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G:\Persona\trunk\basic\config\"/>
    </mc:Choice>
  </mc:AlternateContent>
  <bookViews>
    <workbookView xWindow="-28920" yWindow="-120" windowWidth="29040" windowHeight="15840" tabRatio="744" activeTab="3"/>
  </bookViews>
  <sheets>
    <sheet name="协力者|Coop" sheetId="1" r:id="rId1"/>
    <sheet name="协助能力|CoopAbility" sheetId="3" r:id="rId2"/>
    <sheet name="协力者等级|CoopRank" sheetId="2" r:id="rId3"/>
    <sheet name="协力者资料|CoopData" sheetId="5" r:id="rId4"/>
    <sheet name="协力者回忆|CoopMemory" sheetId="6" r:id="rId5"/>
    <sheet name="协力者语音|CoopAudio" sheetId="7" r:id="rId6"/>
    <sheet name="解锁参数|CoopDataUnlock" sheetId="8" r:id="rId7"/>
    <sheet name="礼物|CoopGift" sheetId="4" r:id="rId8"/>
  </sheets>
  <externalReferences>
    <externalReference r:id="rId9"/>
  </externalReferences>
  <definedNames>
    <definedName name="_xlnm._FilterDatabase" localSheetId="7" hidden="1">'礼物|CoopGift'!$A$1:$L$49</definedName>
    <definedName name="_xlnm._FilterDatabase" localSheetId="1" hidden="1">'协助能力|CoopAbility'!$A$4:$O$394</definedName>
  </definedNames>
  <calcPr calcId="162913"/>
</workbook>
</file>

<file path=xl/calcChain.xml><?xml version="1.0" encoding="utf-8"?>
<calcChain xmlns="http://schemas.openxmlformats.org/spreadsheetml/2006/main">
  <c r="H116" i="4" l="1"/>
  <c r="I116" i="4"/>
  <c r="H117" i="4"/>
  <c r="I117" i="4"/>
  <c r="H118" i="4"/>
  <c r="I118" i="4"/>
  <c r="H119" i="4"/>
  <c r="I119" i="4"/>
  <c r="H120" i="4"/>
  <c r="I120" i="4"/>
  <c r="H121" i="4"/>
  <c r="I121" i="4"/>
  <c r="I127" i="4"/>
  <c r="H127" i="4"/>
  <c r="I126" i="4"/>
  <c r="H126" i="4"/>
  <c r="I125" i="4"/>
  <c r="H125" i="4"/>
  <c r="I124" i="4"/>
  <c r="H124" i="4"/>
  <c r="I123" i="4"/>
  <c r="H123" i="4"/>
  <c r="I122" i="4"/>
  <c r="H122" i="4"/>
  <c r="I115" i="4"/>
  <c r="H115" i="4"/>
  <c r="I114" i="4"/>
  <c r="H114" i="4"/>
  <c r="I113" i="4"/>
  <c r="H113" i="4"/>
  <c r="I112" i="4"/>
  <c r="H112" i="4"/>
  <c r="I111" i="4"/>
  <c r="H111" i="4"/>
  <c r="I110" i="4"/>
  <c r="H110" i="4"/>
  <c r="I109" i="4"/>
  <c r="H109" i="4"/>
  <c r="I108" i="4"/>
  <c r="H108" i="4"/>
  <c r="I107" i="4"/>
  <c r="H107" i="4"/>
  <c r="I106" i="4"/>
  <c r="H106" i="4"/>
  <c r="I105" i="4"/>
  <c r="H105" i="4"/>
  <c r="I104" i="4"/>
  <c r="H104" i="4"/>
  <c r="I103" i="4"/>
  <c r="H103" i="4"/>
  <c r="I102" i="4"/>
  <c r="H102" i="4"/>
  <c r="I101" i="4"/>
  <c r="H101" i="4"/>
  <c r="I100" i="4"/>
  <c r="H100" i="4"/>
  <c r="I99" i="4"/>
  <c r="H99" i="4"/>
  <c r="I98" i="4"/>
  <c r="H98" i="4"/>
  <c r="I97" i="4"/>
  <c r="H97" i="4"/>
  <c r="I96" i="4"/>
  <c r="H96" i="4"/>
  <c r="I95" i="4"/>
  <c r="H95" i="4"/>
  <c r="I94" i="4"/>
  <c r="H94" i="4"/>
  <c r="I93" i="4"/>
  <c r="H93" i="4"/>
  <c r="I92" i="4"/>
  <c r="H92" i="4"/>
  <c r="I91" i="4"/>
  <c r="H91" i="4"/>
  <c r="I90" i="4"/>
  <c r="H90" i="4"/>
  <c r="I89" i="4"/>
  <c r="H89" i="4"/>
  <c r="I88" i="4"/>
  <c r="H88" i="4"/>
  <c r="I87" i="4"/>
  <c r="H87" i="4"/>
  <c r="I86" i="4"/>
  <c r="H86" i="4"/>
  <c r="I85" i="4"/>
  <c r="H85" i="4"/>
  <c r="I84" i="4"/>
  <c r="H84" i="4"/>
  <c r="I83" i="4"/>
  <c r="H83" i="4"/>
  <c r="I82" i="4"/>
  <c r="H82" i="4"/>
  <c r="I81" i="4"/>
  <c r="H81" i="4"/>
  <c r="I80" i="4"/>
  <c r="H80" i="4"/>
  <c r="I79" i="4"/>
  <c r="H79" i="4"/>
  <c r="I78" i="4"/>
  <c r="H78" i="4"/>
  <c r="I77" i="4"/>
  <c r="H77" i="4"/>
  <c r="I76" i="4"/>
  <c r="H76" i="4"/>
  <c r="I75" i="4"/>
  <c r="H75" i="4"/>
  <c r="I74" i="4"/>
  <c r="H74" i="4"/>
  <c r="I73" i="4"/>
  <c r="H73" i="4"/>
  <c r="I72" i="4"/>
  <c r="H72" i="4"/>
  <c r="I71" i="4"/>
  <c r="H71" i="4"/>
  <c r="I70" i="4"/>
  <c r="H70" i="4"/>
  <c r="I69" i="4"/>
  <c r="H69" i="4"/>
  <c r="I68" i="4"/>
  <c r="H68" i="4"/>
  <c r="I67" i="4"/>
  <c r="H67" i="4"/>
  <c r="I66" i="4"/>
  <c r="H66" i="4"/>
  <c r="I65" i="4"/>
  <c r="H65" i="4"/>
  <c r="I64" i="4"/>
  <c r="H64" i="4"/>
  <c r="I63" i="4"/>
  <c r="H63" i="4"/>
  <c r="I62" i="4"/>
  <c r="H62" i="4"/>
  <c r="I61" i="4"/>
  <c r="H61" i="4"/>
  <c r="I60" i="4"/>
  <c r="H60" i="4"/>
  <c r="I59" i="4"/>
  <c r="H59" i="4"/>
  <c r="I58" i="4"/>
  <c r="H58" i="4"/>
  <c r="I57" i="4"/>
  <c r="H57" i="4"/>
  <c r="I56" i="4"/>
  <c r="H56" i="4"/>
  <c r="I55" i="4"/>
  <c r="H55" i="4"/>
  <c r="I54" i="4"/>
  <c r="H54" i="4"/>
  <c r="I53" i="4"/>
  <c r="H53" i="4"/>
  <c r="I52" i="4"/>
  <c r="H52" i="4"/>
  <c r="I51" i="4"/>
  <c r="H51" i="4"/>
  <c r="I50" i="4"/>
  <c r="H50" i="4"/>
  <c r="I49" i="4"/>
  <c r="H49" i="4"/>
  <c r="B49" i="4"/>
  <c r="I48" i="4"/>
  <c r="H48" i="4"/>
  <c r="B48" i="4"/>
  <c r="I47" i="4"/>
  <c r="H47" i="4"/>
  <c r="B47" i="4"/>
  <c r="I46" i="4"/>
  <c r="H46" i="4"/>
  <c r="B46" i="4"/>
  <c r="I45" i="4"/>
  <c r="H45" i="4"/>
  <c r="B45" i="4"/>
  <c r="I44" i="4"/>
  <c r="H44" i="4"/>
  <c r="B44" i="4"/>
  <c r="I43" i="4"/>
  <c r="H43" i="4"/>
  <c r="B43" i="4"/>
  <c r="I42" i="4"/>
  <c r="H42" i="4"/>
  <c r="B42" i="4"/>
  <c r="I41" i="4"/>
  <c r="H41" i="4"/>
  <c r="B41" i="4"/>
  <c r="I40" i="4"/>
  <c r="H40" i="4"/>
  <c r="B40" i="4"/>
  <c r="I39" i="4"/>
  <c r="H39" i="4"/>
  <c r="B39" i="4"/>
  <c r="I38" i="4"/>
  <c r="H38" i="4"/>
  <c r="B38" i="4"/>
  <c r="I37" i="4"/>
  <c r="H37" i="4"/>
  <c r="B37" i="4"/>
  <c r="I36" i="4"/>
  <c r="H36" i="4"/>
  <c r="B36" i="4"/>
  <c r="I35" i="4"/>
  <c r="H35" i="4"/>
  <c r="B35" i="4"/>
  <c r="I34" i="4"/>
  <c r="H34" i="4"/>
  <c r="B34" i="4"/>
  <c r="I33" i="4"/>
  <c r="H33" i="4"/>
  <c r="B33" i="4"/>
  <c r="I32" i="4"/>
  <c r="H32" i="4"/>
  <c r="B32" i="4"/>
  <c r="I31" i="4"/>
  <c r="H31" i="4"/>
  <c r="B31" i="4"/>
  <c r="I30" i="4"/>
  <c r="H30" i="4"/>
  <c r="B30" i="4"/>
  <c r="I29" i="4"/>
  <c r="H29" i="4"/>
  <c r="B29" i="4"/>
  <c r="I28" i="4"/>
  <c r="H28" i="4"/>
  <c r="B28" i="4"/>
  <c r="I27" i="4"/>
  <c r="H27" i="4"/>
  <c r="B27" i="4"/>
  <c r="I26" i="4"/>
  <c r="H26" i="4"/>
  <c r="B26" i="4"/>
  <c r="I25" i="4"/>
  <c r="H25" i="4"/>
  <c r="B25" i="4"/>
  <c r="I24" i="4"/>
  <c r="H24" i="4"/>
  <c r="B24" i="4"/>
  <c r="I23" i="4"/>
  <c r="H23" i="4"/>
  <c r="B23" i="4"/>
  <c r="I22" i="4"/>
  <c r="H22" i="4"/>
  <c r="B22" i="4"/>
  <c r="I21" i="4"/>
  <c r="H21" i="4"/>
  <c r="B21" i="4"/>
  <c r="I20" i="4"/>
  <c r="H20" i="4"/>
  <c r="B20" i="4"/>
  <c r="I19" i="4"/>
  <c r="H19" i="4"/>
  <c r="B19" i="4"/>
  <c r="I18" i="4"/>
  <c r="H18" i="4"/>
  <c r="B18" i="4"/>
  <c r="I17" i="4"/>
  <c r="H17" i="4"/>
  <c r="B17" i="4"/>
  <c r="I16" i="4"/>
  <c r="H16" i="4"/>
  <c r="B16" i="4"/>
  <c r="I15" i="4"/>
  <c r="H15" i="4"/>
  <c r="B15" i="4"/>
  <c r="I14" i="4"/>
  <c r="H14" i="4"/>
  <c r="B14" i="4"/>
  <c r="I13" i="4"/>
  <c r="H13" i="4"/>
  <c r="B13" i="4"/>
  <c r="I12" i="4"/>
  <c r="H12" i="4"/>
  <c r="B12" i="4"/>
  <c r="I11" i="4"/>
  <c r="H11" i="4"/>
  <c r="B11" i="4"/>
  <c r="I10" i="4"/>
  <c r="H10" i="4"/>
  <c r="B10" i="4"/>
  <c r="I9" i="4"/>
  <c r="H9" i="4"/>
  <c r="B9" i="4"/>
  <c r="I8" i="4"/>
  <c r="H8" i="4"/>
  <c r="B8" i="4"/>
  <c r="I7" i="4"/>
  <c r="H7" i="4"/>
  <c r="B7" i="4"/>
  <c r="I6" i="4"/>
  <c r="H6" i="4"/>
  <c r="B6" i="4"/>
  <c r="I5" i="4"/>
  <c r="H5" i="4"/>
  <c r="B5" i="4"/>
  <c r="I394" i="3"/>
  <c r="I393" i="3"/>
  <c r="I392" i="3"/>
  <c r="I391" i="3"/>
  <c r="I390" i="3"/>
  <c r="I389" i="3"/>
  <c r="I388" i="3"/>
  <c r="I387" i="3"/>
  <c r="I386" i="3"/>
  <c r="I385" i="3"/>
  <c r="I384" i="3"/>
  <c r="I383" i="3"/>
  <c r="I382" i="3"/>
  <c r="I381" i="3"/>
  <c r="I380" i="3"/>
  <c r="I379" i="3"/>
  <c r="I378" i="3"/>
  <c r="I377" i="3"/>
  <c r="I376" i="3"/>
  <c r="I375" i="3"/>
  <c r="I374" i="3"/>
  <c r="I373" i="3"/>
  <c r="I372" i="3"/>
  <c r="I371" i="3"/>
  <c r="I370" i="3"/>
  <c r="I369" i="3"/>
  <c r="I368" i="3"/>
  <c r="I367" i="3"/>
  <c r="I366" i="3"/>
  <c r="I365" i="3"/>
  <c r="I364" i="3"/>
  <c r="I363" i="3"/>
  <c r="I362" i="3"/>
  <c r="I361" i="3"/>
  <c r="I360" i="3"/>
  <c r="I359" i="3"/>
  <c r="I358" i="3"/>
  <c r="I357" i="3"/>
  <c r="I356" i="3"/>
  <c r="I355" i="3"/>
  <c r="I354" i="3"/>
  <c r="I353" i="3"/>
  <c r="I352" i="3"/>
  <c r="I351" i="3"/>
  <c r="I350" i="3"/>
  <c r="I349" i="3"/>
  <c r="I348" i="3"/>
  <c r="I347" i="3"/>
  <c r="I346" i="3"/>
  <c r="I345" i="3"/>
  <c r="I344" i="3"/>
  <c r="I343" i="3"/>
  <c r="I342" i="3"/>
  <c r="I341" i="3"/>
  <c r="I340" i="3"/>
  <c r="I339" i="3"/>
  <c r="I338" i="3"/>
  <c r="I337" i="3"/>
  <c r="I336" i="3"/>
  <c r="I335" i="3"/>
  <c r="I334" i="3"/>
  <c r="I333" i="3"/>
  <c r="I332" i="3"/>
  <c r="I331" i="3"/>
  <c r="I330" i="3"/>
  <c r="I329" i="3"/>
  <c r="I328" i="3"/>
  <c r="I327" i="3"/>
  <c r="I326" i="3"/>
  <c r="I325" i="3"/>
  <c r="I324" i="3"/>
  <c r="I323" i="3"/>
  <c r="I322" i="3"/>
  <c r="I321" i="3"/>
  <c r="I320" i="3"/>
  <c r="I319" i="3"/>
  <c r="I318" i="3"/>
  <c r="I317" i="3"/>
  <c r="I316" i="3"/>
  <c r="I315" i="3"/>
  <c r="I314" i="3"/>
  <c r="I313" i="3"/>
  <c r="I312" i="3"/>
  <c r="I311" i="3"/>
  <c r="I310" i="3"/>
  <c r="I309" i="3"/>
  <c r="I308" i="3"/>
  <c r="I307" i="3"/>
  <c r="I306" i="3"/>
  <c r="I305" i="3"/>
  <c r="I304" i="3"/>
  <c r="I303" i="3"/>
  <c r="I302" i="3"/>
  <c r="I301" i="3"/>
  <c r="I300" i="3"/>
  <c r="I299" i="3"/>
  <c r="I298" i="3"/>
  <c r="I297" i="3"/>
  <c r="I296" i="3"/>
  <c r="I295" i="3"/>
  <c r="I294" i="3"/>
  <c r="I293" i="3"/>
  <c r="I292" i="3"/>
  <c r="I291" i="3"/>
  <c r="I290" i="3"/>
  <c r="I289" i="3"/>
  <c r="I288" i="3"/>
  <c r="I287" i="3"/>
  <c r="I286" i="3"/>
  <c r="I285" i="3"/>
  <c r="I284" i="3"/>
  <c r="I283" i="3"/>
  <c r="I282" i="3"/>
  <c r="I281" i="3"/>
  <c r="I280" i="3"/>
  <c r="I279" i="3"/>
  <c r="I278" i="3"/>
  <c r="I277" i="3"/>
  <c r="I276" i="3"/>
  <c r="I275" i="3"/>
  <c r="I274" i="3"/>
  <c r="I273" i="3"/>
  <c r="I272" i="3"/>
  <c r="I271" i="3"/>
  <c r="I270" i="3"/>
  <c r="I269" i="3"/>
  <c r="I268" i="3"/>
  <c r="I267" i="3"/>
  <c r="I266" i="3"/>
  <c r="I265" i="3"/>
  <c r="I264" i="3"/>
  <c r="I263" i="3"/>
  <c r="I262" i="3"/>
  <c r="I261" i="3"/>
  <c r="I260" i="3"/>
  <c r="I259" i="3"/>
  <c r="I258" i="3"/>
  <c r="I257" i="3"/>
  <c r="I256" i="3"/>
  <c r="I255" i="3"/>
  <c r="I254" i="3"/>
  <c r="I253" i="3"/>
  <c r="I252" i="3"/>
  <c r="I251" i="3"/>
  <c r="I250" i="3"/>
  <c r="I249" i="3"/>
  <c r="I248" i="3"/>
  <c r="I247" i="3"/>
  <c r="I246" i="3"/>
  <c r="I245" i="3"/>
  <c r="I244" i="3"/>
  <c r="I243" i="3"/>
  <c r="I242" i="3"/>
  <c r="I241" i="3"/>
  <c r="I240" i="3"/>
  <c r="I239" i="3"/>
  <c r="I238" i="3"/>
  <c r="I237" i="3"/>
  <c r="I236" i="3"/>
  <c r="I235" i="3"/>
  <c r="I234" i="3"/>
  <c r="I233" i="3"/>
  <c r="I232" i="3"/>
  <c r="I231" i="3"/>
  <c r="I230" i="3"/>
  <c r="I229" i="3"/>
  <c r="I228" i="3"/>
  <c r="I227" i="3"/>
  <c r="I226" i="3"/>
  <c r="I225" i="3"/>
  <c r="I224" i="3"/>
  <c r="I223" i="3"/>
  <c r="I222" i="3"/>
  <c r="I221" i="3"/>
  <c r="I220" i="3"/>
  <c r="I219" i="3"/>
  <c r="I218" i="3"/>
  <c r="I217" i="3"/>
  <c r="I216" i="3"/>
  <c r="I215" i="3"/>
  <c r="I214" i="3"/>
  <c r="I213" i="3"/>
  <c r="I210" i="3"/>
  <c r="I209" i="3"/>
  <c r="I208" i="3"/>
  <c r="I207" i="3"/>
  <c r="I206" i="3"/>
  <c r="I205" i="3"/>
  <c r="I204" i="3"/>
  <c r="I203" i="3"/>
  <c r="I202" i="3"/>
  <c r="I201" i="3"/>
  <c r="I200" i="3"/>
  <c r="I199" i="3"/>
  <c r="I198" i="3"/>
  <c r="I197" i="3"/>
  <c r="I196" i="3"/>
  <c r="I195" i="3"/>
  <c r="I194" i="3"/>
  <c r="I193" i="3"/>
  <c r="I192" i="3"/>
  <c r="I191" i="3"/>
  <c r="I190" i="3"/>
  <c r="I189" i="3"/>
  <c r="I188" i="3"/>
  <c r="I187" i="3"/>
  <c r="I186" i="3"/>
  <c r="I185" i="3"/>
  <c r="I184" i="3"/>
  <c r="I183" i="3"/>
  <c r="I182" i="3"/>
  <c r="I181" i="3"/>
  <c r="I180" i="3"/>
  <c r="I179" i="3"/>
  <c r="I178" i="3"/>
  <c r="I177" i="3"/>
  <c r="I176" i="3"/>
  <c r="I175" i="3"/>
  <c r="I174" i="3"/>
  <c r="I173" i="3"/>
  <c r="I172" i="3"/>
  <c r="I171" i="3"/>
  <c r="I170" i="3"/>
  <c r="I169" i="3"/>
  <c r="I168" i="3"/>
  <c r="I167" i="3"/>
  <c r="I166" i="3"/>
  <c r="I165" i="3"/>
  <c r="I164" i="3"/>
  <c r="I163" i="3"/>
  <c r="I162" i="3"/>
  <c r="I161" i="3"/>
  <c r="I160" i="3"/>
  <c r="I159" i="3"/>
  <c r="I158" i="3"/>
  <c r="I157" i="3"/>
  <c r="I156" i="3"/>
  <c r="I155" i="3"/>
  <c r="I154" i="3"/>
  <c r="I153" i="3"/>
  <c r="I152" i="3"/>
  <c r="I151" i="3"/>
  <c r="I150" i="3"/>
  <c r="I149" i="3"/>
  <c r="I148" i="3"/>
  <c r="I147" i="3"/>
  <c r="I146" i="3"/>
  <c r="I145" i="3"/>
  <c r="I144" i="3"/>
  <c r="I143" i="3"/>
  <c r="I142" i="3"/>
  <c r="I141" i="3"/>
  <c r="I140" i="3"/>
  <c r="I139" i="3"/>
  <c r="I138" i="3"/>
  <c r="I137" i="3"/>
  <c r="I136" i="3"/>
  <c r="I135" i="3"/>
  <c r="I134" i="3"/>
  <c r="I133" i="3"/>
  <c r="I132" i="3"/>
  <c r="I131" i="3"/>
  <c r="I130" i="3"/>
  <c r="I129" i="3"/>
  <c r="I128" i="3"/>
  <c r="I127" i="3"/>
  <c r="I126" i="3"/>
  <c r="I125" i="3"/>
  <c r="I124" i="3"/>
  <c r="I123" i="3"/>
  <c r="I122" i="3"/>
  <c r="I121" i="3"/>
  <c r="I120" i="3"/>
  <c r="I119" i="3"/>
  <c r="I118" i="3"/>
  <c r="I117" i="3"/>
  <c r="I116" i="3"/>
  <c r="I115" i="3"/>
  <c r="I114" i="3"/>
  <c r="I113" i="3"/>
  <c r="I112" i="3"/>
  <c r="I111" i="3"/>
  <c r="I110" i="3"/>
  <c r="I109" i="3"/>
  <c r="I108" i="3"/>
  <c r="I107" i="3"/>
  <c r="I106" i="3"/>
  <c r="I105" i="3"/>
  <c r="I104" i="3"/>
  <c r="I103" i="3"/>
  <c r="I102" i="3"/>
  <c r="I101" i="3"/>
  <c r="I100" i="3"/>
  <c r="I99" i="3"/>
  <c r="I98" i="3"/>
  <c r="I97" i="3"/>
  <c r="I96" i="3"/>
  <c r="I95" i="3"/>
  <c r="I94" i="3"/>
  <c r="I93" i="3"/>
  <c r="I92" i="3"/>
  <c r="I90" i="3"/>
  <c r="I88" i="3"/>
  <c r="I87" i="3"/>
  <c r="I86" i="3"/>
  <c r="I85" i="3"/>
  <c r="I84" i="3"/>
  <c r="I83" i="3"/>
  <c r="I82" i="3"/>
  <c r="I81" i="3"/>
  <c r="I80" i="3"/>
  <c r="I79" i="3"/>
  <c r="I78" i="3"/>
  <c r="I77" i="3"/>
  <c r="I76" i="3"/>
  <c r="I75" i="3"/>
  <c r="P74" i="3"/>
  <c r="I74" i="3"/>
  <c r="P73" i="3"/>
  <c r="I73" i="3"/>
  <c r="P72" i="3"/>
  <c r="I72" i="3"/>
  <c r="P71" i="3"/>
  <c r="I71" i="3"/>
  <c r="P70" i="3"/>
  <c r="I70" i="3"/>
  <c r="P69" i="3"/>
  <c r="I69" i="3"/>
  <c r="P68" i="3"/>
  <c r="I68" i="3"/>
  <c r="P67" i="3"/>
  <c r="I67" i="3"/>
  <c r="P66" i="3"/>
  <c r="I66" i="3"/>
  <c r="P65" i="3"/>
  <c r="I65" i="3"/>
  <c r="P64" i="3"/>
  <c r="I64" i="3"/>
  <c r="P63" i="3"/>
  <c r="I63" i="3"/>
  <c r="P62" i="3"/>
  <c r="I62" i="3"/>
  <c r="P61" i="3"/>
  <c r="I61" i="3"/>
  <c r="P60" i="3"/>
  <c r="I60" i="3"/>
  <c r="P59" i="3"/>
  <c r="I59" i="3"/>
  <c r="P58" i="3"/>
  <c r="I58" i="3"/>
  <c r="P57" i="3"/>
  <c r="I57" i="3"/>
  <c r="P56" i="3"/>
  <c r="I56" i="3"/>
  <c r="P55" i="3"/>
  <c r="I55" i="3"/>
  <c r="P54" i="3"/>
  <c r="I54" i="3"/>
  <c r="P53" i="3"/>
  <c r="I53" i="3"/>
  <c r="P52" i="3"/>
  <c r="I52" i="3"/>
  <c r="P51" i="3"/>
  <c r="I51" i="3"/>
  <c r="P50" i="3"/>
  <c r="I50" i="3"/>
  <c r="P49" i="3"/>
  <c r="I49" i="3"/>
  <c r="P48" i="3"/>
  <c r="I48" i="3"/>
  <c r="P47" i="3"/>
  <c r="I47" i="3"/>
  <c r="P46" i="3"/>
  <c r="I46" i="3"/>
  <c r="P45" i="3"/>
  <c r="I45" i="3"/>
  <c r="P44" i="3"/>
  <c r="I44" i="3"/>
  <c r="P43" i="3"/>
  <c r="I43" i="3"/>
  <c r="P42" i="3"/>
  <c r="I42" i="3"/>
  <c r="P41" i="3"/>
  <c r="I41" i="3"/>
  <c r="P40" i="3"/>
  <c r="I40" i="3"/>
  <c r="P39" i="3"/>
  <c r="I39" i="3"/>
  <c r="P38" i="3"/>
  <c r="I38" i="3"/>
  <c r="P37" i="3"/>
  <c r="I37" i="3"/>
  <c r="P36" i="3"/>
  <c r="I36" i="3"/>
  <c r="P35" i="3"/>
  <c r="I35" i="3"/>
  <c r="P34" i="3"/>
  <c r="I34" i="3"/>
  <c r="P33" i="3"/>
  <c r="I33" i="3"/>
  <c r="P32" i="3"/>
  <c r="I32" i="3"/>
  <c r="P31" i="3"/>
  <c r="I31" i="3"/>
  <c r="P30" i="3"/>
  <c r="I30" i="3"/>
  <c r="P29" i="3"/>
  <c r="I29" i="3"/>
  <c r="P28" i="3"/>
  <c r="I28" i="3"/>
  <c r="P27" i="3"/>
  <c r="I27" i="3"/>
  <c r="P26" i="3"/>
  <c r="I26" i="3"/>
  <c r="P25" i="3"/>
  <c r="I25" i="3"/>
  <c r="P24" i="3"/>
  <c r="I24" i="3"/>
  <c r="P23" i="3"/>
  <c r="I23" i="3"/>
  <c r="P22" i="3"/>
  <c r="I22" i="3"/>
  <c r="P21" i="3"/>
  <c r="I21" i="3"/>
  <c r="P20" i="3"/>
  <c r="I20" i="3"/>
  <c r="P19" i="3"/>
  <c r="I19" i="3"/>
  <c r="P18" i="3"/>
  <c r="I18" i="3"/>
  <c r="P17" i="3"/>
  <c r="I17" i="3"/>
  <c r="P16" i="3"/>
  <c r="I16" i="3"/>
  <c r="P15" i="3"/>
  <c r="I15" i="3"/>
  <c r="P14" i="3"/>
  <c r="I14" i="3"/>
  <c r="P13" i="3"/>
  <c r="I13" i="3"/>
  <c r="P12" i="3"/>
  <c r="I12" i="3"/>
  <c r="P11" i="3"/>
  <c r="I11" i="3"/>
  <c r="P10" i="3"/>
  <c r="I10" i="3"/>
  <c r="P9" i="3"/>
  <c r="I9" i="3"/>
  <c r="P8" i="3"/>
  <c r="I8" i="3"/>
  <c r="P7" i="3"/>
  <c r="I7" i="3"/>
  <c r="P6" i="3"/>
  <c r="I6" i="3"/>
  <c r="P5" i="3"/>
  <c r="I5" i="3"/>
</calcChain>
</file>

<file path=xl/comments1.xml><?xml version="1.0" encoding="utf-8"?>
<comments xmlns="http://schemas.openxmlformats.org/spreadsheetml/2006/main">
  <authors>
    <author>穆铎</author>
    <author>qwe</author>
    <author>熊振浩</author>
  </authors>
  <commentList>
    <comment ref="B4" authorId="0" shapeId="0">
      <text>
        <r>
          <rPr>
            <b/>
            <sz val="9"/>
            <rFont val="宋体"/>
            <family val="3"/>
            <charset val="134"/>
          </rPr>
          <t>穆铎:</t>
        </r>
        <r>
          <rPr>
            <sz val="9"/>
            <rFont val="宋体"/>
            <family val="3"/>
            <charset val="134"/>
          </rPr>
          <t xml:space="preserve">
[I18N]</t>
        </r>
      </text>
    </comment>
    <comment ref="E4" authorId="1" shapeId="0">
      <text>
        <r>
          <rPr>
            <b/>
            <sz val="9"/>
            <rFont val="宋体"/>
            <family val="3"/>
            <charset val="134"/>
          </rPr>
          <t>qwe:</t>
        </r>
        <r>
          <rPr>
            <sz val="9"/>
            <rFont val="宋体"/>
            <family val="3"/>
            <charset val="134"/>
          </rPr>
          <t xml:space="preserve">
1-有头像压黑，允许点击预览
2-问号头像，不能点击预览</t>
        </r>
      </text>
    </comment>
    <comment ref="G4" authorId="1" shapeId="0">
      <text>
        <r>
          <rPr>
            <b/>
            <sz val="9"/>
            <rFont val="宋体"/>
            <family val="3"/>
            <charset val="134"/>
          </rPr>
          <t>qwe:</t>
        </r>
        <r>
          <rPr>
            <sz val="9"/>
            <rFont val="宋体"/>
            <family val="3"/>
            <charset val="134"/>
          </rPr>
          <t xml:space="preserve">
顺序：普通，挚友，恋人
0-黄色
1-蓝色
2-粉色</t>
        </r>
      </text>
    </comment>
    <comment ref="N4" authorId="1" shapeId="0">
      <text>
        <r>
          <rPr>
            <b/>
            <sz val="9"/>
            <rFont val="宋体"/>
            <family val="3"/>
            <charset val="134"/>
          </rPr>
          <t>qwe:</t>
        </r>
        <r>
          <rPr>
            <sz val="9"/>
            <rFont val="宋体"/>
            <family val="3"/>
            <charset val="134"/>
          </rPr>
          <t xml:space="preserve">
1-男
2-女
3-不明</t>
        </r>
      </text>
    </comment>
    <comment ref="S4" authorId="2" shapeId="0">
      <text>
        <r>
          <rPr>
            <b/>
            <sz val="9"/>
            <rFont val="宋体"/>
            <family val="3"/>
            <charset val="134"/>
          </rPr>
          <t>熊振浩:</t>
        </r>
        <r>
          <rPr>
            <sz val="9"/>
            <rFont val="宋体"/>
            <family val="3"/>
            <charset val="134"/>
          </rPr>
          <t xml:space="preserve">
填true时才在sns显示其对应聊天频道</t>
        </r>
      </text>
    </comment>
    <comment ref="V4" authorId="1" shapeId="0">
      <text>
        <r>
          <rPr>
            <b/>
            <sz val="9"/>
            <rFont val="宋体"/>
            <family val="3"/>
            <charset val="134"/>
          </rPr>
          <t>qwe:</t>
        </r>
        <r>
          <rPr>
            <sz val="9"/>
            <rFont val="宋体"/>
            <family val="3"/>
            <charset val="134"/>
          </rPr>
          <t xml:space="preserve">
[I18N]</t>
        </r>
      </text>
    </comment>
    <comment ref="W4" authorId="1" shapeId="0">
      <text>
        <r>
          <rPr>
            <b/>
            <sz val="9"/>
            <rFont val="宋体"/>
            <family val="3"/>
            <charset val="134"/>
          </rPr>
          <t>qwe:</t>
        </r>
        <r>
          <rPr>
            <sz val="9"/>
            <rFont val="宋体"/>
            <family val="3"/>
            <charset val="134"/>
          </rPr>
          <t xml:space="preserve">
[I18N]</t>
        </r>
      </text>
    </comment>
    <comment ref="X4" authorId="0" shapeId="0">
      <text>
        <r>
          <rPr>
            <b/>
            <sz val="9"/>
            <rFont val="宋体"/>
            <family val="3"/>
            <charset val="134"/>
          </rPr>
          <t>穆铎:</t>
        </r>
        <r>
          <rPr>
            <sz val="9"/>
            <rFont val="宋体"/>
            <family val="3"/>
            <charset val="134"/>
          </rPr>
          <t xml:space="preserve">
[I18N]</t>
        </r>
      </text>
    </comment>
    <comment ref="AH4" authorId="1" shapeId="0">
      <text>
        <r>
          <rPr>
            <b/>
            <sz val="9"/>
            <rFont val="宋体"/>
            <family val="3"/>
            <charset val="134"/>
          </rPr>
          <t>qwe:</t>
        </r>
        <r>
          <rPr>
            <sz val="9"/>
            <rFont val="宋体"/>
            <family val="3"/>
            <charset val="134"/>
          </rPr>
          <t xml:space="preserve">
[I18N]</t>
        </r>
      </text>
    </comment>
    <comment ref="AI4" authorId="1" shapeId="0">
      <text>
        <r>
          <rPr>
            <b/>
            <sz val="9"/>
            <rFont val="宋体"/>
            <family val="3"/>
            <charset val="134"/>
          </rPr>
          <t>qwe:</t>
        </r>
        <r>
          <rPr>
            <sz val="9"/>
            <rFont val="宋体"/>
            <family val="3"/>
            <charset val="134"/>
          </rPr>
          <t xml:space="preserve">
关联CoopReset表</t>
        </r>
      </text>
    </comment>
    <comment ref="AQ4" authorId="1" shapeId="0">
      <text>
        <r>
          <rPr>
            <b/>
            <sz val="9"/>
            <rFont val="宋体"/>
            <family val="3"/>
            <charset val="134"/>
          </rPr>
          <t>qwe:</t>
        </r>
        <r>
          <rPr>
            <sz val="9"/>
            <rFont val="宋体"/>
            <family val="3"/>
            <charset val="134"/>
          </rPr>
          <t xml:space="preserve">
锁定时弹出的提示str</t>
        </r>
      </text>
    </comment>
  </commentList>
</comments>
</file>

<file path=xl/comments2.xml><?xml version="1.0" encoding="utf-8"?>
<comments xmlns="http://schemas.openxmlformats.org/spreadsheetml/2006/main">
  <authors>
    <author>qwe</author>
  </authors>
  <commentList>
    <comment ref="E4" authorId="0" shapeId="0">
      <text>
        <r>
          <rPr>
            <b/>
            <sz val="9"/>
            <rFont val="宋体"/>
            <family val="3"/>
            <charset val="134"/>
          </rPr>
          <t>qwe:</t>
        </r>
        <r>
          <rPr>
            <sz val="9"/>
            <rFont val="宋体"/>
            <family val="3"/>
            <charset val="134"/>
          </rPr>
          <t xml:space="preserve">
1知识
2勇气
3灵巧
4体贴
5魅力
例1,2|2,2 【知识】2级 【勇气】2级
当前等级经验满后，达到限制五维等级才能进行加深约会</t>
        </r>
      </text>
    </comment>
    <comment ref="F4" authorId="0" shapeId="0">
      <text>
        <r>
          <rPr>
            <b/>
            <sz val="9"/>
            <rFont val="宋体"/>
            <family val="3"/>
            <charset val="134"/>
          </rPr>
          <t>qwe:</t>
        </r>
        <r>
          <rPr>
            <sz val="9"/>
            <rFont val="宋体"/>
            <family val="3"/>
            <charset val="134"/>
          </rPr>
          <t xml:space="preserve">
参数1  Persona-sn
参数2  Skill-sn
可以配置多组人格面具及其拥有的技能
注意：技能是当前角色技能库中有的技能
当前等级满级后，需要拥有指定P的指定技能才能进行加深约会升级</t>
        </r>
      </text>
    </comment>
    <comment ref="G4" authorId="0" shapeId="0">
      <text>
        <r>
          <rPr>
            <b/>
            <sz val="9"/>
            <rFont val="宋体"/>
            <family val="3"/>
            <charset val="134"/>
          </rPr>
          <t>qwe:</t>
        </r>
        <r>
          <rPr>
            <sz val="9"/>
            <rFont val="宋体"/>
            <family val="3"/>
            <charset val="134"/>
          </rPr>
          <t xml:space="preserve">
参数  Quest-sn
和升级五维、P技能限制，都是“与“的关系。</t>
        </r>
      </text>
    </comment>
    <comment ref="N4" authorId="0" shapeId="0">
      <text>
        <r>
          <rPr>
            <b/>
            <sz val="9"/>
            <rFont val="宋体"/>
            <family val="3"/>
            <charset val="134"/>
          </rPr>
          <t>qwe:</t>
        </r>
        <r>
          <rPr>
            <sz val="9"/>
            <rFont val="宋体"/>
            <family val="3"/>
            <charset val="134"/>
          </rPr>
          <t xml:space="preserve">
[I18N]</t>
        </r>
      </text>
    </comment>
    <comment ref="O4" authorId="0" shapeId="0">
      <text>
        <r>
          <rPr>
            <b/>
            <sz val="9"/>
            <rFont val="宋体"/>
            <family val="3"/>
            <charset val="134"/>
          </rPr>
          <t>qwe:</t>
        </r>
        <r>
          <rPr>
            <sz val="9"/>
            <rFont val="宋体"/>
            <family val="3"/>
            <charset val="134"/>
          </rPr>
          <t xml:space="preserve">
[I18N]</t>
        </r>
      </text>
    </comment>
  </commentList>
</comments>
</file>

<file path=xl/comments3.xml><?xml version="1.0" encoding="utf-8"?>
<comments xmlns="http://schemas.openxmlformats.org/spreadsheetml/2006/main">
  <authors>
    <author>穆铎</author>
  </authors>
  <commentList>
    <comment ref="E4" authorId="0" shapeId="0">
      <text>
        <r>
          <rPr>
            <b/>
            <sz val="9"/>
            <rFont val="宋体"/>
            <family val="3"/>
            <charset val="134"/>
          </rPr>
          <t>穆铎:</t>
        </r>
        <r>
          <rPr>
            <sz val="9"/>
            <rFont val="宋体"/>
            <family val="3"/>
            <charset val="134"/>
          </rPr>
          <t xml:space="preserve">
[I18N]</t>
        </r>
      </text>
    </comment>
    <comment ref="F4" authorId="0" shapeId="0">
      <text>
        <r>
          <rPr>
            <b/>
            <sz val="9"/>
            <rFont val="宋体"/>
            <family val="3"/>
            <charset val="134"/>
          </rPr>
          <t>穆铎:</t>
        </r>
        <r>
          <rPr>
            <sz val="9"/>
            <rFont val="宋体"/>
            <family val="3"/>
            <charset val="134"/>
          </rPr>
          <t xml:space="preserve">
[I18N]</t>
        </r>
      </text>
    </comment>
  </commentList>
</comments>
</file>

<file path=xl/comments4.xml><?xml version="1.0" encoding="utf-8"?>
<comments xmlns="http://schemas.openxmlformats.org/spreadsheetml/2006/main">
  <authors>
    <author>穆铎</author>
  </authors>
  <commentList>
    <comment ref="C4" authorId="0" shapeId="0">
      <text>
        <r>
          <rPr>
            <b/>
            <sz val="9"/>
            <rFont val="宋体"/>
            <family val="3"/>
            <charset val="134"/>
          </rPr>
          <t>穆铎:</t>
        </r>
        <r>
          <rPr>
            <sz val="9"/>
            <rFont val="宋体"/>
            <family val="3"/>
            <charset val="134"/>
          </rPr>
          <t xml:space="preserve">
[I18N]</t>
        </r>
      </text>
    </comment>
    <comment ref="D4" authorId="0" shapeId="0">
      <text>
        <r>
          <rPr>
            <b/>
            <sz val="9"/>
            <rFont val="宋体"/>
            <family val="3"/>
            <charset val="134"/>
          </rPr>
          <t>穆铎:</t>
        </r>
        <r>
          <rPr>
            <sz val="9"/>
            <rFont val="宋体"/>
            <family val="3"/>
            <charset val="134"/>
          </rPr>
          <t xml:space="preserve">
[I18N]</t>
        </r>
      </text>
    </comment>
  </commentList>
</comments>
</file>

<file path=xl/comments5.xml><?xml version="1.0" encoding="utf-8"?>
<comments xmlns="http://schemas.openxmlformats.org/spreadsheetml/2006/main">
  <authors>
    <author>穆铎</author>
  </authors>
  <commentList>
    <comment ref="C4" authorId="0" shapeId="0">
      <text>
        <r>
          <rPr>
            <b/>
            <sz val="9"/>
            <rFont val="宋体"/>
            <family val="3"/>
            <charset val="134"/>
          </rPr>
          <t>穆铎:</t>
        </r>
        <r>
          <rPr>
            <sz val="9"/>
            <rFont val="宋体"/>
            <family val="3"/>
            <charset val="134"/>
          </rPr>
          <t xml:space="preserve">
[I18N]</t>
        </r>
      </text>
    </comment>
    <comment ref="D4" authorId="0" shapeId="0">
      <text>
        <r>
          <rPr>
            <b/>
            <sz val="9"/>
            <rFont val="宋体"/>
            <family val="3"/>
            <charset val="134"/>
          </rPr>
          <t>穆铎:</t>
        </r>
        <r>
          <rPr>
            <sz val="9"/>
            <rFont val="宋体"/>
            <family val="3"/>
            <charset val="134"/>
          </rPr>
          <t xml:space="preserve">
[I18N]</t>
        </r>
      </text>
    </comment>
  </commentList>
</comments>
</file>

<file path=xl/comments6.xml><?xml version="1.0" encoding="utf-8"?>
<comments xmlns="http://schemas.openxmlformats.org/spreadsheetml/2006/main">
  <authors>
    <author>穆铎</author>
  </authors>
  <commentList>
    <comment ref="D4" authorId="0" shapeId="0">
      <text>
        <r>
          <rPr>
            <b/>
            <sz val="9"/>
            <rFont val="宋体"/>
            <family val="3"/>
            <charset val="134"/>
          </rPr>
          <t>穆铎:</t>
        </r>
        <r>
          <rPr>
            <sz val="9"/>
            <rFont val="宋体"/>
            <family val="3"/>
            <charset val="134"/>
          </rPr>
          <t xml:space="preserve">
[I18N]</t>
        </r>
      </text>
    </comment>
  </commentList>
</comments>
</file>

<file path=xl/comments7.xml><?xml version="1.0" encoding="utf-8"?>
<comments xmlns="http://schemas.openxmlformats.org/spreadsheetml/2006/main">
  <authors>
    <author>穆铎</author>
  </authors>
  <commentList>
    <comment ref="D4" authorId="0" shapeId="0">
      <text>
        <r>
          <rPr>
            <b/>
            <sz val="9"/>
            <rFont val="宋体"/>
            <family val="3"/>
            <charset val="134"/>
          </rPr>
          <t>穆铎:</t>
        </r>
        <r>
          <rPr>
            <sz val="9"/>
            <rFont val="宋体"/>
            <family val="3"/>
            <charset val="134"/>
          </rPr>
          <t xml:space="preserve">
[I18N]</t>
        </r>
      </text>
    </comment>
  </commentList>
</comments>
</file>

<file path=xl/sharedStrings.xml><?xml version="1.0" encoding="utf-8"?>
<sst xmlns="http://schemas.openxmlformats.org/spreadsheetml/2006/main" count="3568" uniqueCount="1595">
  <si>
    <t>cs</t>
  </si>
  <si>
    <t>csi</t>
  </si>
  <si>
    <t>c</t>
  </si>
  <si>
    <t>int</t>
  </si>
  <si>
    <t>String</t>
  </si>
  <si>
    <t>boolean</t>
  </si>
  <si>
    <t>int[]</t>
  </si>
  <si>
    <t>String[]</t>
  </si>
  <si>
    <t>float[]</t>
  </si>
  <si>
    <t>float</t>
  </si>
  <si>
    <t>sn</t>
  </si>
  <si>
    <t>name</t>
  </si>
  <si>
    <t>unlockQuest</t>
  </si>
  <si>
    <t>lockDisplayType</t>
  </si>
  <si>
    <t>isDisplay</t>
  </si>
  <si>
    <t>displayColor</t>
  </si>
  <si>
    <t>displayChangeLevel</t>
  </si>
  <si>
    <t>like</t>
  </si>
  <si>
    <t>birthday</t>
  </si>
  <si>
    <t>npcSn</t>
  </si>
  <si>
    <t>homeNpcSn</t>
  </si>
  <si>
    <t>eventSN</t>
  </si>
  <si>
    <t>gender</t>
  </si>
  <si>
    <t>faceIcon</t>
  </si>
  <si>
    <t>nameIcon</t>
  </si>
  <si>
    <t>verticalPainting</t>
  </si>
  <si>
    <t>nameCard</t>
  </si>
  <si>
    <t>snsShow</t>
  </si>
  <si>
    <t>snsIcon</t>
  </si>
  <si>
    <t>snsColor</t>
  </si>
  <si>
    <t>cvCnName0</t>
  </si>
  <si>
    <t>cvJpName0</t>
  </si>
  <si>
    <t>abilityDes</t>
  </si>
  <si>
    <t>modelSn</t>
  </si>
  <si>
    <t>mainTL</t>
  </si>
  <si>
    <t>soundOne</t>
  </si>
  <si>
    <t>soundTwo</t>
  </si>
  <si>
    <t>soundThree</t>
  </si>
  <si>
    <t>soundFour</t>
  </si>
  <si>
    <t>soundFavorite</t>
  </si>
  <si>
    <t>unlockSound</t>
  </si>
  <si>
    <t>fullLevelSound</t>
  </si>
  <si>
    <t>loverNotice</t>
  </si>
  <si>
    <t>coopReset</t>
  </si>
  <si>
    <t>coopActivityImage</t>
  </si>
  <si>
    <t>coopActivityImagePosition</t>
  </si>
  <si>
    <t>coopActivityImageRotation</t>
  </si>
  <si>
    <t>coopActivityImageScale</t>
  </si>
  <si>
    <t>coopActivityDescImagePosition</t>
  </si>
  <si>
    <t>coopActivityDescImageRotation</t>
  </si>
  <si>
    <t>coopActivityDescImageScale</t>
  </si>
  <si>
    <t>lockStr</t>
  </si>
  <si>
    <t>名字</t>
  </si>
  <si>
    <t>解锁任务</t>
  </si>
  <si>
    <t>锁定显示类型</t>
  </si>
  <si>
    <t>是否显示</t>
  </si>
  <si>
    <t>界面颜色显示</t>
  </si>
  <si>
    <t>关系变化展示等级</t>
  </si>
  <si>
    <t>喜好道具</t>
  </si>
  <si>
    <t>生日</t>
  </si>
  <si>
    <t>对应NPC</t>
  </si>
  <si>
    <t>家园对应NPC</t>
  </si>
  <si>
    <t>普通约会事件</t>
  </si>
  <si>
    <t>协力者性别</t>
  </si>
  <si>
    <t>列表头像</t>
  </si>
  <si>
    <t>列表名称图标</t>
  </si>
  <si>
    <t>2D立绘</t>
  </si>
  <si>
    <t>名称图片</t>
  </si>
  <si>
    <t>sns是否显示协同者频道</t>
  </si>
  <si>
    <t>sns头像</t>
  </si>
  <si>
    <t>sns颜色</t>
  </si>
  <si>
    <t>中文CV汉字</t>
  </si>
  <si>
    <t>日文CV汉字</t>
  </si>
  <si>
    <t>能力说明</t>
  </si>
  <si>
    <t>场景界面模型Sn</t>
  </si>
  <si>
    <t>主界面TL</t>
  </si>
  <si>
    <t>喜好界面语音1</t>
  </si>
  <si>
    <t>喜好界面语音2</t>
  </si>
  <si>
    <t>喜好界面语音3</t>
  </si>
  <si>
    <t>喜好界面语音4</t>
  </si>
  <si>
    <t>喜好界面语音5</t>
  </si>
  <si>
    <t>解锁语音</t>
  </si>
  <si>
    <t>满级语音</t>
  </si>
  <si>
    <t>亲密关系提示</t>
  </si>
  <si>
    <t>协同者回溯</t>
  </si>
  <si>
    <t>协同者上新活动立绘图</t>
  </si>
  <si>
    <t>上新活动主界面立绘图位置</t>
  </si>
  <si>
    <t>上新活动主界面立绘图旋转</t>
  </si>
  <si>
    <t>上新活动主界面立绘图缩放</t>
  </si>
  <si>
    <t>上新活动详情界面立绘图位置</t>
  </si>
  <si>
    <t>上新活动详情界面立绘图旋转</t>
  </si>
  <si>
    <t>上新活动详情界面立绘图缩放</t>
  </si>
  <si>
    <t>锁定弹出提示</t>
  </si>
  <si>
    <t>备用10</t>
  </si>
  <si>
    <t>梅洛普</t>
  </si>
  <si>
    <t>0,2,2</t>
  </si>
  <si>
    <t>303073,303077,303079,303080,303081,303213,303232,303241,303253,303282,303283,303284,303285,303286,303287,305947</t>
  </si>
  <si>
    <t>??-??</t>
  </si>
  <si>
    <t>2102109</t>
  </si>
  <si>
    <t>Tongyong-touxiang-changfu-meiluopu.png</t>
  </si>
  <si>
    <t>Tongyong-mingzi-28-i18n.png</t>
  </si>
  <si>
    <t>huoban-lihui-01.png</t>
  </si>
  <si>
    <t>huoban-name01-3-i18n.png</t>
  </si>
  <si>
    <t>touxiang-liaotian-new-meiluopo.png</t>
  </si>
  <si>
    <t>6E60F0</t>
  </si>
  <si>
    <t>徐慧</t>
  </si>
  <si>
    <t>田村由香里</t>
  </si>
  <si>
    <t>&lt;color=#FF0000&gt;梅洛普&lt;/color&gt;能为你提供更多&lt;color=#FF0000&gt;天鹅绒房间的服务&lt;/color&gt;，可以帮助你育成更强大的人格面具。</t>
  </si>
  <si>
    <t>ZhuShou</t>
  </si>
  <si>
    <t>TL_CoopTrain_Zhushou_Main</t>
  </si>
  <si>
    <t>syn1002_001_1</t>
  </si>
  <si>
    <t>syn1002_002_1</t>
  </si>
  <si>
    <t>syn1002_003_1</t>
  </si>
  <si>
    <t>syn1002_004_1</t>
  </si>
  <si>
    <t>syn1002_005_1</t>
  </si>
  <si>
    <t>syn1002_099_1,syn1002_099_2,syn1002_099_3</t>
  </si>
  <si>
    <t>VO_Syn_CoopMAX_MLP__01,VO_Syn_CoopMAX_MLP__02,VO_Syn_CoopMAX_MLP__03</t>
  </si>
  <si>
    <t>协同者成为您的私人接待员</t>
  </si>
  <si>
    <t>huodong-newcoop-1-2.png,huodong-newcoop-1-3.png</t>
  </si>
  <si>
    <t>0,0</t>
  </si>
  <si>
    <t>新井素羽</t>
  </si>
  <si>
    <t>灵巧3</t>
  </si>
  <si>
    <t>0,1,2</t>
  </si>
  <si>
    <t>303062,303064,303068,303071,303072,303213,303214,303237,303242,303282,303283,303284,303285,303286,303287,305946</t>
  </si>
  <si>
    <t>04-10</t>
  </si>
  <si>
    <t>268009</t>
  </si>
  <si>
    <t>Tongyong-touxiang-changfu-closer.png</t>
  </si>
  <si>
    <t>Tongyong-mingzi-26-i18n.png</t>
  </si>
  <si>
    <t>huoban-lihui-02.png</t>
  </si>
  <si>
    <t>huoban-name02-3-i18n.png</t>
  </si>
  <si>
    <t>touxiang-liaotian-new-closer.png</t>
  </si>
  <si>
    <t>E00EF8</t>
  </si>
  <si>
    <t>朱雀橙</t>
  </si>
  <si>
    <t>本渡枫</t>
  </si>
  <si>
    <t>&lt;color=#FF0000&gt;新井素羽&lt;/color&gt;能教给你各种&lt;color=#FF0000&gt;棒球的技巧&lt;/color&gt;，可以帮助你在棒球挑战中有更好的表现。</t>
  </si>
  <si>
    <t>closer_uniform</t>
  </si>
  <si>
    <t>TL_CoopTrain_Closer_Main</t>
  </si>
  <si>
    <t>syn13_001_1</t>
  </si>
  <si>
    <t>syn13_002_1</t>
  </si>
  <si>
    <t>syn13_003_1</t>
  </si>
  <si>
    <t>syn13_004_1</t>
  </si>
  <si>
    <t>syn13_005_1</t>
  </si>
  <si>
    <t>可选择与协同者成为心灵伴侣</t>
  </si>
  <si>
    <t>多祢村理子</t>
  </si>
  <si>
    <t>06-06</t>
  </si>
  <si>
    <t>Tongyong-touxiang-changfu-14.png</t>
  </si>
  <si>
    <t>Tongyong-mingzi-27.png</t>
  </si>
  <si>
    <t>huoban-lihui-03.png</t>
  </si>
  <si>
    <t>huoban-name03-3-i18n.png</t>
  </si>
  <si>
    <t>touxiang-liaotian-new-wind.png</t>
  </si>
  <si>
    <t>FFA500</t>
  </si>
  <si>
    <t>秦紫翼</t>
  </si>
  <si>
    <t>种崎敦美</t>
  </si>
  <si>
    <t>&lt;color=#FF0000&gt;多祢村理子&lt;/color&gt;可以带你了解很多普通人难以接触到的&lt;color=#FF0000&gt;地点&lt;/color&gt;，与心仪的协同者去逛逛看吧。</t>
  </si>
  <si>
    <t>wind_uniform</t>
  </si>
  <si>
    <t>TL_CoopTrain_Wind_Main</t>
  </si>
  <si>
    <t>Syn_Wind0001</t>
  </si>
  <si>
    <t>Syn_Wind0004</t>
  </si>
  <si>
    <t>Syn_Wind0007</t>
  </si>
  <si>
    <t>Syn_Wind0010</t>
  </si>
  <si>
    <t>Syn_Wind0015</t>
  </si>
  <si>
    <t>路菲尔</t>
  </si>
  <si>
    <t>0,1,1</t>
  </si>
  <si>
    <t>Tongyong-touxiang-changfu-cattle.png</t>
  </si>
  <si>
    <t>Tongyong-mingzi-19-i18n.png</t>
  </si>
  <si>
    <t>huoban-lihui-04.png</t>
  </si>
  <si>
    <t>huoban-name04-3-i18n.png</t>
  </si>
  <si>
    <t>touxiang-liaotian-new-cattle.png</t>
  </si>
  <si>
    <t>00E9BA</t>
  </si>
  <si>
    <t>洪海天</t>
  </si>
  <si>
    <t>野中蓝</t>
  </si>
  <si>
    <t>&lt;color=#FF0000&gt;路菲尔&lt;/color&gt;掌握着很多异世界的探索技巧，可以教你&lt;color=#FF0000&gt;制作潜入道具&lt;/color&gt;。</t>
  </si>
  <si>
    <t>cattle_uniform</t>
  </si>
  <si>
    <t>TL_CoopTrain_Cattle_Main</t>
  </si>
  <si>
    <t>syn12_001_1</t>
  </si>
  <si>
    <t>syn12_002_1</t>
  </si>
  <si>
    <t>syn12_003_1</t>
  </si>
  <si>
    <t>syn12_004_1</t>
  </si>
  <si>
    <t>syn12_005_1</t>
  </si>
  <si>
    <t>加纳骏</t>
  </si>
  <si>
    <t>勇气2</t>
  </si>
  <si>
    <t>303207,303217,303223,303225,303226,303230,303244,303251,303254,303255,303282,303283,303284,303285,303286,303287</t>
  </si>
  <si>
    <t>07-11</t>
  </si>
  <si>
    <t>272005</t>
  </si>
  <si>
    <t>Tongyong-touxiang-changfu-soy.png</t>
  </si>
  <si>
    <t>Tongyong-mingzi-32-i18n.png</t>
  </si>
  <si>
    <t>huoban-lihui-08.png</t>
  </si>
  <si>
    <t>huoban-name08-3-i18n.png</t>
  </si>
  <si>
    <t>touxiang-liaotian-new-soy.png</t>
  </si>
  <si>
    <t>刘雨轩</t>
  </si>
  <si>
    <t>小西克幸</t>
  </si>
  <si>
    <t>&lt;color=#FF0000&gt;加纳骏&lt;/color&gt;可以带你了解很多高深的&lt;color=#FF0000&gt;烹饪&lt;/color&gt;技巧，帮助你在烹饪时做出更优秀的料理。</t>
  </si>
  <si>
    <t>soy_uniform</t>
  </si>
  <si>
    <t>TL_CoopTrain_Soy_Main</t>
  </si>
  <si>
    <t>syn14_001_1</t>
  </si>
  <si>
    <t>syn14_002_1</t>
  </si>
  <si>
    <t>syn14_003_1</t>
  </si>
  <si>
    <t>syn14_004_1</t>
  </si>
  <si>
    <t>syn14_005_1</t>
  </si>
  <si>
    <t>与协同者成为亲密挚友</t>
  </si>
  <si>
    <t>黑谷清</t>
  </si>
  <si>
    <t>303201,303202,303207,303209,303212,303218,303219,303220,303233,303250,303282,303283,303284,303285,303286,303287</t>
  </si>
  <si>
    <t>12-26</t>
  </si>
  <si>
    <t>275004</t>
  </si>
  <si>
    <t>Tongyong-touxiang-changfu-kii.png</t>
  </si>
  <si>
    <t>Tongyong-mingzi-33-i18n.png</t>
  </si>
  <si>
    <t>huoban-lihui-05.png</t>
  </si>
  <si>
    <t>huoban-name05-3-i18n.png</t>
  </si>
  <si>
    <t>touxiang-liaotian-new-kii.png</t>
  </si>
  <si>
    <t>徐翔</t>
  </si>
  <si>
    <t>小林裕介</t>
  </si>
  <si>
    <t>&lt;color=#FF0000&gt;黑谷清&lt;/color&gt;收集了很多&lt;color=#FF0000&gt;书籍&lt;/color&gt;，阅读之后可以增长很多见识。</t>
  </si>
  <si>
    <t>kii_uniform</t>
  </si>
  <si>
    <t>TL_CoopTrain_Key_Main</t>
  </si>
  <si>
    <t>syn32_001_1</t>
  </si>
  <si>
    <t>syn32_002_1</t>
  </si>
  <si>
    <t>syn32_003_1</t>
  </si>
  <si>
    <t>syn32_004_1</t>
  </si>
  <si>
    <t>syn32_005_1</t>
  </si>
  <si>
    <t>李瑶铃</t>
  </si>
  <si>
    <t>知识1</t>
  </si>
  <si>
    <t>303075,303201,303202,303217,303220,303241,303244,303245,303252,303282,303283,303284,303285,303286,303287,305943</t>
  </si>
  <si>
    <t>05-20</t>
  </si>
  <si>
    <t>Tongyong-touxiang-changfu-rin.png</t>
  </si>
  <si>
    <t>Tongyong-mingzi-34-i18n.png</t>
  </si>
  <si>
    <t>huoban-lihui-09.png</t>
  </si>
  <si>
    <t>huoban-name09-3-i18n.png</t>
  </si>
  <si>
    <t>touxiang-liaotian-new-rin.png</t>
  </si>
  <si>
    <t>小连杀</t>
  </si>
  <si>
    <t>卢婷</t>
  </si>
  <si>
    <t>&lt;color=#FF0000&gt;李瑶铃&lt;/color&gt;可以送给你各种各样&lt;color=#FF0000&gt;来自中国的神秘道具&lt;/color&gt;，说不定会有意想不到的用途。</t>
  </si>
  <si>
    <t>tirara_uniform</t>
  </si>
  <si>
    <t>TL_CoopTrain_Rin_Main</t>
  </si>
  <si>
    <t>syn31_001_1</t>
  </si>
  <si>
    <t>syn31_002_1</t>
  </si>
  <si>
    <t>syn31_003_1</t>
  </si>
  <si>
    <t>syn31_004_1</t>
  </si>
  <si>
    <t>syn31_005_1</t>
  </si>
  <si>
    <t>野毛朋子</t>
  </si>
  <si>
    <t>体贴4</t>
  </si>
  <si>
    <t>303203,303210,303211,303213,303214,303216,303227,303235,303260,303282,303283,303284,303285,303286,303287,305942</t>
  </si>
  <si>
    <t>05-01</t>
  </si>
  <si>
    <t>271025</t>
  </si>
  <si>
    <t>Tongyong-touxiang-changfu-kotomo.png</t>
  </si>
  <si>
    <t>Tongyong-mingzi-36-i18n.png</t>
  </si>
  <si>
    <t>huoban-lihui-06.png</t>
  </si>
  <si>
    <t>huoban-name06-3-i18n.png</t>
  </si>
  <si>
    <t>touxiang-liaotian-new-kotomo.png</t>
  </si>
  <si>
    <t>秦文静</t>
  </si>
  <si>
    <t>明坂聪美</t>
  </si>
  <si>
    <t>&lt;color=#FF0000&gt;野毛朋子&lt;/color&gt;对各种各样的&lt;color=#FF0000&gt;打工&lt;/color&gt;颇有心得，可以帮助你在打工中获得更多成长。</t>
  </si>
  <si>
    <t>kotomo_uniform</t>
  </si>
  <si>
    <t>TL_CoopTrain_Kotomo_Main</t>
  </si>
  <si>
    <t>syn33_001_1</t>
  </si>
  <si>
    <t>syn33_002_1</t>
  </si>
  <si>
    <t>syn33_003_1</t>
  </si>
  <si>
    <t>syn33_004_1</t>
  </si>
  <si>
    <t>syn33_005_1</t>
  </si>
  <si>
    <t>富山佳代</t>
  </si>
  <si>
    <t>魅力5</t>
  </si>
  <si>
    <t>303082,303205,303229,303243,303246,303247,303248,303249,303256,303258,303282,303283,303284,303285,303286,303287</t>
  </si>
  <si>
    <t>04-28</t>
  </si>
  <si>
    <t>281019</t>
  </si>
  <si>
    <t>Tongyong-touxiang-changfu-okyann.png</t>
  </si>
  <si>
    <t>Tongyong-mingzi-31-i18n.png</t>
  </si>
  <si>
    <t>huoban-lihui-07.png</t>
  </si>
  <si>
    <t>huoban-name07-3-i18n.png</t>
  </si>
  <si>
    <t>touxiang-liaotian-new-okyann.png</t>
  </si>
  <si>
    <t>范楚绒</t>
  </si>
  <si>
    <t>田中敦子</t>
  </si>
  <si>
    <t>&lt;color=#FF0000&gt;富山佳代&lt;/color&gt;为你准备了很多&lt;color=#FF0000&gt;服饰&lt;/color&gt;，穿上看看是不是合身吧。</t>
  </si>
  <si>
    <t>okyann_uniform</t>
  </si>
  <si>
    <t>TL_CoopTrain_Okyann_Main</t>
  </si>
  <si>
    <t>syn34_001_1</t>
  </si>
  <si>
    <t>syn34_002_1</t>
  </si>
  <si>
    <t>syn34_003_1</t>
  </si>
  <si>
    <t>syn34_004_1</t>
  </si>
  <si>
    <t>syn34_005_1</t>
  </si>
  <si>
    <t>须见俊也</t>
  </si>
  <si>
    <t>08-03</t>
  </si>
  <si>
    <t>Tongyong-touxiang-changfu-sepia.png</t>
  </si>
  <si>
    <t>huoban-lihui-11.png</t>
  </si>
  <si>
    <t>huoban-name11-3-i18n.png</t>
  </si>
  <si>
    <t>touxiang-liaotian-new-sepia.png</t>
  </si>
  <si>
    <t>孙晔</t>
  </si>
  <si>
    <t>榎木淳弥</t>
  </si>
  <si>
    <t>&lt;color=#FF0000&gt;须见俊也&lt;/color&gt;会带你了解&lt;color=#FF0000&gt;垂钓&lt;/color&gt;知识，可以帮助你提高钓鱼技巧。</t>
  </si>
  <si>
    <t>sumitosi_normal</t>
  </si>
  <si>
    <t>TL_CoopTrain_Sepia_Main</t>
  </si>
  <si>
    <t>YUI</t>
  </si>
  <si>
    <t>303084,303208,303221,303222,303223,303224,303225,303228,303229,303234,303282,303283,303284,303285,303286,303287</t>
  </si>
  <si>
    <t>11-05</t>
  </si>
  <si>
    <t>Tongyong-touxiang-changfu-bui.png</t>
  </si>
  <si>
    <t>Tongyong-mingzi-30.png</t>
  </si>
  <si>
    <t>huoban-lihui-10.png</t>
  </si>
  <si>
    <t>huoban-name10-3.png</t>
  </si>
  <si>
    <t>touxiang-liaotian-new-yui.png</t>
  </si>
  <si>
    <t>陈奕雯</t>
  </si>
  <si>
    <t>安济知佳</t>
  </si>
  <si>
    <t>&lt;color=#FF0000&gt;YUI&lt;/color&gt;可以帮助你提高对&lt;color=#FF0000&gt;栽培&lt;/color&gt;知识和理解，能更有效地缩短家园种植的成熟周期。</t>
  </si>
  <si>
    <t>bui_unreal</t>
  </si>
  <si>
    <t>TL_CoopTrain_Bui_Main</t>
  </si>
  <si>
    <t>syn36_001_1</t>
  </si>
  <si>
    <t>syn36_002_1</t>
  </si>
  <si>
    <t>syn36_003_1</t>
  </si>
  <si>
    <t>syn36_004_1</t>
  </si>
  <si>
    <t>syn36_005_1</t>
  </si>
  <si>
    <t>坂井绫香</t>
  </si>
  <si>
    <t>303073,303211,303252,303260,303267,303268,303269,303270,303271,303282,303283,303284,303285,303286,303287,305945</t>
  </si>
  <si>
    <t>Tongyong-touxiang-changfu-chord.png</t>
  </si>
  <si>
    <t>huoban-lihui-13.png</t>
  </si>
  <si>
    <t>huoban-name13-3-i18n.png</t>
  </si>
  <si>
    <t>孙艳琦</t>
  </si>
  <si>
    <t>牧野由依</t>
  </si>
  <si>
    <t>&lt;color=#FF0000&gt;坂井绫香&lt;/color&gt;能教给你各种&lt;color=#FF0000&gt;演奏技巧&lt;/color&gt;，可以帮助你在轻音社的活动中有更好的表现。</t>
  </si>
  <si>
    <t>GuitarGirl</t>
  </si>
  <si>
    <t>TL_CoopTrain_Chord_Main</t>
  </si>
  <si>
    <t>Syn48_001_1</t>
  </si>
  <si>
    <t>Syn48_002_1</t>
  </si>
  <si>
    <t>Syn48_003_1</t>
  </si>
  <si>
    <t>Syn48_004_1</t>
  </si>
  <si>
    <t>Syn48_005_1</t>
  </si>
  <si>
    <t>huodong-newcoop-2-2.png,huodong-newcoop-2-3.png</t>
  </si>
  <si>
    <t>37.8,-103.13</t>
  </si>
  <si>
    <t>163,91</t>
  </si>
  <si>
    <t>椎名悠美</t>
  </si>
  <si>
    <t>303082,303219,303228,303234,303262,303263,303264,303265,303266,303282,303283,303284,303285,303286,303287,305941</t>
  </si>
  <si>
    <t>Tongyong-touxiang-changfu-phoebe.png</t>
  </si>
  <si>
    <t>huoban-lihui-12.png</t>
  </si>
  <si>
    <t>huoban-name12-3-i18n.png</t>
  </si>
  <si>
    <t>touxiang-liaotian-new-phoebe.png</t>
  </si>
  <si>
    <t>宋媛媛</t>
  </si>
  <si>
    <t>原由实</t>
  </si>
  <si>
    <t>&lt;color=#FF0000&gt;椎名悠美&lt;/color&gt;能教给你各种&lt;color=#FF0000&gt;饮品&lt;/color&gt;的制作方式，帮助你在烹饪时做出更优秀的饮品。</t>
  </si>
  <si>
    <t>phoebe_normal</t>
  </si>
  <si>
    <t>TL_CoopTrain_Phoebe_Main</t>
  </si>
  <si>
    <t>Syn47_001_1</t>
  </si>
  <si>
    <t>Syn47_002_1</t>
  </si>
  <si>
    <t>Syn47_003_1</t>
  </si>
  <si>
    <t>Syn47_004_1</t>
  </si>
  <si>
    <t>Syn47_005_1</t>
  </si>
  <si>
    <t>佐原海夕</t>
  </si>
  <si>
    <t>303240,303249,303255,303258,303272,303273,303274,303275,303276,303282,303283,303284,303285,303286,303287,305944</t>
  </si>
  <si>
    <t>Tongyong-touxiang-changfu-puppet.png</t>
  </si>
  <si>
    <t>huoban-lihui-14.png</t>
  </si>
  <si>
    <t>huoban-name14-3-i18n.png</t>
  </si>
  <si>
    <t>刘一蕾</t>
  </si>
  <si>
    <t>市之濑加那</t>
  </si>
  <si>
    <t>&lt;color=#FF0000&gt;佐原海夕&lt;/color&gt;能帮助你更准确地揣摩对方的心思，在&lt;color=#FF0000&gt;送礼&lt;/color&gt;时提升更多好感度，帮助你在人际交往中更加游刃有余。</t>
  </si>
  <si>
    <t>umi_uniform</t>
  </si>
  <si>
    <t>TL_CoopTrain_Puppet_Main</t>
  </si>
  <si>
    <t>Syn41_001_1</t>
  </si>
  <si>
    <t>Syn41_002_1</t>
  </si>
  <si>
    <t>Syn41_003_1</t>
  </si>
  <si>
    <t>Syn41_004_1</t>
  </si>
  <si>
    <t>Syn41_005_1</t>
  </si>
  <si>
    <t>huodong-newcoop-3-2.png,huodong-newcoop-3-3.png</t>
  </si>
  <si>
    <t>43,63</t>
  </si>
  <si>
    <t>-2.2</t>
  </si>
  <si>
    <t>94,77</t>
  </si>
  <si>
    <t>北里基良</t>
  </si>
  <si>
    <t>303068,303206,303209,303232,303235,303277,303278,303279,303280,303281,303282,303283,303284,303285,303286,303287</t>
  </si>
  <si>
    <t>Tongyong-touxiang-changfu-doctor.png</t>
  </si>
  <si>
    <t>huoban-lihui-15.png</t>
  </si>
  <si>
    <t>huoban-name15-3-i18n.png</t>
  </si>
  <si>
    <t>萧翟</t>
  </si>
  <si>
    <t>冈本信彦</t>
  </si>
  <si>
    <t>&lt;color=#FF0000&gt;北里基良&lt;/color&gt;能教给你各种&lt;color=#FF0000&gt;枪械技巧&lt;/color&gt;，可以帮助你在战斗中有更好的表现。</t>
  </si>
  <si>
    <t>doctor_normal</t>
  </si>
  <si>
    <t>TL_CoopTrain_Doctor_Main</t>
  </si>
  <si>
    <t>Syn43_001_1</t>
  </si>
  <si>
    <t>Syn43_002_1</t>
  </si>
  <si>
    <t>Syn43_003_1</t>
  </si>
  <si>
    <t>Syn43_004_1</t>
  </si>
  <si>
    <t>Syn43_005_1</t>
  </si>
  <si>
    <t>huodong-newcoop-4-2.png,huodong-newcoop-4-3.png</t>
  </si>
  <si>
    <t>-54,-74</t>
  </si>
  <si>
    <t>103,-19</t>
  </si>
  <si>
    <t>芦谷真咲</t>
  </si>
  <si>
    <t>303212,303224,303253,303267,303282,303283,303284,303285,303286,303287,303288,303289,303290,303291,303292,305948</t>
  </si>
  <si>
    <t>Tongyong-touxiang-changfu-cherish.png</t>
  </si>
  <si>
    <t>huoban-lihui-16.png</t>
  </si>
  <si>
    <t>huoban-name16-3-i18n.png</t>
  </si>
  <si>
    <t>林景</t>
  </si>
  <si>
    <t>前内孝文</t>
  </si>
  <si>
    <t>&lt;color=#FF0000&gt;芦谷真咲&lt;/color&gt;能教给你各种&lt;color=#FF0000&gt;大富翁打牌技巧&lt;/color&gt;，可以帮助你在大富翁的对局中有更好的表现。</t>
  </si>
  <si>
    <t>cherish_normal</t>
  </si>
  <si>
    <t>TL_CoopTrain_Cherish_Main</t>
  </si>
  <si>
    <t>Syn45_001_1</t>
  </si>
  <si>
    <t>Syn45_002_1</t>
  </si>
  <si>
    <t>Syn45_003_1</t>
  </si>
  <si>
    <t>Syn45_004_1</t>
  </si>
  <si>
    <t>Syn45_005_1</t>
  </si>
  <si>
    <t>huodong-newcoop-5-2.png,huodong-newcoop-5-3.png</t>
  </si>
  <si>
    <t>-48,-102</t>
  </si>
  <si>
    <t>琴音·蒙塔涅</t>
  </si>
  <si>
    <t>303064,303081,303236,303239,303282,303283,303284,303285,303286,303287,303293,303294,303295,303296,303297,305948</t>
  </si>
  <si>
    <t>Tongyong-touxiang-changfu-mont.png</t>
  </si>
  <si>
    <t>huoban-lihui-17.png</t>
  </si>
  <si>
    <t>huoban-name17-3-i18n.png</t>
  </si>
  <si>
    <t>木雅瑞林</t>
  </si>
  <si>
    <t>下地紫野</t>
  </si>
  <si>
    <t>&lt;color=#FF0000&gt;琴音·蒙塔涅&lt;/color&gt;能助力你在&lt;color=#FF0000&gt;派遣&lt;/color&gt;途中收获更多惊喜，可以帮助你提高派遣途中的获取奖励效率。</t>
  </si>
  <si>
    <t>frost_normal</t>
  </si>
  <si>
    <t>TL_CoopTrain_Frost_Main</t>
  </si>
  <si>
    <t>Syn24_001_1</t>
  </si>
  <si>
    <t>Syn24_002_1</t>
  </si>
  <si>
    <t>Syn24_003_1</t>
  </si>
  <si>
    <t>Syn24_004_1</t>
  </si>
  <si>
    <t>Syn24_005_1</t>
  </si>
  <si>
    <t>huodong-newcoop-6-2.png,huodong-newcoop-6-3.png</t>
  </si>
  <si>
    <t>35,-102</t>
  </si>
  <si>
    <t>167,13</t>
  </si>
  <si>
    <t>道玄坂琉七</t>
  </si>
  <si>
    <t>Tongyong-touxiang-changfu-howler.png</t>
  </si>
  <si>
    <t>huoban-lihui-18.png</t>
  </si>
  <si>
    <t>huoban-name18-3-i18n.png</t>
  </si>
  <si>
    <t>诺亚</t>
  </si>
  <si>
    <t>高桥美佳子</t>
  </si>
  <si>
    <t>howler_normal</t>
  </si>
  <si>
    <t>TL_CoopTrain_Howler_Main</t>
  </si>
  <si>
    <t>桥本麻由美</t>
  </si>
  <si>
    <t>huoban-lihui-19.png</t>
  </si>
  <si>
    <t>huoban-name19-3-i18n.png</t>
  </si>
  <si>
    <t>&lt;color=#FF0000&gt;桥本麻由美&lt;/color&gt;能教给你各种&lt;color=#FF0000&gt;抓娃娃技巧&lt;/color&gt;，可以帮助你在抓娃娃时有更好的体验。</t>
  </si>
  <si>
    <t>夏川澪</t>
  </si>
  <si>
    <t>huoban-lihui-20.png</t>
  </si>
  <si>
    <t>huoban-name20-3-i18n.png</t>
  </si>
  <si>
    <t>&lt;color=#FF0000&gt;夏川澪&lt;/color&gt;能教给你各种&lt;color=#FF0000&gt;家具&lt;/color&gt;相关知识，可以帮助你在「我的宫殿」中更好使用各种家具。</t>
  </si>
  <si>
    <t>int[][]</t>
  </si>
  <si>
    <t>coopSn</t>
  </si>
  <si>
    <t>coopRank</t>
  </si>
  <si>
    <t>renGeZhiShu</t>
  </si>
  <si>
    <t>personaSkill</t>
  </si>
  <si>
    <t>quest</t>
  </si>
  <si>
    <t>actionSn</t>
  </si>
  <si>
    <t>type</t>
  </si>
  <si>
    <t>abilityKey</t>
  </si>
  <si>
    <t>award</t>
  </si>
  <si>
    <t>loverAward</t>
  </si>
  <si>
    <t>specialAwardShowPic</t>
  </si>
  <si>
    <t>specialAwardName</t>
  </si>
  <si>
    <t>specialAwardShowMessage</t>
  </si>
  <si>
    <t>mailSn</t>
  </si>
  <si>
    <t>coopActivityLargeBg</t>
  </si>
  <si>
    <t>协同者名称</t>
  </si>
  <si>
    <t>协力者序号</t>
  </si>
  <si>
    <t>协力者等级</t>
  </si>
  <si>
    <t>升级五维限制</t>
  </si>
  <si>
    <t>升级拥有P技能限制</t>
  </si>
  <si>
    <t>完成任务</t>
  </si>
  <si>
    <t>关系加深行动</t>
  </si>
  <si>
    <t>升级类型：
1-直接升级(道具)
2-关系加深(能力)</t>
  </si>
  <si>
    <t>能力</t>
  </si>
  <si>
    <t>奖励道具</t>
  </si>
  <si>
    <t>恋人奖励</t>
  </si>
  <si>
    <t>特殊奖励显示</t>
  </si>
  <si>
    <t>特殊奖励名</t>
  </si>
  <si>
    <t>特殊奖励文本</t>
  </si>
  <si>
    <t>奖励邮件sn</t>
  </si>
  <si>
    <t>协同者上新活动详情界面描述底图是否使用大图</t>
  </si>
  <si>
    <t>xielizhe-icon-meiluopu-06.png</t>
  </si>
  <si>
    <t>偶像之路</t>
  </si>
  <si>
    <t>可以使用「契约」功能，获得更多怪盗偶像</t>
  </si>
  <si>
    <t>114,1012</t>
  </si>
  <si>
    <t>xielizhe-icon-meiluopu-02.png</t>
  </si>
  <si>
    <t>特别招待</t>
  </si>
  <si>
    <t>解锁大天使的合成</t>
  </si>
  <si>
    <t>145,1403</t>
  </si>
  <si>
    <t>理想形象</t>
  </si>
  <si>
    <t>解锁瑟坦特的合成</t>
  </si>
  <si>
    <t>134,8011</t>
  </si>
  <si>
    <t>贵宾席位</t>
  </si>
  <si>
    <t>解锁阿努比斯的合成</t>
  </si>
  <si>
    <t>138,9202</t>
  </si>
  <si>
    <t>聚光灯下</t>
  </si>
  <si>
    <t>解锁大国主的合成</t>
  </si>
  <si>
    <t>149,203</t>
  </si>
  <si>
    <t>我推即正义</t>
  </si>
  <si>
    <t>解锁那耳喀索斯的合成</t>
  </si>
  <si>
    <t>218,909</t>
  </si>
  <si>
    <t>xielizhe-icon-meiluopu-07.png</t>
  </si>
  <si>
    <t>应援回馈</t>
  </si>
  <si>
    <t>合成Rank4及以下的2星、3星面具时，概率额外获得一个印记</t>
  </si>
  <si>
    <t>12014</t>
  </si>
  <si>
    <t>124,1404</t>
  </si>
  <si>
    <t>对影独舞</t>
  </si>
  <si>
    <t>解锁黄龙的合成</t>
  </si>
  <si>
    <t>新井素雨-灵巧</t>
  </si>
  <si>
    <t>xielizhe-icon-suyu-01.png</t>
  </si>
  <si>
    <t>我看到了</t>
  </si>
  <si>
    <t>在进行棒球练习时，可以进入观察模式</t>
  </si>
  <si>
    <t>3,3</t>
  </si>
  <si>
    <t>3,5</t>
  </si>
  <si>
    <t>xielizhe-icon-suyu-04.png</t>
  </si>
  <si>
    <t>一起加油吧</t>
  </si>
  <si>
    <t>以总攻击结束战斗时，回满全队HP（仅对宫殿和印象空间中的游荡阴影生效）</t>
  </si>
  <si>
    <t>3,6</t>
  </si>
  <si>
    <t>3,8</t>
  </si>
  <si>
    <t>xielizhe-icon-suyu-03.png</t>
  </si>
  <si>
    <t>多多加强锻炼</t>
  </si>
  <si>
    <t>可以在棒球练习中挑战新的难度；增加在棒球练习场兑换处能够兑换的商品种类</t>
  </si>
  <si>
    <t>3,10</t>
  </si>
  <si>
    <t>3,11</t>
  </si>
  <si>
    <t>xielizhe-icon-suyu-05.png</t>
  </si>
  <si>
    <t>准备上了哦</t>
  </si>
  <si>
    <t>从安全小屋休整后，HL未达到30%能量时，恢复至30%（仅对宫殿和印象空间中的游荡阴影生效）</t>
  </si>
  <si>
    <t>3,13</t>
  </si>
  <si>
    <t>3,15</t>
  </si>
  <si>
    <t>放马过来吧</t>
  </si>
  <si>
    <t>可以在棒球练习中挑战更高的难度；进一步增加在棒球练习场兑换处能够兑换的商品种类</t>
  </si>
  <si>
    <t>3,17</t>
  </si>
  <si>
    <t>多弥村理子-魅力</t>
  </si>
  <si>
    <t>xielizhe-icon-lizi-01.png</t>
  </si>
  <si>
    <t>大人的感觉</t>
  </si>
  <si>
    <t>了解新的场所「高级寿司店」，与某人在该地点约会时好感度提升25%</t>
  </si>
  <si>
    <t>5,3</t>
  </si>
  <si>
    <t>5,5</t>
  </si>
  <si>
    <t>成熟的建议</t>
  </si>
  <si>
    <t>了解新的场所「星空博物馆」，与某人在该地点约会时好感度提升25%</t>
  </si>
  <si>
    <t>5,6</t>
  </si>
  <si>
    <t>5,8</t>
  </si>
  <si>
    <t>提升艺术品位</t>
  </si>
  <si>
    <t>了解新的场所「美术馆」，与某人在该地点约会时好感度提升25%</t>
  </si>
  <si>
    <t>5,10</t>
  </si>
  <si>
    <t>5,11</t>
  </si>
  <si>
    <t>享受静谧时光</t>
  </si>
  <si>
    <t>了解新的场所「爵士酒吧」，与某人在该地点约会时好感度提升25%</t>
  </si>
  <si>
    <t>5,13</t>
  </si>
  <si>
    <t>5,15</t>
  </si>
  <si>
    <t>天空的邀约</t>
  </si>
  <si>
    <t>了解新的场所「天空塔全景餐厅」，与某人在该地点约会时好感度提升25%</t>
  </si>
  <si>
    <t>5,17</t>
  </si>
  <si>
    <t>xielizhe-icon-lufeier-06.png</t>
  </si>
  <si>
    <t>「交易」成立</t>
  </si>
  <si>
    <t>不定期发布路菲尔的「商业」目标</t>
  </si>
  <si>
    <t>xielizhe-icon-lufeier-01.png</t>
  </si>
  <si>
    <t>潜入道具制作</t>
  </si>
  <si>
    <t>可以进行潜入道具的制作（解锁工作台后解锁）</t>
  </si>
  <si>
    <t>xielizhe-icon-lufeier-07.png</t>
  </si>
  <si>
    <t>潜入行动心得</t>
  </si>
  <si>
    <t>可以在宫殿与印象空间对低等级的阴影进行瞬杀</t>
  </si>
  <si>
    <t>xielizhe-icon-lufeier-02.png</t>
  </si>
  <si>
    <t>中阶制作配方</t>
  </si>
  <si>
    <t>增加寻宝仪、潜入道具及礼物的制作</t>
  </si>
  <si>
    <t>xielizhe-icon-lufeier-04.png</t>
  </si>
  <si>
    <t>材料节省心得</t>
  </si>
  <si>
    <t>制作礼物时，有几率返还部分制作材料</t>
  </si>
  <si>
    <t>制作技巧</t>
  </si>
  <si>
    <t>制作礼物时，有几率额外产出一个</t>
  </si>
  <si>
    <t>加纳骏-勇气</t>
  </si>
  <si>
    <t>xielizhe-icon-jianajun-01.png</t>
  </si>
  <si>
    <t>独家料理配方</t>
  </si>
  <si>
    <t>增加可以制作料理的种类</t>
  </si>
  <si>
    <t>2,3</t>
  </si>
  <si>
    <t>2,5</t>
  </si>
  <si>
    <t>xielizhe-icon-jianajun-02.png</t>
  </si>
  <si>
    <t>食材处理心得</t>
  </si>
  <si>
    <t>制作料理时，有一定几率返还部分制作材料</t>
  </si>
  <si>
    <t>2,6</t>
  </si>
  <si>
    <t>2,8</t>
  </si>
  <si>
    <t>xielizhe-icon-jianajun-03.png</t>
  </si>
  <si>
    <t>熟练的烹饪技巧</t>
  </si>
  <si>
    <t>制作完美食物几率增加</t>
  </si>
  <si>
    <t>2,10</t>
  </si>
  <si>
    <t>2,11</t>
  </si>
  <si>
    <t>料理心得</t>
  </si>
  <si>
    <t>制作料理时，有一定几率会额外获得一个</t>
  </si>
  <si>
    <t>2,13</t>
  </si>
  <si>
    <t>珍贵的料理配方</t>
  </si>
  <si>
    <t>进一步增加可以制作料理的种类</t>
  </si>
  <si>
    <t>2,17</t>
  </si>
  <si>
    <t>黑谷清-勇气</t>
  </si>
  <si>
    <t>xielizhe-icon-heiguqing-01.png</t>
  </si>
  <si>
    <t>休息也是作战</t>
  </si>
  <si>
    <t>获得书籍『高效放松法』</t>
  </si>
  <si>
    <t>治愈天使</t>
  </si>
  <si>
    <t>获得书籍『关于急救的一切』</t>
  </si>
  <si>
    <t>突破人体的限制</t>
  </si>
  <si>
    <t>获得书籍『肌肉，GO！』</t>
  </si>
  <si>
    <t>我已经知晓了</t>
  </si>
  <si>
    <t>获得书籍『图书管理员秘技！』</t>
  </si>
  <si>
    <t>2,15</t>
  </si>
  <si>
    <t>看穿一切</t>
  </si>
  <si>
    <t>获得书籍『电影与电影评论家』</t>
  </si>
  <si>
    <t>李瑶铃-知识</t>
  </si>
  <si>
    <t>心灵手巧</t>
  </si>
  <si>
    <t>开放部分战斗内小道具的制作</t>
  </si>
  <si>
    <t>1,3</t>
  </si>
  <si>
    <t>1,5</t>
  </si>
  <si>
    <t>中华料理配方</t>
  </si>
  <si>
    <t>开放部分中式料理的烹饪</t>
  </si>
  <si>
    <t>1,6</t>
  </si>
  <si>
    <t>1,8</t>
  </si>
  <si>
    <t>努力的回报</t>
  </si>
  <si>
    <t>开放更多战斗内道具的制作</t>
  </si>
  <si>
    <t>1,10</t>
  </si>
  <si>
    <t>1,11</t>
  </si>
  <si>
    <t>娴熟的技巧</t>
  </si>
  <si>
    <t>战斗道具制作时概率返还部分材料</t>
  </si>
  <si>
    <t>1,13</t>
  </si>
  <si>
    <t>1,15</t>
  </si>
  <si>
    <t>中华料理的魅力</t>
  </si>
  <si>
    <t>开放更多中式料理的烹饪</t>
  </si>
  <si>
    <t>1,17</t>
  </si>
  <si>
    <t>野毛朋子-体贴</t>
  </si>
  <si>
    <t>xielizhe-icon-pengzi-01.png</t>
  </si>
  <si>
    <t>打工出道</t>
  </si>
  <si>
    <t>可以去「涩谷·百万甜品店」打工了</t>
  </si>
  <si>
    <t>4,3</t>
  </si>
  <si>
    <t>4,5</t>
  </si>
  <si>
    <t>xielizhe-icon-pengzi-02-i18n.png</t>
  </si>
  <si>
    <t>观察的心得</t>
  </si>
  <si>
    <t>打工时，可以使人格指数获得额外的成长</t>
  </si>
  <si>
    <t>4,6</t>
  </si>
  <si>
    <t>xielizhe-icon-pengzi-03.png</t>
  </si>
  <si>
    <t>柜台接待能手</t>
  </si>
  <si>
    <t>可以去「涩谷·药妆店」打工了</t>
  </si>
  <si>
    <t>4,8</t>
  </si>
  <si>
    <t>4,10</t>
  </si>
  <si>
    <t>4,11</t>
  </si>
  <si>
    <t>xielizhe-icon-pengzi-04-i18n.png</t>
  </si>
  <si>
    <t>服务的心得</t>
  </si>
  <si>
    <t>打工时，可以使人格指数获得更多的额外成长</t>
  </si>
  <si>
    <t>4,13</t>
  </si>
  <si>
    <t>4,15</t>
  </si>
  <si>
    <t>客人情绪观察</t>
  </si>
  <si>
    <t>可以去「新宿·日乃国屋书店」打工了</t>
  </si>
  <si>
    <t>4,17</t>
  </si>
  <si>
    <t>富山佳代-魅力</t>
  </si>
  <si>
    <t>xielizhe-icon-fushanjiadai-01.png</t>
  </si>
  <si>
    <t>时尚设计师</t>
  </si>
  <si>
    <t>赠送时装「休闲正装」</t>
  </si>
  <si>
    <t>新的潮流</t>
  </si>
  <si>
    <t>赠送时装「休闲正装·绿」</t>
  </si>
  <si>
    <t>时尚的多样化</t>
  </si>
  <si>
    <t>可以在「涩谷地下商场·服装店」购买新时装了</t>
  </si>
  <si>
    <t>用心缝制</t>
  </si>
  <si>
    <t>可以在「涩谷地下商场·高级服装店」购买新时装了</t>
  </si>
  <si>
    <t>特别的品味</t>
  </si>
  <si>
    <t>赠送时装「休闲学派」</t>
  </si>
  <si>
    <t>须见俊也-灵巧</t>
  </si>
  <si>
    <t>xielizhe-icon-xujianjunye-01.png</t>
  </si>
  <si>
    <t>原来在那里吗</t>
  </si>
  <si>
    <t>解锁钓鱼的观察模式</t>
  </si>
  <si>
    <t>xielizhe-icon-xujianjunye-02.png</t>
  </si>
  <si>
    <t>享受垂钓</t>
  </si>
  <si>
    <t>解锁新等级的渔场</t>
  </si>
  <si>
    <t>xielizhe-icon-xujianjunye-03.png</t>
  </si>
  <si>
    <t>钓场的常客</t>
  </si>
  <si>
    <t>开放更多渔场可兑换的奖励</t>
  </si>
  <si>
    <t>开拓视野</t>
  </si>
  <si>
    <t>钓场的贵客</t>
  </si>
  <si>
    <t>YUI-体贴</t>
  </si>
  <si>
    <t>xielizhe-icon-yui-01.png</t>
  </si>
  <si>
    <t>和植物聊天</t>
  </si>
  <si>
    <t>种植时间降低</t>
  </si>
  <si>
    <t>xielizhe-icon-yui-05.png</t>
  </si>
  <si>
    <t>与植物做朋友</t>
  </si>
  <si>
    <t>解锁更多花盆和菜盆</t>
  </si>
  <si>
    <t>xielizhe-icon-yui-06.png</t>
  </si>
  <si>
    <t>回应的心意</t>
  </si>
  <si>
    <t>种植收获时概率获得种子</t>
  </si>
  <si>
    <t>园艺心得</t>
  </si>
  <si>
    <t>种植有一定概率获得额外产出</t>
  </si>
  <si>
    <t>传达的心声</t>
  </si>
  <si>
    <t>种植时间大幅降低</t>
  </si>
  <si>
    <t>xielizhe-icon-banjinglingxiang-01.png</t>
  </si>
  <si>
    <t>孤独的转机</t>
  </si>
  <si>
    <t>轻音部演奏时，Perfect、Great判定会变得更加容易</t>
  </si>
  <si>
    <t>xielizhe-icon-banjinglingxiang-02.png</t>
  </si>
  <si>
    <t>救星赶来</t>
  </si>
  <si>
    <t>轻音部演奏时，每隔10秒，会自动将一个单键Miss修正为Perfect判定</t>
  </si>
  <si>
    <t>xielizhe-icon-banjinglingxiang-03.png</t>
  </si>
  <si>
    <t>孤独的摇滚乐</t>
  </si>
  <si>
    <t>解锁歌曲Seize the Light</t>
  </si>
  <si>
    <t>xielizhe-icon-banjinglingxiang-04.png</t>
  </si>
  <si>
    <t>十二进制夕景</t>
  </si>
  <si>
    <t>轻音部演奏时，长键的末尾判定，即使不松手也会自动进行末尾判定</t>
  </si>
  <si>
    <t>愿与你迎来黎明</t>
  </si>
  <si>
    <t>解锁歌曲Wonder Light</t>
  </si>
  <si>
    <t>xielizhe-icon-zhuimingyoumei-01.png</t>
  </si>
  <si>
    <t>摇和法</t>
  </si>
  <si>
    <t>烹饪台解锁新饮品的制作
（饮用后可提升属性）</t>
  </si>
  <si>
    <t>滤冰法</t>
  </si>
  <si>
    <t>烹饪台解锁新饮品的制作
（饮用后可恢复行动力）</t>
  </si>
  <si>
    <t>xielizhe-icon-zhuimingyoumei-02.png</t>
  </si>
  <si>
    <t>搅合法</t>
  </si>
  <si>
    <t>提升「新宿·便利店」中「阿萨姆红茶」的购买上限</t>
  </si>
  <si>
    <t>雪霜法</t>
  </si>
  <si>
    <t>制作完美饮品的几率增加
（仅对标记饮品的菜品生效）</t>
  </si>
  <si>
    <t>12095</t>
  </si>
  <si>
    <t>xielizhe-icon-zhuimingyoumei-03.png</t>
  </si>
  <si>
    <t>双混法</t>
  </si>
  <si>
    <t>制作饮品时，有50%几率额外获得1个
（仅对标记饮品的菜品生效）</t>
  </si>
  <si>
    <t>xielizhe-icon-puppet03.png</t>
  </si>
  <si>
    <t>讨人喜欢的小技巧</t>
  </si>
  <si>
    <t>可以在「吉祥寺·能量石专卖店」购买「限量版钥匙圈」；
可以在「四轩茶屋·超市」购买「粗点心零食超值包」</t>
  </si>
  <si>
    <t>xielizhe-icon-puppet01.png</t>
  </si>
  <si>
    <t>温暖的包容力</t>
  </si>
  <si>
    <t>送礼时，好感度的喜好加成提升15%</t>
  </si>
  <si>
    <t>哥哥，请多指教</t>
  </si>
  <si>
    <t>可以在「涩谷地下商场·美妆店」购买「高级精油组合」；
可以在「涩谷地下商场·高级超市」购买「栗子蛋糕」</t>
  </si>
  <si>
    <t>可以撒娇吗</t>
  </si>
  <si>
    <t>可以在「吉祥寺·文具店」购买「音乐雪花球模型」；     
可以在「涩谷地下商场·美妆店」购买「桌上型熏香机」</t>
  </si>
  <si>
    <t>xielizhe-icon-puppet02.png</t>
  </si>
  <si>
    <t>哥哥好狡猾</t>
  </si>
  <si>
    <t>送礼时，基础好感度提升15%</t>
  </si>
  <si>
    <t>12164</t>
  </si>
  <si>
    <t>xielizhe-icon-doctor-01.png</t>
  </si>
  <si>
    <t>快速装弹</t>
  </si>
  <si>
    <t>所有怪盗枪械射击时，伤害提升10%</t>
  </si>
  <si>
    <t>xielizhe-icon-doctor-02.png</t>
  </si>
  <si>
    <t>子弹上膛</t>
  </si>
  <si>
    <t>所有怪盗枪械射击子弹耗光后，经过2回合准备，重新装填100%的子弹</t>
  </si>
  <si>
    <t>扣动扳机</t>
  </si>
  <si>
    <t>所有怪盗枪械射击时，射击伤害提升10%</t>
  </si>
  <si>
    <t>引燃火药</t>
  </si>
  <si>
    <t>所有怪盗枪械射击时，射击伤害额外提升10%</t>
  </si>
  <si>
    <t>12105</t>
  </si>
  <si>
    <t>全速开火</t>
  </si>
  <si>
    <t>所有怪盗枪械射击子弹耗光后，经过1回合准备，重新装填100%的子弹</t>
  </si>
  <si>
    <t>xielizhe-icon-cherish01.png</t>
  </si>
  <si>
    <t>囚徒困境</t>
  </si>
  <si>
    <t>开启大富翁卡牌提示功能</t>
  </si>
  <si>
    <t>xielizhe-icon-cherish02.png</t>
  </si>
  <si>
    <t>协和谬误</t>
  </si>
  <si>
    <t>可以使用「芦谷真咲」的大富翁角色</t>
  </si>
  <si>
    <t>xielizhe-icon-cherish03.png</t>
  </si>
  <si>
    <t>枪手博弈</t>
  </si>
  <si>
    <t>可以使用「芦谷真咲」的方块6皮肤卡牌</t>
  </si>
  <si>
    <t>xielizhe-icon-cherish04.png</t>
  </si>
  <si>
    <t>手表定律</t>
  </si>
  <si>
    <t>开启大富翁记牌器功能</t>
  </si>
  <si>
    <t>xielizhe-icon-cherish05.png</t>
  </si>
  <si>
    <t>以牙还牙</t>
  </si>
  <si>
    <t>大富翁商店可以购买更多的道具</t>
  </si>
  <si>
    <t>xielizhe-icon-mont01.png</t>
  </si>
  <si>
    <t>四象限法则</t>
  </si>
  <si>
    <t>派遣完成时间减少5%</t>
  </si>
  <si>
    <t>xielizhe-icon-mont02.png</t>
  </si>
  <si>
    <t>二八法则</t>
  </si>
  <si>
    <t>刷出常规委派数量+1</t>
  </si>
  <si>
    <t>番茄工作法</t>
  </si>
  <si>
    <t>派遣完成时间减少10%</t>
  </si>
  <si>
    <t>xielizhe-icon-mont03.png</t>
  </si>
  <si>
    <t>聚光法则</t>
  </si>
  <si>
    <t>刷出蓝色以上品质委托概率提升</t>
  </si>
  <si>
    <t>xielizhe-icon-mont04.png</t>
  </si>
  <si>
    <t>时间盒理论</t>
  </si>
  <si>
    <t>xielizhe-icon-howler01.png</t>
  </si>
  <si>
    <t>烹饪台解锁新饮品的制作</t>
  </si>
  <si>
    <t>xielizhe-icon-howler02.png</t>
  </si>
  <si>
    <t>xielizhe-icon-howler03.png</t>
  </si>
  <si>
    <t>制作完美饮品的几率增加（仅对椎名悠美解锁的饮品生效）</t>
  </si>
  <si>
    <t>xielizhe-icon-howler04.png</t>
  </si>
  <si>
    <t>xielizhe-icon-howler05.png</t>
  </si>
  <si>
    <t>制作饮品时，有50%几率额外获得1个（仅对椎名悠美解锁的饮品生效）</t>
  </si>
  <si>
    <t>exp</t>
  </si>
  <si>
    <t>icon</t>
  </si>
  <si>
    <t>亲密度值</t>
  </si>
  <si>
    <t>等级数字</t>
  </si>
  <si>
    <t>yuehui-shuzi1.png</t>
  </si>
  <si>
    <t>yuehui-shuzi2.png</t>
  </si>
  <si>
    <t>yuehui-shuzi3.png</t>
  </si>
  <si>
    <t>yuehui-shuzi4.png</t>
  </si>
  <si>
    <t>yuehui-shuzi5.png</t>
  </si>
  <si>
    <t>yuehui-shuzi6.png</t>
  </si>
  <si>
    <t>yuehui-shuzi7.png</t>
  </si>
  <si>
    <t>yuehui-shuzi8.png</t>
  </si>
  <si>
    <t>yuehui-shuzi9.png</t>
  </si>
  <si>
    <t>yuehui-shuzi10.png</t>
  </si>
  <si>
    <t>showPos</t>
  </si>
  <si>
    <t>showType</t>
  </si>
  <si>
    <t>desc</t>
  </si>
  <si>
    <t>unlockSn</t>
  </si>
  <si>
    <t>conditionType</t>
  </si>
  <si>
    <t>相关协力者</t>
  </si>
  <si>
    <t>显示位置</t>
  </si>
  <si>
    <t>显示类型：
0-半行
1-单行
2-两行
3-三行</t>
  </si>
  <si>
    <t>资料名</t>
  </si>
  <si>
    <t>资料内容</t>
  </si>
  <si>
    <t>解锁条件</t>
  </si>
  <si>
    <t>条件关系：
0-与关系
1-或关系</t>
  </si>
  <si>
    <t>??月??日</t>
  </si>
  <si>
    <t>星座</t>
  </si>
  <si>
    <t>??</t>
  </si>
  <si>
    <t>年龄</t>
  </si>
  <si>
    <t>职业</t>
  </si>
  <si>
    <t>身高</t>
  </si>
  <si>
    <t>174cm</t>
  </si>
  <si>
    <t>体重</t>
  </si>
  <si>
    <t>血型</t>
  </si>
  <si>
    <t>兴趣</t>
  </si>
  <si>
    <t>追星</t>
  </si>
  <si>
    <t>特长</t>
  </si>
  <si>
    <t>投掷重物……？</t>
  </si>
  <si>
    <t>4月10日</t>
  </si>
  <si>
    <t>白羊座</t>
  </si>
  <si>
    <t>16岁</t>
  </si>
  <si>
    <t>学生</t>
  </si>
  <si>
    <t>160cm</t>
  </si>
  <si>
    <t>秘密……？</t>
  </si>
  <si>
    <t>健身、高热量食物</t>
  </si>
  <si>
    <t>打棒球</t>
  </si>
  <si>
    <t>17岁</t>
  </si>
  <si>
    <t>166cm</t>
  </si>
  <si>
    <t>你确定……真的想知道吗？</t>
  </si>
  <si>
    <t>读书、散步</t>
  </si>
  <si>
    <t>制定计划、辩论</t>
  </si>
  <si>
    <t>25cm/50cm</t>
  </si>
  <si>
    <t>900g/3.5kg</t>
  </si>
  <si>
    <t>吃卤蛋……？</t>
  </si>
  <si>
    <t>道具制作</t>
  </si>
  <si>
    <t>7月11日</t>
  </si>
  <si>
    <t>巨蟹座</t>
  </si>
  <si>
    <t>177cm</t>
  </si>
  <si>
    <t>65kg</t>
  </si>
  <si>
    <t>探店</t>
  </si>
  <si>
    <t>料理</t>
  </si>
  <si>
    <t>12月26日</t>
  </si>
  <si>
    <t>摩羯座</t>
  </si>
  <si>
    <t>15岁</t>
  </si>
  <si>
    <t>170cm</t>
  </si>
  <si>
    <t>53kg</t>
  </si>
  <si>
    <t>看书、逛论坛</t>
  </si>
  <si>
    <t>调查</t>
  </si>
  <si>
    <t>5月20日</t>
  </si>
  <si>
    <t>金牛座</t>
  </si>
  <si>
    <t>19岁</t>
  </si>
  <si>
    <t>大学生</t>
  </si>
  <si>
    <t>164cm</t>
  </si>
  <si>
    <t>51kg</t>
  </si>
  <si>
    <t>茶叶、甜点、电影</t>
  </si>
  <si>
    <t>中华料理</t>
  </si>
  <si>
    <t>5月1日</t>
  </si>
  <si>
    <t>156cm</t>
  </si>
  <si>
    <t>52kg</t>
  </si>
  <si>
    <t>打工、观察推理</t>
  </si>
  <si>
    <t>4月28日</t>
  </si>
  <si>
    <t>44岁</t>
  </si>
  <si>
    <t>主妇</t>
  </si>
  <si>
    <t>55kg</t>
  </si>
  <si>
    <t>聊天</t>
  </si>
  <si>
    <t>时装设计、服饰搭配</t>
  </si>
  <si>
    <t>11月5日</t>
  </si>
  <si>
    <t>天蝎座</t>
  </si>
  <si>
    <t>？？</t>
  </si>
  <si>
    <t>158cm</t>
  </si>
  <si>
    <t>园艺</t>
  </si>
  <si>
    <t>种田、编程</t>
  </si>
  <si>
    <t>12月20日</t>
  </si>
  <si>
    <t>射手座</t>
  </si>
  <si>
    <t>18岁</t>
  </si>
  <si>
    <t>154cm</t>
  </si>
  <si>
    <t>43kg</t>
  </si>
  <si>
    <t>编曲，收集经典唱片</t>
  </si>
  <si>
    <t>吉他演奏</t>
  </si>
  <si>
    <t>6月21日</t>
  </si>
  <si>
    <t>双子座</t>
  </si>
  <si>
    <t>26岁</t>
  </si>
  <si>
    <t>168cm</t>
  </si>
  <si>
    <t>保密</t>
  </si>
  <si>
    <t>听大家讲故事</t>
  </si>
  <si>
    <t>花式调酒，舞蹈</t>
  </si>
  <si>
    <t>4月7日</t>
  </si>
  <si>
    <t>44kg</t>
  </si>
  <si>
    <t>演出、水族馆、童话绘本</t>
  </si>
  <si>
    <t>表演、撒娇～☆</t>
  </si>
  <si>
    <t>11月29日</t>
  </si>
  <si>
    <t>25岁</t>
  </si>
  <si>
    <t>180cm</t>
  </si>
  <si>
    <t>60kg</t>
  </si>
  <si>
    <t>解剖，观察人类的身体</t>
  </si>
  <si>
    <t>医学检验，麻醉学等学科专精</t>
  </si>
  <si>
    <t>7月17日</t>
  </si>
  <si>
    <t>173cm</t>
  </si>
  <si>
    <t>侍弄花草，研究有机化肥</t>
  </si>
  <si>
    <t>植物学，以及对花草种类如数家珍</t>
  </si>
  <si>
    <t>1月29日</t>
  </si>
  <si>
    <t>水瓶座</t>
  </si>
  <si>
    <t>162cm</t>
  </si>
  <si>
    <t>45kg</t>
  </si>
  <si>
    <t>泡澡、看书、阅读并回复粉丝留言</t>
  </si>
  <si>
    <t>花样滑冰</t>
  </si>
  <si>
    <t>故事名</t>
  </si>
  <si>
    <t>描述</t>
  </si>
  <si>
    <t>角色详情</t>
  </si>
  <si>
    <t>天鹅绒房间主人伊格尔的从者，忠实理性地执行着主人的指令。目前作为「专属接待员」支持着怪盗团的活动。</t>
  </si>
  <si>
    <t>301</t>
  </si>
  <si>
    <t>个人资料1</t>
  </si>
  <si>
    <t>奉伊格尔之命，梅洛普在人类世界中寻找协助主人公的方法，而创造「怪盗偶像」即为梅洛普所找到的答案。</t>
  </si>
  <si>
    <t>303</t>
  </si>
  <si>
    <t>个人资料2</t>
  </si>
  <si>
    <t>作为「专属接待员」，梅洛普为了更好地协助我，梅洛普制定了一系列帮助据说能深入了解我自己的「特殊计划」。</t>
  </si>
  <si>
    <t>305</t>
  </si>
  <si>
    <t>个人资料3</t>
  </si>
  <si>
    <t>对梅洛普而言，「偶像」是通过「树立人设」来回应世人的需求的存在。似乎获得「人格面具」也如同「偶像」在「树立人设」。她的「特殊计划」也是在这个基础上制定。</t>
  </si>
  <si>
    <t>307</t>
  </si>
  <si>
    <t>个人资料4</t>
  </si>
  <si>
    <t>但随着「特殊计划」的推进，梅洛普似乎逐渐意识到我和「偶像」之间还是有着一些差距……</t>
  </si>
  <si>
    <t>309</t>
  </si>
  <si>
    <t>个人资料5</t>
  </si>
  <si>
    <t>为了「特殊计划」的顺利推进，梅洛普希望能够通过在秋叶原接触优秀的偶像，为我树立一个可以学习的楷模……</t>
  </si>
  <si>
    <r>
      <rPr>
        <sz val="11"/>
        <color theme="1"/>
        <rFont val="等线"/>
        <family val="3"/>
        <charset val="134"/>
        <scheme val="minor"/>
      </rPr>
      <t>31</t>
    </r>
    <r>
      <rPr>
        <sz val="11"/>
        <color theme="1"/>
        <rFont val="等线"/>
        <family val="3"/>
        <charset val="134"/>
        <scheme val="minor"/>
      </rPr>
      <t>1</t>
    </r>
  </si>
  <si>
    <t>个人资料6</t>
  </si>
  <si>
    <t>一位名叫梨本成瑠海的少女吸引了梅洛普的注意，被梅洛普称为「卓越的偶像」。梅洛普对成瑠海展开了一系列调查和接触，这也都是为了让我更深入学习成瑠海的举止……至少本人是这么说的。</t>
  </si>
  <si>
    <t>313</t>
  </si>
  <si>
    <t>个人资料7</t>
  </si>
  <si>
    <t>为了更加了解偶像，梅洛普带领我参加了成瑠海的摄影会，甚至还做了一系列调查准备。只是这些准备在她真正面对成瑠海时，看上去似乎效果堪忧……</t>
  </si>
  <si>
    <t>318</t>
  </si>
  <si>
    <t>个人资料8</t>
  </si>
  <si>
    <t>在继续「观察」成瑠海的过程中，我们意外得知了成瑠海的家境，还了解到成瑠海正在被缺德经纪人压榨的事实。为了拯救成瑠海，梅洛普向我递出了给缺德经纪人改心的委托。</t>
  </si>
  <si>
    <t>个人资料9</t>
  </si>
  <si>
    <t>成功完成了缺德经纪人的改心，勤奋的成瑠海也得到了应有的对待。开心的她送给了梅洛普和我「粉丝感谢活动的招待券」。看到推发自内心的笑容，梅洛普也感受到了莫大的幸福。</t>
  </si>
  <si>
    <r>
      <rPr>
        <sz val="11"/>
        <color theme="1"/>
        <rFont val="等线"/>
        <family val="3"/>
        <charset val="134"/>
        <scheme val="minor"/>
      </rPr>
      <t>31</t>
    </r>
    <r>
      <rPr>
        <sz val="11"/>
        <color theme="1"/>
        <rFont val="等线"/>
        <family val="3"/>
        <charset val="134"/>
        <scheme val="minor"/>
      </rPr>
      <t>9</t>
    </r>
  </si>
  <si>
    <t>个人资料10</t>
  </si>
  <si>
    <t>为了能更好的为成瑠海声援，梅洛普教给了我特别的打CALL技巧。经过本次「特别计划」的推进，梅洛普和我都收获良多。但不知何时，我竟然也成了梅洛普的「推」……</t>
  </si>
  <si>
    <t>320</t>
  </si>
  <si>
    <t>己刮学园的高中二年级女生，我的同班同学。体育全能，在校内广受大家欢迎。比起逻辑思考更倾向靠直觉行动，学习成绩似乎一般。</t>
  </si>
  <si>
    <t>素羽小学时就入选了少年女子棒球联盟球队，实力出众，能排进「最佳九人」。</t>
  </si>
  <si>
    <t>当时的素羽非常崇拜身为同乡的木内，并将木内视为偶像，希望以后也能成为同木内一样优秀的棒球选手。但和木内在棒球教室的节目上相遇后，一切都改变了……</t>
  </si>
  <si>
    <t>当时还是小学生的素羽漂亮地击中了木内全力投出的快速球，不久后木内也宣布退出了棒球界。社交媒体大肆宣扬木内是因为在棒球教室的活动中身体受伤而退役，当时还是孩子的素羽认为这是自己的错，从此再也没拿起过球棒。</t>
  </si>
  <si>
    <t>直至十年后的这次相遇，素羽才终于发现了过往的真相。抱着对过去的遗憾、对被木内以及事实欺骗的愤怒，素羽觉醒了自己的「人格面具」。</t>
  </si>
  <si>
    <t>在改心木内成功后，素羽加入了怪盗团，并下定决心「今后以怪盗的身份努力下去」。为此她重新开始锻炼身体，这其中也包括学习如何重新面对棒球。素羽的邀请下，我成为了她的「教练」。</t>
  </si>
  <si>
    <t>311</t>
  </si>
  <si>
    <t>在陪同素羽重新训练的过程中，她遇到了曾经的对手「吉田珠代」。珠代希望素羽能重归职业棒球，并因此向素羽发出了挑战。</t>
  </si>
  <si>
    <r>
      <rPr>
        <sz val="11"/>
        <color theme="1"/>
        <rFont val="等线"/>
        <family val="3"/>
        <charset val="134"/>
        <scheme val="minor"/>
      </rPr>
      <t>31</t>
    </r>
    <r>
      <rPr>
        <sz val="11"/>
        <color theme="1"/>
        <rFont val="等线"/>
        <family val="3"/>
        <charset val="134"/>
        <scheme val="minor"/>
      </rPr>
      <t>4</t>
    </r>
  </si>
  <si>
    <t>为了能够战胜珠代，素羽开始了艰苦的练习。我无意间发现，珠代也在观察着不断练习的素羽，原来她一直憧憬着素羽，将素羽视为自己必须去努力赶超的目标……</t>
  </si>
  <si>
    <t>素羽练习得筋疲力尽，几乎要忘记了自己是因为什么才开始的锻炼。好在素羽最终找回了自己的初心，而在这个过程中，我和素羽的关系似乎也在渐渐发生变化。</t>
  </si>
  <si>
    <t>经过艰苦锻炼，素羽找到了珠代进行对决，然而结果却出乎意料……。赛后，素羽称赞了珠代的毅力和实力，曾经是好对手的两人解开了心结，成了互相信任的好友。</t>
  </si>
  <si>
    <t>学会放下胜负，正视现实继续努力，素羽通过这段经历也感悟良多。虽然未来一定也会有「绝对输不起的战斗」，但届时，我和伙伴们都一定会跟素羽站在一起。</t>
  </si>
  <si>
    <t>就读于己刮学园的高中三年级女生，才貌双全的美人风纪委员长，同时还是国内首屈一指的家族企业「UME TANE」的大小姐。</t>
  </si>
  <si>
    <t>理子的父亲从小酷爱棒球，经商成功后也不忘积极出资建设棒球场。素羽所在的少年棒球队曾在理子父亲名下的球场训练，理子因此得以与素羽相识并成为朋友。</t>
  </si>
  <si>
    <t>理子做事极有规划，擅长逻辑思考也善于变通，但也有任性大小姐和天然缺根筋的一面。尽管本人不是出于故意，但实际上很会摆弄折腾身边的人。</t>
  </si>
  <si>
    <t>小学时代的理子曾与素羽球队的教练因训练方针问题展开激烈争论。结果理子把教练训得哑口无言毫无脾气，只好灰溜溜地辞职。</t>
  </si>
  <si>
    <t>在加入怪盗团后，理子逐渐发现自己跟周围的人相比显得有些格格不入。为此，理子拜托主人公教导并带自己体验所谓「普通人」的感觉。</t>
  </si>
  <si>
    <t>理子和主人公展开了一系列追求『普通』的体验。</t>
  </si>
  <si>
    <t>异世界的来访者，在现实世界中是一只圆滚滚的可爱猫头鹰。性格稳重，语气老成，但遣词用句的品味似乎有些微妙……</t>
  </si>
  <si>
    <t>路菲尔拥有丰富的异世界探险知识，是一位好向导和好伙伴。但它似乎失去了一部分记忆，对现实世界里人类常识的理解显得有点脱节。不知为何，路菲尔对「欲望」这一现象有着强烈的执着。</t>
  </si>
  <si>
    <t>302</t>
  </si>
  <si>
    <t>路菲尔在印象空间中能够变身成送信车的模样四处转悠，车上还长着两只奇怪的牛角。据本人表示，能变身是因为「这里充斥着可爱动物能变身为乘用车的认知」，但却没人知道为何会有这种认知存在。</t>
  </si>
  <si>
    <t>路菲尔对人类所拥有的「欲望」非常感兴趣。在我靠自己的力量觉醒了欲望并成为怪盗的现象后，路菲尔不禁感叹「真是不可思议的家伙」，并将我的怪盗代号命名为同义的「WONDER」。</t>
  </si>
  <si>
    <t>304</t>
  </si>
  <si>
    <t>为了协助我履行队长的职责，路菲尔表示我可以在「工作」中更多地发挥能力，还对我带领怪盗团的成绩表达了认同。经过这段时间的并肩奋战，我愈发感到了自己与路菲尔的羁绊。</t>
  </si>
  <si>
    <t>己刮学园的高中二年级男生，在隔壁的2-D班。看起来不擅交际，总是独来独往，大家都对他知之甚少。</t>
  </si>
  <si>
    <r>
      <rPr>
        <sz val="11"/>
        <color theme="1"/>
        <rFont val="等线"/>
        <family val="3"/>
        <charset val="134"/>
        <scheme val="minor"/>
      </rPr>
      <t>3</t>
    </r>
    <r>
      <rPr>
        <sz val="11"/>
        <color theme="1"/>
        <rFont val="等线"/>
        <family val="3"/>
        <charset val="134"/>
        <scheme val="minor"/>
      </rPr>
      <t>01</t>
    </r>
  </si>
  <si>
    <t>宫泽改心后，加纳决定要重新回到料理的道路上，并希望能开一家属于自己的拉面店。但他似乎还没有想好自己理想中的味道是什么样的，为了寻找理想中的味道，加纳邀请我和他一起开始一场寻味之旅。</t>
  </si>
  <si>
    <t>意外的是，寻味的第一站并不是一家拉面店，而是月岛的文字烧店，但令人感到意外的是文字烧店的拉面非常美味，特别是在汤底上用了非常多的功夫。这让加纳非常感慨，但同时他也找到了目标，决定去研究一份属于自己的汤底。</t>
  </si>
  <si>
    <t>在寻找到味道的基础后，加纳开始思考「经营」之道。为了学习经营，我和他决定尝试一次外卖料理。品尝了外卖的过程中加纳发现，就连外卖，料理者也放入了十成十的心思和思考。回忆起自己童年的经历，加纳决心要学习这些前辈的精神，继续努力。</t>
  </si>
  <si>
    <t>寻味的第四站，加纳骏带我来品尝了萩窪的咖喱拉面套餐。套餐的味道让加纳响起了很多小时候的故事，这也让我有机会更加了解加纳的过去……</t>
  </si>
  <si>
    <t>家庭餐厅推出了联动菜单，加纳和我决定一起去品尝一下。在品尝后，加纳准确的分析出了「辣蘸面」的制作工艺，这让在一旁观察的食品顾问濑里泽拓美小姐非常钦佩。借此契机，她提出了希望加纳能够参与『拉面游步道2』的企划中……</t>
  </si>
  <si>
    <t>难得的机会让加纳陷入了纠葛，他非常努力的研制出了一款「拉面汉堡」，但这样的味道是否符合企划的主题……虽然他还是不能确定，但这次加纳依然决定勇敢的去尝试一次。</t>
  </si>
  <si>
    <t>315</t>
  </si>
  <si>
    <t>加纳带着研制的「拉面汉堡」找到了濑里泽拓美小姐，虽然被认可了味道，但很可惜，她认为这道菜品并没有满足企划的题目要求。加纳并没有因此气馁，在濑里泽小姐的鼓励下，加纳很快便重整旗鼓，准备再次开始探索。</t>
  </si>
  <si>
    <t>317</t>
  </si>
  <si>
    <t>为了寻找破题的思路，我和加纳一起重返了渡来轩。在渡来轩吃饭的过程中，加纳惊讶的发现，山越老爹竟然会为不同的食客制作不同的料理。这一点似乎启发到了加纳，让加纳寻找到了破题的思路……</t>
  </si>
  <si>
    <r>
      <rPr>
        <sz val="11"/>
        <color theme="1"/>
        <rFont val="等线"/>
        <family val="3"/>
        <charset val="134"/>
        <scheme val="minor"/>
      </rPr>
      <t>3</t>
    </r>
    <r>
      <rPr>
        <sz val="11"/>
        <color theme="1"/>
        <rFont val="等线"/>
        <family val="3"/>
        <charset val="134"/>
        <scheme val="minor"/>
      </rPr>
      <t>17</t>
    </r>
  </si>
  <si>
    <t>加纳重新找到了濑里泽小姐进行挑战，这一次他直面了比赛的题目，用料理人的匠心制作出了一份能根据食客的需要，可以自由选择加工程度的拉面。这份拉面打动了濑里泽小姐，成功的入选了企划。濑里泽小姐也被加纳的诚意打动，讲述了自己背后的故事……</t>
  </si>
  <si>
    <r>
      <rPr>
        <sz val="11"/>
        <color theme="1"/>
        <rFont val="等线"/>
        <family val="3"/>
        <charset val="134"/>
        <scheme val="minor"/>
      </rPr>
      <t>3</t>
    </r>
    <r>
      <rPr>
        <sz val="11"/>
        <color theme="1"/>
        <rFont val="等线"/>
        <family val="3"/>
        <charset val="134"/>
        <scheme val="minor"/>
      </rPr>
      <t>19</t>
    </r>
  </si>
  <si>
    <t>虽然企划入选了，但加纳的寻味之旅并未结束。通过这次的事情，加纳意识到不拓宽视野是无法寻找到我所追求的味道的。为此他希望继续修行，并邀请我能和他一起继续寻味之旅。作为朋友，我自然义不容辞。</t>
  </si>
  <si>
    <r>
      <rPr>
        <sz val="11"/>
        <color theme="1"/>
        <rFont val="等线"/>
        <family val="3"/>
        <charset val="134"/>
        <scheme val="minor"/>
      </rPr>
      <t>3</t>
    </r>
    <r>
      <rPr>
        <sz val="11"/>
        <color theme="1"/>
        <rFont val="等线"/>
        <family val="3"/>
        <charset val="134"/>
        <scheme val="minor"/>
      </rPr>
      <t>20</t>
    </r>
  </si>
  <si>
    <t>在己刮学园就读的高一学生，总是一副高深莫测的样子，喜欢自称自己为「天选之人」。</t>
  </si>
  <si>
    <t>黑谷号称自己有着某种神秘的力量，而且不知为何，他也称呼我为被世界选中的「天选之人」，是他的命运同伴。黑谷还坚持认为，某个「重大威胁」已经入侵学校，大家危在旦夕……！虽然似乎没人能听懂他想说什么。</t>
  </si>
  <si>
    <t>为了调查威胁，黑谷带着我来到了学校里的「毁灭的大地」，并讲述了魔王的故事和遗骨的故事，但路过的老师却告知所谓的「毁灭的大地」原来只是猫厕所而已……</t>
  </si>
  <si>
    <t>第二次调查前往的是「嚎哭回廊」，可是拥有神秘力量的天选之人黑谷却意外地十分害怕日式鬼魂……结果所谓的「嚎哭回廊」也只是戏剧社女生在练习演技，不过虚惊一场。</t>
  </si>
  <si>
    <t>第三次调查是所谓的「暗杀果汁」。一番奔走后，黑谷发现它似乎也只是一名叫武和希的同学在屯购果汁而已。可是看起来武和希似乎在刻意隐藏什么秘密，令人在意……</t>
  </si>
  <si>
    <t>再次调查后发现，武竟是在被一群号称是他好朋友的小混混们欺负。危险时刻，黑谷及时站了出来保护了武。尽管度过了一时的危机，但看来这件事仍然没有结束……</t>
  </si>
  <si>
    <r>
      <rPr>
        <sz val="11"/>
        <color theme="1"/>
        <rFont val="等线"/>
        <family val="3"/>
        <charset val="134"/>
        <scheme val="minor"/>
      </rPr>
      <t>31</t>
    </r>
    <r>
      <rPr>
        <sz val="11"/>
        <color theme="1"/>
        <rFont val="等线"/>
        <family val="3"/>
        <charset val="134"/>
        <scheme val="minor"/>
      </rPr>
      <t>3</t>
    </r>
  </si>
  <si>
    <t>第四次调查，我和黑谷一起来到了传说中的「恶魔的多媒体教室」，寻找给黑谷送情书的女生……结果女生没有见到，却被关在了教室里。好不容易出来后，我们却看到了武和希的身影……他为什么会把我们关起来呢？</t>
  </si>
  <si>
    <t>和黑谷一起见了武和希后，武和希承认他是被他的「好朋友们」胁迫的……愤怒的黑谷训斥了武和希，告诉武和希要学会反抗，但没想到一向沉默寡言的武和希却出言驳斥了黑谷……黑谷深受打击，开始反思自己……</t>
  </si>
  <si>
    <t>黑谷邀请我一起「喝个痛快」，过程中，他讲起了自己的往事，他似乎也在自己的经历中慢慢找到了武和希会驳斥他的原因。或许他和武和希一样，都是渴望着「友情」的人……</t>
  </si>
  <si>
    <t>黑谷清又一次找到了武和希，他决定成为那个「不是只在动嘴」的人，勇敢的站了出来。这一次他的真诚也打动了武和希，从这一刻开始，他们都找到了新的朋友……</t>
  </si>
  <si>
    <t>又一次和黑谷清「喝个痛快」，但却是完全不一样的心境。黑谷清找到了自己一直在寻找的答案，以及「天选之人」真正的意义。冒险还未结束，这只是「天选之人」冒险中的一段小小插曲，未来仍有更多传说等待着破解。</t>
  </si>
  <si>
    <t>来自中国四川的留学生，租住在四轩茶屋的公寓里。日语似乎不太好……会理解错词意，有时候也会有些奇怪的日语用法。</t>
  </si>
  <si>
    <t>李瑶铃是在四轩茶屋的超市偶遇的，来自中国的留学生。因为初来乍到，她对日本和日语都不太熟悉，希望能让我帮帮忙……。</t>
  </si>
  <si>
    <t>听瑶铃介绍，她似乎是在父母的要求下才选择出国留学的，到日本后感到生活平淡，缺乏动力。她希望我能帮助她一起了解日本，寻找留学的目的。</t>
  </si>
  <si>
    <t>探索日本的第一站，瑶铃和我一起去了神保町的旧书店街。在体验到中国和日本文化的差异后，这不一样的风景似乎也让瑶铃显得干劲十足。</t>
  </si>
  <si>
    <t>探索日本的第二站，我们一起去了年轻人聚集的原宿。这里似乎让瑶铃想起了一些家乡的风景，甚至开始研究起了「辣味可丽饼」……</t>
  </si>
  <si>
    <t>在和瑶铃商议日本探索之旅的下一站时，我们偶遇了瑶铃的邻居——藤川雪实。看到被母亲严厉管教的雪实，热心的瑶铃觉得不能坐视不理，于是临时决定要在下次旅行时叫上雪实一起……</t>
  </si>
  <si>
    <t>在瑶铃的邀请下，雪实与我们一起前往浅草。与活泼的瑶铃相反，雪实注重循规蹈矩，哪怕自己的想法与母亲不同，也愿按母亲的规划行事。瑶铃似乎对此非常担心……</t>
  </si>
  <si>
    <t>瑶铃希望雪实能勇敢做自己，两人想法的分歧最终演变成了茶会上的冲突……与雪实起争执后的瑶铃似乎也开始反思，自己是否有资格去批评教育别人。</t>
  </si>
  <si>
    <t>为了表达对雪实的歉意，瑶铃希望能和我一起为雪实重新举办一场茶会。一起经历了种种波折，我和瑶铃之间的关系也渐渐产生了变化。</t>
  </si>
  <si>
    <t>在第二次茶会上，瑶铃向雪实分享了中国茶和料理相关的文化与自己旅行中的思考，还郑重地向雪实道了歉。同时，瑶铃的坦率真诚也打动了雪实。</t>
  </si>
  <si>
    <t>雪实鼓起勇气向母亲倾诉了自己真实的想法。与此同时，瑶铃似乎也对父母的用心良苦有所领悟。事情虽然告一段落，但看起来瑶铃在日本的生活仍会持续下去。接下来的旅程，还需要她继续努力。</t>
  </si>
  <si>
    <t>在己刮学园就读的高2-D班的学生，与素羽从小学时代就十分要好，曾在少年队担任素羽的搭档，位置是捕手。</t>
  </si>
  <si>
    <t>相比才华横溢活泼外向的素羽，朋子为人体贴，尤其擅长分析观察，也备受大家信赖。尽管如此，朋子却没有什么自信，认为自己只不过是个平凡人，一旦失败就会心情低落很久。</t>
  </si>
  <si>
    <t>素羽放弃棒球后，朋子虽然心疼但也无可奈何。朋子默默地许下心愿，决心要带着素羽的份继续在棒球之路上努力下去，从此一心扑在了棒球训练上，并终于被球探看中。</t>
  </si>
  <si>
    <t>然而因为与木内的纠葛，朋子失去了成为职棒球员的可能性。丧失了未来的朋子，也丧失了欲望，陷入了对自我和未来的迷茫之中。</t>
  </si>
  <si>
    <t>木内被改心后，朋子开始重新出发寻找自己未来的可能性。我也决定陪同朋子一起见证她的努力。</t>
  </si>
  <si>
    <t>在打工的过程中，我们遇到了著名花滑选手琴音·蒙塔涅。琴音有过跟朋子类似的遭遇，两人似乎都在对方的身上看到了自己。</t>
  </si>
  <si>
    <r>
      <rPr>
        <sz val="11"/>
        <color theme="1"/>
        <rFont val="等线"/>
        <family val="3"/>
        <charset val="134"/>
        <scheme val="minor"/>
      </rPr>
      <t>3</t>
    </r>
    <r>
      <rPr>
        <sz val="11"/>
        <color theme="1"/>
        <rFont val="等线"/>
        <family val="3"/>
        <charset val="134"/>
        <scheme val="minor"/>
      </rPr>
      <t>11</t>
    </r>
  </si>
  <si>
    <t>在花店打工时，我和朋子再次遇到了琴音。热心的朋子不但迅速解决了琴音的烦恼，贴心的建议更让她深受感动……</t>
  </si>
  <si>
    <t>朋子主动邀请琴音一起享用了餐厅的招牌「特大份辣酱意面」，我们三人也成为了好朋友。朋子也终于鼓起勇气，主动提出想邀请琴音一起玩……</t>
  </si>
  <si>
    <t>跟琴音出门时我们得知，原来她作为运动员的复健很早就结束了。但她迟迟未返回赛场的原因，竟是因为网络上的恶意中伤……朋子希望我能陪她一起给琴音鼓劲，帮助她能勇敢重返赛场……</t>
  </si>
  <si>
    <t>回忆起自己在客场打比赛的经历，朋子对琴音的遭遇非常感同身受。在思考到底应该如何应援琴音时，朋子想起了棒球比赛中的那首特别的曲子……</t>
  </si>
  <si>
    <t>在学校里，朋子邀请铜管乐部的同学们为琴音演奏了特别的应援曲。音乐和伙伴的力量成功的鼓舞了琴音，让她找到了重返赛场的勇气。看着重新振作起来的琴音，朋子终于将受伤以来积攒已久的委屈释放了出来……</t>
  </si>
  <si>
    <t>邻居家的全职主妇阿姨，经常会拉住人聊天聊个不停。曾经就职于时装企业担任设计师，她的丈夫目前似乎还在同一间企业工作。</t>
  </si>
  <si>
    <t>年轻时似乎是个叛逆的涩谷系辣妹，有一个独生子。最近她似乎有些烦恼，经常来找我商量，作为谢礼还会送衣服给我……</t>
  </si>
  <si>
    <r>
      <rPr>
        <sz val="11"/>
        <color theme="1"/>
        <rFont val="等线"/>
        <family val="3"/>
        <charset val="134"/>
        <scheme val="minor"/>
      </rPr>
      <t>3</t>
    </r>
    <r>
      <rPr>
        <sz val="11"/>
        <color theme="1"/>
        <rFont val="等线"/>
        <family val="3"/>
        <charset val="134"/>
        <scheme val="minor"/>
      </rPr>
      <t>03</t>
    </r>
  </si>
  <si>
    <t>她曾以为「时尚」的事物，现在的年轻人甚至都没有听过。虽然有了代沟，但富山依然不希望认输，决定继续靠近如今的年轻人。</t>
  </si>
  <si>
    <r>
      <rPr>
        <sz val="11"/>
        <color theme="1"/>
        <rFont val="等线"/>
        <family val="3"/>
        <charset val="134"/>
        <scheme val="minor"/>
      </rPr>
      <t>3</t>
    </r>
    <r>
      <rPr>
        <sz val="11"/>
        <color theme="1"/>
        <rFont val="等线"/>
        <family val="3"/>
        <charset val="134"/>
        <scheme val="minor"/>
      </rPr>
      <t>05</t>
    </r>
  </si>
  <si>
    <t>为了靠近年轻人的想法，富山经常会咨询我的建议，但每次都话题都会不知不觉的聊到她年轻时的经历上。虽然对于很多事情她似乎还是不能理解，但能看到她正在积极的努力。</t>
  </si>
  <si>
    <r>
      <rPr>
        <sz val="11"/>
        <color theme="1"/>
        <rFont val="等线"/>
        <family val="3"/>
        <charset val="134"/>
        <scheme val="minor"/>
      </rPr>
      <t>3</t>
    </r>
    <r>
      <rPr>
        <sz val="11"/>
        <color theme="1"/>
        <rFont val="等线"/>
        <family val="3"/>
        <charset val="134"/>
        <scheme val="minor"/>
      </rPr>
      <t>07</t>
    </r>
  </si>
  <si>
    <t>第一次见到神山岭央，神山就展现出了他对特摄片的执著。虽然富山不能理解特摄片，但在神山身上，富山看到了曾经追求梦想的自己。</t>
  </si>
  <si>
    <t>富山对过去自己因为年轻叛逆而没能做好父母的女儿，一直非常后悔。在成为母亲后想能做好一位从不和儿女争吵的母亲却又适得其反，最终没能关心好孩子。面对神山，富山希望这一次能真正做好一位长辈，给予神山真正的关心。</t>
  </si>
  <si>
    <t>神山的面试并不顺利，富山想关心他却不知道该如何介入，显得手足无措。其实，神山也明白富山的心情，但为了不让富山担心，他也在强撑着装出一副无所谓的样子。两人都希望我能保守秘密，但这样真的好吗……</t>
  </si>
  <si>
    <t>接连的不顺让富山开始反思，是否是自己太过于爱操心、爱多管闲事了。但热情和关心她人才是富山的个性吧？希望富山不要顾虑太多，还是真诚地做自己比较好。</t>
  </si>
  <si>
    <t>富山的关心反而导致了神山的离开。神山意识到，自己一直过于沉溺在自我的世界里，而疏远了身边的人。在跟他聊过之后，神山终于卸下心结，回到了等待自己的家人身边。</t>
  </si>
  <si>
    <t>富山和神山终于能坦诚的相互表达自己的想法了。虽然神山最终还是决定要离开，但这次却是不再迷茫的修行之旅。作为长辈的富山也衷心为他献上了祝福。</t>
  </si>
  <si>
    <t>神山离开家后，富山又回到了和丈夫的二人生活中。她似乎也通过这段经历意识到了自己和年轻人应该有的「距离」。成长是一门无论年长年幼都需要面对的课题，或许下次我们都能有新的领悟。</t>
  </si>
  <si>
    <t>自称YUI的神秘少女，性格活泼开朗、热情四溢，但总感觉好像有点热情过了头……</t>
  </si>
  <si>
    <t>在体验『丸得虚拟世界』的过程中遇到了一个想要购买土地的少女，不由分说便要走了我虚拟空间中的土地，但她似乎并没有想好购置土地的作用……在我的提醒下，她决定把这块土地当做农田和我一起种地，可我好像并不太会种地啊……</t>
  </si>
  <si>
    <t>YUI似乎对种地热情高涨……和她协商后，我们决定一起种土豆，她也为我起了一个「男爵」的昵称。我们一起前往附近的街道购买种子和化肥，却意外遇见了一位男士，男士似乎想告知我YUI这个人有些奇怪，但事实真的如此吗？</t>
  </si>
  <si>
    <t>随着和YUI一起种田的时间变长，我也多了更多了解YUI的机会。YUI和我分享了很多关于她过去的事情，我们也逐渐成为了更加交心的朋友。</t>
  </si>
  <si>
    <t>土豆渐渐发芽，我和YUI也开始设想未来料理土豆的方法。YUI提到了她有一个一直想去吃薯条和汉堡的「朋友」，并希望我能和她见面一起去吃薯条……但真的只是「朋友」吗……？</t>
  </si>
  <si>
    <t>我和YUI的朋友在涩谷的汉堡店见面，没想到赴约的是一位名叫「松方结」的成年女性……她显然很惊讶我只是个高中生，但我们还是一起吃了汉堡和薯条。期间她和我分享了很多她的生活，并希望我能继续和YUI做朋友……</t>
  </si>
  <si>
    <t>虚拟世界中，YUI正在更加努力的种植土豆，但土豆却似乎遇到了一些问题，变得病恹恹的。和YUI努力调查了一番之后才发现，原来土豆遭遇了兽害……YUI对自己的失察自责异常，失落的下线了……她下次上线会在什么时候呢？</t>
  </si>
  <si>
    <t>在等待YUI的时间里，我尝试驱赶了害兽，重新为土豆们找回了活力。不久后，YUI重返游戏，看到重新恢复活力的土豆非常开心。我的努力没有白费，她似乎也和土豆一样，重新找回了种田的动力。YUI非常感谢我，和我约定好，以后一定会一起共渡难关。</t>
  </si>
  <si>
    <t>土豆的事情让YUI吸取了教训，她现在以更加积极的态度开始种起了西瓜。找回状态的她，也希望我能帮助松方结找回状态，和我定下了下次要和松方结见面的约定。但……松方结真的只是YUI的「朋友」吗？</t>
  </si>
  <si>
    <t>再次和松方结见面，结似乎变得开朗了许多，和我吐槽了很多工作和生活的事情。虽然遭遇了很多的不顺利，但好在如今都挺了过来。我陪她前去花店一起买了一盆罗勒，罗勒向阳，希望她从今以后的生活能向阳生长。</t>
  </si>
  <si>
    <t>回到游戏中，YUI变得更加积极了。她开始在虚拟世界尝试扩充土地的范围，希望种更多更多的地。她告诉我，结的生活也开始逐步走向正轨。积极生活的她似乎在现实和虚拟中都找到自己前进的目标了。她向我发出了继续一同种地的邀请，作为她的伙伴，我也肯定会一直陪她努力下去。</t>
  </si>
  <si>
    <t>大学生兼街头音乐家，在涩谷站前广场的某个角落里抱着吉他，正为了顺利地进行街头演奏而尝试着，性格内向怕生，却有着高超的演奏技巧……</t>
  </si>
  <si>
    <t>可能是加入了学校轻音部的缘故，对那个站在涩谷的站前广场，一直抱着吉他的女孩很在意，她并没有进行演奏，似乎在寻找着什么。难道……我低头看着刚刚捡到的纸质文件，是街头表演的许可证，原来她叫坂井绫香，我们以此为契机相识。她好像正在为了无法鼓起勇气表演而苦恼着……</t>
  </si>
  <si>
    <t>再一次遇见坂井，她终于下定决心要在街头进行表演，尽管演奏流畅、音色清澈，只是……似乎并没有打动路过的人们，坂井因为这一结果备受打击。</t>
  </si>
  <si>
    <t>坂井失落地向我倾诉过去的事，原来高中时期她曾经受朋友邀请加入乐队，腼腆的她从来没有想过自己也能演奏音乐，但也正因为有了那个契机，才开始接触音乐的世界。即使后来乐队解散，她也不想放弃音乐……</t>
  </si>
  <si>
    <t>坂井的歌声悦耳、音色纯净，让聆听者为之动容，这首高中时期与乐队成员一同创作的歌曲，对于坂井来说是不可替代的美好回忆，如何才能让她鼓起勇气在人前唱出来呢……我也有了一点想法。</t>
  </si>
  <si>
    <t>对于演唱来说，「节奏」很可能是关键吧……抱着这样的想法，我带着秘密武器——铃鼓来到涩谷与坂井碰面。街头的喧嚣中，坂井终于开口唱歌，吸引了不少行人的驻足与赞赏。</t>
  </si>
  <si>
    <t>前次顺利的表演让坂井信心大增，她告诉我，自己正打算创作一首全新的原创歌曲，把想要传达的心情，和想要传达感情的对象融入这首歌曲……</t>
  </si>
  <si>
    <t>坂井看起来没精打采的，是刚才发生了什么吗？在我的追问下，她才沮丧地讲出事情的原委，原来是曾经邀请她加入乐队的朋友再一次出现，朋友坦言也许比起自己，坂井更适合做音乐人，音乐这条路她已经彻底放弃了……这番话让坂井陷入不知所措的情绪……</t>
  </si>
  <si>
    <t>跟坂井聊起她正在创作的歌曲，在创作的过程中，她终于意识到为什么音乐世界如此吸引她，那些说不出口的情感，只有用音乐她才能勇敢地表达出来，似乎这就是她创作这首歌曲的初心。</t>
  </si>
  <si>
    <t>在老地方，我终于听到了坂井清唱的原创歌曲，在时而伤感时而紧张的旋律间隙中，传达出她温柔却激烈的情感……这首为了默默支持着她的人而作的歌曲，一定能打动更多的人。</t>
  </si>
  <si>
    <t>这首全新原创曲的首次发表地点，我们选在了相识之地，也是坂井最初的起点——涩谷。这首歌曲中也加入了我所擅长的贝斯，这是一场属于我和她的演唱会，是我们正在创造的美好记忆。</t>
  </si>
  <si>
    <t>在涩谷的一家地下酒吧中工作的调酒师，擅长花式调酒。看似是个外貌成熟的姐姐，但实际性格却并非如此……</t>
  </si>
  <si>
    <t>与椎名的相遇是一次意外……如果不是恰巧被椎名洒了一身水，或许我可能也不会进入那家酒吧，也了解到这里甚至允许未成年人进入。我对椎名的调酒技巧产生了兴趣，而椎名正好也在寻找能够试饮她「无酒精鸡尾酒」的顾客，于是我和她达成了「交易」。</t>
  </si>
  <si>
    <t>第一次试酒，椎名就展现了她出色的调酒技巧。闲聊过程中，她聊起了她成为调酒师的原因——她曾经也是被酒所「改心」的人。她沉醉于这家店的老板的调酒技巧，希望能将这份心情传递给更多的人，虽然说出自己的想法令她害羞，但的确是一份很好的梦想。</t>
  </si>
  <si>
    <t>某次调酒过程中，椎名向顾客展现了她融入舞蹈技巧后的「花式调酒」动作，由此我才知道，原来椎名以前还学习过舞蹈，甚至参加过很多比赛……然而说到没再跳舞的原因时，椎名却欲言又止。</t>
  </si>
  <si>
    <t>随着和椎名的交流日益加深，椎名也开始教授我更多的调酒技巧。她也提醒我，如果有想法，也可以尝试用自己的方式对配方进行改编……</t>
  </si>
  <si>
    <t>客人的话似乎让椎名想到了过去……看着有些沮丧的椎名，我尝试着用她教给我的方法调制了一杯属于她的特饮。在特饮的安抚下，椎名袒露了自己的心声——她还是会想继续跳舞。但正如她所说，「快乐地做自己喜欢的事情」并非那么容易……</t>
  </si>
  <si>
    <t>酒吧老板给椎名留下了一张「花式调酒比赛」的报名表，椎名对参加比赛非常犹豫……借此机会，她终于向我讲起了她过去的故事。曾经的她在参加比赛后，多次被同一个观众抱怨和指责，这让她越来越害怕，最终放弃了舞蹈，这也成为她至今都很恐惧比赛的原因……虽然她说完后放松不少，但这份「欲望」却……</t>
  </si>
  <si>
    <t>就在和椎名一起讨论新品时，那位曾经抱怨和指责椎名的男人再一次出现了，并且这次他甚至开始指责椎名的调酒行为。虽然帮椎名将男人赶走了，但如果放任下去，椎名的「欲望」一定会再次被窃取，不能让这样的事情再次发生了。</t>
  </si>
  <si>
    <t>改心成功后，男人向椎名道了歉。椎名似乎意识到了是我为她做了什么，但她选择默契的避而不谈。「欲望」被归还，椎名似乎找回了重新面对一切的勇气，这一次，她决定再次「快乐地做自己喜欢的事情」。</t>
  </si>
  <si>
    <t>椎名决定参加「花式调酒比赛」，并为此开始了反复的练习，甚至为了调制出符合比赛要求的作品，椎名把自己喝的醉醺醺的……但这一次，她似乎很快乐。</t>
  </si>
  <si>
    <t>比赛结束，很遗憾椎名并没有获得冠军……但椎名没有气馁，兴奋地告诉了我这次比赛她的收获。或许是为了感谢我的陪伴，椎名为我单独调制了一杯以我为印象制作的鸡尾酒，虽然是无酒精版的……但未来还很长，完整的版本，就等到成年之后吧。</t>
  </si>
  <si>
    <t>在街头进行木偶戏表演的少女，看起来和自己年纪相仿，对自己的事情总是避而不谈，似乎隐藏着很多的秘密……</t>
  </si>
  <si>
    <t>海夕是在路过新宿时，偶遇的一位正在街头表演的少女，她所表演的木偶剧『小美人鱼』吸引了很多人的目光。表演结束后，她遭遇了警察的盘查。她似乎很不擅长应对，路过的我帮助她解了围，我们也因此相识成为了朋友。她似乎很喜欢叫我「哥哥」……总感觉会有点难以招架啊。</t>
  </si>
  <si>
    <t>海夕似乎并不太了解新宿的街头情况，因此遭遇了街头混混们的勒索。好在我偷偷叫来了警察，帮助海夕赶走了混混。两次的相助让海夕对我产生了更多的信任，于是她和约定，会再找个机会告诉我她的真实情况。</t>
  </si>
  <si>
    <t>经历了上次的危险，海夕准备从新宿换到其他地方去演出，而在此之前，海夕希望履行约定，告诉我她的实际情况。经过海夕的描述我才知道，原来海夕是想脱离父母的掌控而选择离家出走独自生活……海夕的坚持和努力让人钦佩，但总这么只吃薯条，真的可以么？</t>
  </si>
  <si>
    <t>经历过一些列筹备，海夕准备在吉祥寺重新开始演出，作为首次演出，海夕希望能有我陪伴她一起。演顺利展开，但观众对于「小美人鱼」命运的无心之言让海夕陷入了沉思……或许就是因为相似，她才能将小美人鱼表演得惟妙惟肖吧。</t>
  </si>
  <si>
    <t>海夕的公演越来越顺利，被吸引而来的观众也日渐多了起来。然而在一次公演的过程中，海夕却突然遭遇了来历不明的黑衣人的袭击。好在反应及时，海夕并没有受伤……但这个黑衣人似乎已经潜伏在海夕身旁许久了，他……究竟是谁呢？</t>
  </si>
  <si>
    <t>东京「街头艺人节」的活动即将展开，作为街头表演者的海夕也准备一同参加，为此海夕开始积极准备起来。但不远处一直在窥视着一切的那个黑衣人还是不免让人人有些不放心……</t>
  </si>
  <si>
    <t>意外还是发生了……在涩谷表演时，黑衣人突然出现抢走了海夕的行李和包裹。我和海夕努力追了上去，却还是没能阻止他……虽然海夕成功从黑衣人口中套出了幕后主使——她的父母，但损坏的道具却还是无法挽回了。海夕很努力的装作坚强，但最终还是忍不住哭了出来……如何让她的父母理解她，海夕想知道答案。</t>
  </si>
  <si>
    <t>为了调整心情，也为了重新准备表演用的道具，海夕和我相约一起去逛街放松。看着水族馆里的鱼，海夕逐渐地袒露了心声……</t>
  </si>
  <si>
    <t>海夕的父母为了阻止海夕，不惜动用了手中的资源，撤销了「街头艺人节」的场地申请。海夕不希望大家因为她而陷入麻烦之中，为此她想选择回家……看着一路努力的海夕，大家都不希望她就此放弃，大家劝住了海夕并开始积极地寻找其他能够举办活动的办法。海夕被大家感染，也决定再努力试试。或许……此时的怪盗，也应该努力试试了。</t>
  </si>
  <si>
    <t>海夕的父母被改心，活动又能重新举办。为了准备活动，海夕来到了台场试演。海夕在人群中开心的表演着木偶戏，不远处就站着偷偷来看她的父母……他们好像渐渐地理解了海夕，也希望海夕能够按照自己的意愿去选择未来的道路。未来还很漫长，还需要很多努力，但我们相信，海夕一定能用自己的双腿，一路前行。</t>
  </si>
  <si>
    <t>在游戏厅穿着白大褂的实习医生，十分擅长玩射击游戏，看起来很不好惹，对自己的医术似乎十分自信……</t>
  </si>
  <si>
    <t>北里是我在涩谷游戏厅遇到的奇怪青年，他穿着医生的白大褂，在射击游戏里狠狠击败了对手。我试着学习北里的射击方式，没想到反而被他盯上，一定要和我对局。这时北里的指导医师忽然出现，和作为实习医生的北里发生了争执。虽然暂时被打断，但对于和我对局这件事，北里非常执着……</t>
  </si>
  <si>
    <t>北里受到了女性的关注，不过他似乎完全没有意识到……我和北里进行了射击游戏对局，沉浸在游戏中的北里性情大变，各种意义上来说，他是个相当可怕的对手……两局游戏后，北里提出希望我为他的实验提供协助，实验会是什么呢？</t>
  </si>
  <si>
    <t>北里希望对我进行对话实验，而契机竟然是，他发现很多患者生存的欲望正逐渐消失。为了确认猜想，北里一直在通过射击游戏观察对手的反应，而我在游戏中拼命战斗的样子，让北里产生了研究兴趣……</t>
  </si>
  <si>
    <t>我从北里身上学到了很有用的射击诀窍。激烈的战斗后，之前对北里产生兴趣的两位女性再次来搭讪，没想到北里生硬地打发了对方……虽然有一个很爱照顾人的姐姐，但北里似乎没学会怎么和女性打交道……</t>
  </si>
  <si>
    <t>两个男人霸占了游戏厅的机器，只有我和北里上前阻止，北里提出两两分组，用射击游戏决出胜负。战斗有些艰难，不过我们还是赢了下来。我们的胜利似乎鼓舞了其他客人，人们纷纷鼓起勇气指责那两名恶劣的男人，将他们赶出了游戏厅。</t>
  </si>
  <si>
    <t>北里忽然提出中断实验，他认为自己先前的实验方式存在问题，无法从我身上得到有效结论。北里对此有些苦恼，我追问后得知，一名患者在有希望的情况下拒绝接受手术新方案，北里无法坐视患者放弃生存意志。我提到游戏厅的客人被鼓舞的事情，北里的患者或许也可以重拾希望……</t>
  </si>
  <si>
    <t>北里对患者提起了自己的过去，原来他曾经看到同病房孩子努力求生却还是遗憾地去世，为了挽救有希望的生命以及减少悲痛，北里才当了医生。北里的话终于打动了患者，但指导医师不愿承担风险，强硬地拒绝了北里。于是我前往印象空间，击败了指导医师的阴影，使他改心。</t>
  </si>
  <si>
    <t>手术方案不仅被通过，基良还获得了主刀的机会，这让他十分困惑。但无论如何，事情在朝着好的方向发展，基良对我更加信任，并送了我一个十分逼真的人体眼球模型……</t>
  </si>
  <si>
    <t>手术的时间临近，基良却越来越焦虑，甚至在压力下对自己产生了质疑。我劝解了基良，他走出迷茫，决定不辜负患者的信任。</t>
  </si>
  <si>
    <t>手术十分成功，患者对基良表达了感激，指导医师也认同了基良的能力，还对我们表示歉意。虽然指导医师的态度转变让基良有所猜测，但基良没有追问我更多。我答应以后也继续协助基良，相信他可以让更多患者找回对生命的希望。</t>
  </si>
  <si>
    <t>同在己刮上学的高三学长，性格温柔，没有什么学长的架子，似乎对植物和花很了解，还非常擅长「大富翁」游戏。</t>
  </si>
  <si>
    <t>在去涩谷地下商场的花店打工时，偶然遇见了这位己刮的高三学长。简单的聊天过程中便发现了他对花的了解和热爱。但没想到，他却因此邀请初次见面的我去他家做客……虽然最后，学长对他过于没有距离感的行为表示了抱歉，但似乎能预想到，学长似乎会是个很有「个性」的人……</t>
  </si>
  <si>
    <t>为了表示歉意，芦谷学长说要请我吃饭，但没想到初次吃饭就是去高级寿司店……这难免让人压力山大。好在最后和学长说开了，也一起享用了寿司，不过还是要感叹一句……芦谷学长也太有钱了吧。</t>
  </si>
  <si>
    <t>又为了表达歉意，芦谷学长又一次很郑重的送了我一捧花……虽然最后还是收下了，也和学长交换了联系方式，但学长的连环短信轰炸还是会让人有点无所适从……</t>
  </si>
  <si>
    <t>和芦谷学长一起打工的过程中发现了他敏锐的观察力，无论对人、对花都是如此。或许这就是他这么擅长「大富翁」的原因？另外，这次被客人找茬也多亏学长出面一起帮忙，也是第一次看见他完全不一样的一面……</t>
  </si>
  <si>
    <t>打工时，芦谷学长接到了父亲打来的电话。电话中母亲受伤的消息让他变得慌乱无比。不放心慌张的他，和他一起去了医院，好在最后只是虚惊一场。不过，通过这件事也算是看到了学长对家人的在意，我和学长也因此更加熟络。不过……看他认真的样子还是有点不祥的预感。</t>
  </si>
  <si>
    <t>今天似乎是因为过渡疲劳而有些略微的不舒服。只是没想到，仅仅是这么轻微的不适就被芦谷学长察觉并强行送回了家……芦谷学长的关心的确帮助了我更好的恢复，但，作为朋友，这种无微不至的体贴……真的好吗？</t>
  </si>
  <si>
    <t>花店有一批货物需要搬送，恰逢天气不好又在下雨，芦谷学长便想留下来帮我。虽然让他相信我先下班回去休息了，但没想到他还是不放心半路跑了回来。看到我独自完成了工作，他似乎突然意识到了，是他过渡保护我了……</t>
  </si>
  <si>
    <t>芦谷学长开始反思自我，并向我讲述了他从前的经历。通过这些故事，我似乎能明白芦谷学长为什么会这么在乎朋友了。但朋友始终是平等独立的个体，我和他也是如此。</t>
  </si>
  <si>
    <t>今天，芦谷学长讲起，他发现家中那些被折断的花枝靠着自己的力量坚强盛开了。他好像也意识到了……人是独立而强大的，或许他是时候学会放手，保持适当的距离感，才是维系友谊最好的方法。</t>
  </si>
  <si>
    <t>时间过得很快，芦谷学长鼓起勇气向我再一次提出了「回家」的邀请，就像刚开始认识时那样。但我觉得完全没有问题，毕竟如今我们已经是「朋友」了。</t>
  </si>
  <si>
    <t>花样滑冰界备受关注的天才少女，曾因伤病消失在大众视线里，目前正在为复出后的第一次大赛而努力准备着……</t>
  </si>
  <si>
    <t>琴音将在下次大赛中表演全新的舞蹈，为了理解编舞的主题——「爱之舞动」，琴音邀请我去游乐园约会。虽然琴音到最后都没什么收获，但我们在游乐园度过了愉快的一天。分别前，我与琴音约定下次也会来看她练习。</t>
  </si>
  <si>
    <t>琴音的教练是一位爽朗的女性，刚见面就把我当成了琴音的男朋友……不过黑江教练也很严格，她毫不留情地指出了琴音表现力上的不足。然而琴音似乎并不能很好地理解教练那些相对抽象的建议，为了帮助琴音，我答应以后也会陪着琴音一起练习。</t>
  </si>
  <si>
    <t>为了理解「爱」，琴音尝试了各种各样的方法。在琴音对我倾诉她的苦恼和困惑时，她忽然提出和我交往，希望能相互说一句「我爱你」，哪怕是假的也可以。虽然她立刻放下了这个念头，但我也意识到，琴音似乎陷入到了某种误区中……</t>
  </si>
  <si>
    <t>今天的练习后，琴音带着我一起体验了双人花样滑冰，我发现她不仅是很优秀的选手，也是很好的老师。一个额外的好消息是，我的陪伴似乎真的能给琴音带来一些启发。不过高兴之余，我还发现了一个拿着相机的奇怪男人……希望不会有什么意外发生……</t>
  </si>
  <si>
    <t>琴音和我一起滑冰的照片登上了新闻，作为琴音恋情的佐证，被大肆传播。面对人群的议论，琴音慌乱中险些被卷入车流，幸好被我及时拉住。出乎意料的是，琴音的情绪恢复得很快，甚至在随后的练习中发挥得比往常更好。看起来，她在不知不觉中成长了很多。</t>
  </si>
  <si>
    <t>琴音的表演变得更加完善了，虽然她仍然没彻底理解编舞中「爱」的涵义，但一切都在向着好的方向发展。琴音练习时，黑江教练对我表达了感谢，我也得知了黑江教练的用心良苦。不过，教练所说的「最后的工作」是指……？</t>
  </si>
  <si>
    <t>琴音得知黑江教练在这次比赛之后就准备引退，感到十分难过。琴音意识到自己的表演会成为教练最后的编舞作品，但她却迟迟没能理解主题，不禁担心自己会辜负教练。在我的安慰下，琴音逐渐恢复了精神，不仅如此，她似乎还明白了别的什么……</t>
  </si>
  <si>
    <t>我陪琴音去了她定制比赛服的店铺。琴音显然对自己的表演有了更清晰的思路，提出了很多侧重表现力的要求，这让一向了解琴音的店主也十分惊喜，干劲满满地决定重新制作比赛服。之后在公园一起散步时，琴音对我倾诉了她对「爱」的理解……</t>
  </si>
  <si>
    <t>琴音面向媒体进行了公开练习，没想到黑江教练还叫来了当初造谣琴音恋情的记者。不过，无论是面对常规采访，还是曾经造谣中伤过她的人，琴音都镇定自若地面对镜头，表达出了自己的真实心情。看来，琴音已经彻底成为了成熟的花滑选手……</t>
  </si>
  <si>
    <t>黑江教练放弃了引退的想法，而琴音穿上新的比赛服，带着对所有人的爱，在练习中呈现出了至今为止最棒的表演。之后的练习和比赛，我似乎再也不需要担心琴音，只期待着看到她充满爱意的、更优美的表演就足够了……</t>
  </si>
  <si>
    <t>audio</t>
  </si>
  <si>
    <t>语音名</t>
  </si>
  <si>
    <t>语音描述</t>
  </si>
  <si>
    <t>语音资源</t>
  </si>
  <si>
    <t>自我介绍</t>
  </si>
  <si>
    <t>我是您的接待员，梅洛普。以后请多关照。</t>
  </si>
  <si>
    <t>syn1002_010_1</t>
  </si>
  <si>
    <t>关于「自己」</t>
  </si>
  <si>
    <t>我在「天鹅绒房间」中侍奉主人，那里是梦与现实、精神与物质之间的狭缝之所。</t>
  </si>
  <si>
    <t>syn1002_011_1</t>
  </si>
  <si>
    <t>关于「目标」</t>
  </si>
  <si>
    <t>为了避免即将到来的「毁灭」，我需要帮助您「磨练欲望」。</t>
  </si>
  <si>
    <t>syn1002_012_1</t>
  </si>
  <si>
    <t>关于「我们」</t>
  </si>
  <si>
    <t>我与您的关系……？我会为您制定适当的计划，让您进行实践……您还希望有其他关系吗？</t>
  </si>
  <si>
    <t>syn1002_013_1</t>
  </si>
  <si>
    <t>关于「臂力？」</t>
  </si>
  <si>
    <t>想了解我的臂力……？虽然这个问题不难回答，但目前还烦请您自由想象。</t>
  </si>
  <si>
    <t>syn1002_014_1</t>
  </si>
  <si>
    <t>关于「伊戈尔」</t>
  </si>
  <si>
    <t>关于我的「主人」，目前请原谅我无法给您提供更多的信息。还请您理解领会。</t>
  </si>
  <si>
    <t>syn1002_015_1</t>
  </si>
  <si>
    <t>关于「梨本成瑠海」</t>
  </si>
  <si>
    <t>作为初出茅庐的偶像，还具有立人设的心得体会……能遇到她实属侥幸。请您期待下次提案的特别计划。</t>
  </si>
  <si>
    <t>syn1002_016_1</t>
  </si>
  <si>
    <t>我叫新井素羽，代号CLOSER，请多关照啦。</t>
  </si>
  <si>
    <t>syn13_010_1</t>
  </si>
  <si>
    <t>我吗？嗯……我是那种「想到什么就会立刻行动起来的类型」吧。所以反而我可能不擅长思考复杂的问题呢。哈哈哈……</t>
  </si>
  <si>
    <t>syn13_011_1</t>
  </si>
  <si>
    <t>必须要多多锻炼身体，这样才能在异世界中行动自如……但是……今天已经这么努力了，去吃一份可丽饼，应该没关系……吧？</t>
  </si>
  <si>
    <t>syn13_012_1</t>
  </si>
  <si>
    <t>关于「我们·相遇」</t>
  </si>
  <si>
    <t>如果不是遇到了你，可能我还是放不下过去吧……总而言之，谢谢你。那么……今后也请多多关照！</t>
  </si>
  <si>
    <t>syn13_013_1</t>
  </si>
  <si>
    <t>关于「我们·怪盗团」</t>
  </si>
  <si>
    <t>能够让欲望扭曲的人彻底改变，应该只有怪盗团才可以做到吧。……我会继续努力的。为了帮助像朋子一样受到伤害的人们。</t>
  </si>
  <si>
    <t>syn13_014_1</t>
  </si>
  <si>
    <t>关于「路菲尔」</t>
  </si>
  <si>
    <t>虽然已经接受这个事实了……但现在看到路菲尔还是会忍不住感叹……话说，「来自异世界的猫头鹰」到底是什么……？</t>
  </si>
  <si>
    <t>syn13_015_1</t>
  </si>
  <si>
    <t>关于「野毛朋子」</t>
  </si>
  <si>
    <t>朋子是我最重要的朋友。我们从小打棒球时就一直是好搭档。当我遇到困难时她会帮助我，我也想一直做朋子的后盾。所以……与其说我们是朋友，还不如说是亲友呢！</t>
  </si>
  <si>
    <t>syn13_016_1</t>
  </si>
  <si>
    <t>关于「察言观色」</t>
  </si>
  <si>
    <t>关于「汉堡」</t>
  </si>
  <si>
    <t>关于「普通」</t>
  </si>
  <si>
    <t>关于「风纪」</t>
  </si>
  <si>
    <t>关于「交易」</t>
  </si>
  <si>
    <t>吾名为路菲尔，代号CATTLE，好好记住吧。</t>
  </si>
  <si>
    <r>
      <rPr>
        <sz val="11"/>
        <color theme="1"/>
        <rFont val="等线"/>
        <family val="3"/>
        <charset val="134"/>
        <scheme val="minor"/>
      </rPr>
      <t>syn1</t>
    </r>
    <r>
      <rPr>
        <sz val="11"/>
        <color theme="1"/>
        <rFont val="等线"/>
        <family val="3"/>
        <charset val="134"/>
        <scheme val="minor"/>
      </rPr>
      <t>2</t>
    </r>
    <r>
      <rPr>
        <sz val="11"/>
        <color theme="1"/>
        <rFont val="等线"/>
        <family val="3"/>
        <charset val="134"/>
        <scheme val="minor"/>
      </rPr>
      <t>_010_1</t>
    </r>
  </si>
  <si>
    <t>抱歉，吾没什么兴趣谈论自己。……干什么。别，别摆出这么伤心的样子。等时机合适，吾会说的。</t>
  </si>
  <si>
    <t>syn12_011_1</t>
  </si>
  <si>
    <t>关于「目的」</t>
  </si>
  <si>
    <t>吾的记忆，如今并不完整。但吾知道，取回记忆的途径，就是盗取宫殿主扭曲的欲望，也就是「秘宝」。</t>
  </si>
  <si>
    <t>syn12_012_1</t>
  </si>
  <si>
    <t>我们就是同为怪盗团成员、一起工作的商业伙伴。呵呵，没想到你书包里很舒服啊。</t>
  </si>
  <si>
    <t>syn12_013_1</t>
  </si>
  <si>
    <t>盗取扭曲欲望的「怪盗团」……队长一职就交给你了。吾只想专注于吾自己的目的。</t>
  </si>
  <si>
    <t>syn12_014_1</t>
  </si>
  <si>
    <t>关于「木内雄之」</t>
  </si>
  <si>
    <t>沉溺于虚妄的过去，将堕落的境遇归咎于他人，用扭曲的色欲不断地摧残弱者。长此以往，还会产生更多的受害者。作为怪盗团的第一个目标，刚刚好。</t>
  </si>
  <si>
    <t>syn12_015_1</t>
  </si>
  <si>
    <t>关于「新井素羽」</t>
  </si>
  <si>
    <t>塞翁失马，焉知非福。没想到除吾等之外，又增加了一位人格面具使者。……虽然有些吵闹的性格可能不太适合当怪盗……但其战斗力无可挑剔。</t>
  </si>
  <si>
    <t>syn12_016_1</t>
  </si>
  <si>
    <t>我是加纳骏。当怪盗的时候叫我「SOY」就好。</t>
  </si>
  <si>
    <t>syn14_010_1</t>
  </si>
  <si>
    <t>呃……我看起来是不是不好相处？就是偶尔会感觉到……这种眼光和气氛。我明明也不讨厌和别人说话啦……</t>
  </si>
  <si>
    <t>syn14_011_1</t>
  </si>
  <si>
    <t>追求理想的味道，这是我的信念。之前一直是这么做的，今后也不会改变。</t>
  </si>
  <si>
    <t>syn14_012_1</t>
  </si>
  <si>
    <t>说起来，在我当怪盗之前，在天台看见过你好几次啊。感觉也不是去吃饭的……你去那里到底要干嘛？</t>
  </si>
  <si>
    <t>syn14_013_1</t>
  </si>
  <si>
    <t>没想到我居然会成为「怪盗」。要是老爹知道了，肯定会很吃惊吧。</t>
  </si>
  <si>
    <t>syn14_014_1</t>
  </si>
  <si>
    <t>因为是会说话的猫头鹰啊……一开始真的很吃惊。不过现在我认同它是同为怪盗的伙伴了。美中不足的是，它感觉也太自大了。</t>
  </si>
  <si>
    <t>syn14_015_1</t>
  </si>
  <si>
    <t>干嘛，没头没脑地问这个。那家伙又不是想当厨师，却能吃出来细微的味道差异，所以我觉得她很了不起哦？还有就是……跟我不一样，她很开朗，对人也很亲切吧。</t>
  </si>
  <si>
    <t>syn14_016_1</t>
  </si>
  <si>
    <t>我是和你一样的「天选之人」，黑谷清。</t>
  </si>
  <si>
    <t>syn32_010_1</t>
  </si>
  <si>
    <t>你问…为什么我是天选之人？原因自然是…我就是「我」啊。</t>
  </si>
  <si>
    <t>syn32_011_1</t>
  </si>
  <si>
    <t>不需要考虑「能不能」，我要去「做」。</t>
  </si>
  <si>
    <t>syn32_012_1</t>
  </si>
  <si>
    <t>同样是天选之人，有事尽管和我商量哦？</t>
  </si>
  <si>
    <t>syn32_013_1</t>
  </si>
  <si>
    <t>关于「书」</t>
  </si>
  <si>
    <t>总有一天「我」的存在会名留青史，被后世传颂……想到这个可能性，我也有了努力的动力。</t>
  </si>
  <si>
    <t>syn32_014_1</t>
  </si>
  <si>
    <t>关于「武和希」</t>
  </si>
  <si>
    <t>武同学的事情，我不能视而不见……</t>
  </si>
  <si>
    <t>syn32_015_1</t>
  </si>
  <si>
    <t>我是来自中国四川的李瑶铃，很高兴认识你。</t>
  </si>
  <si>
    <t>syn31_010_1</t>
  </si>
  <si>
    <t>我对日语、还不太懂……可能会有一些错误。希望你不要生气！谢谢！</t>
  </si>
  <si>
    <t>syn31_011_1</t>
  </si>
  <si>
    <t>明明在自己国家继续学习也挺好的，为什么爸爸妈妈会想让我去国外留学呢……？或许等我找到了出国的意义时，我就能理解爸爸妈妈的想法了吧。</t>
  </si>
  <si>
    <t>syn31_012_1</t>
  </si>
  <si>
    <t>关于「辣椒」</t>
  </si>
  <si>
    <t>说什么四川人都很爱吃辣，这纯粹就是刻板印象啦！不过……日本的食物要是能再辣一点，确实会更好啦……</t>
  </si>
  <si>
    <t>syn31_013_1</t>
  </si>
  <si>
    <t>老师不但做我在东京的导游，还帮我一起寻找留学的意义……这不是东京的向导、而是人生的向导了！</t>
  </si>
  <si>
    <t>syn31_014_1</t>
  </si>
  <si>
    <t>关于「藤川雪实」</t>
  </si>
  <si>
    <t>雪实小姐真的很遵守规矩，很努力的克制自己的想法呢……相比较而言，我可真是随性妄为……不对，是叫自由奔放？</t>
  </si>
  <si>
    <t>syn31_015_1</t>
  </si>
  <si>
    <t>关于「茶」</t>
  </si>
  <si>
    <t>老师也对中国的茶叶感兴趣么？有机会的话我随时都能给你说道说道。
嘿嘿、这回轮到我来当老师的老师了呢！</t>
  </si>
  <si>
    <t>syn31_016_1</t>
  </si>
  <si>
    <t>你好呀，我叫野毛朋子，很高兴认识你。</t>
  </si>
  <si>
    <t>syn33_010_1</t>
  </si>
  <si>
    <t>我没有什么天赋，也没有什么特长。像我这样的人，未来究竟该做些什么呢……有时候会觉得很迷茫。</t>
  </si>
  <si>
    <t>syn33_011_1</t>
  </si>
  <si>
    <t>放弃棒球是件很困难的事情，但这或许也是一个重新寻找自我的机会，放心，我一定会坚持下去的！</t>
  </si>
  <si>
    <t>syn33_012_1</t>
  </si>
  <si>
    <t>关于「棒球」</t>
  </si>
  <si>
    <t>以前我在球场上的位置是捕手。嗯？给人感觉不太像吗……</t>
  </si>
  <si>
    <t>syn33_013_1</t>
  </si>
  <si>
    <t>能和你一起去打各种工，也算是种难得的缘分吧？谢谢你总能提供给我建议，今后也要麻烦你啦。</t>
  </si>
  <si>
    <t>syn33_014_1</t>
  </si>
  <si>
    <t>素羽真的很受大家欢迎呢，真诚、善良，运动又厉害……虽然偶尔会偷个懒。她是我最引以为傲的好朋友！</t>
  </si>
  <si>
    <t>syn33_015_1</t>
  </si>
  <si>
    <t>关于「加纳骏」</t>
  </si>
  <si>
    <t>加纳同学？嗯……虽然我们同一个班……但他总是一脸超级严肃的表情呢。</t>
  </si>
  <si>
    <t>syn33_016_1</t>
  </si>
  <si>
    <t>我叫富山佳代～要告诉我最近年轻人的流行趋势哦？</t>
  </si>
  <si>
    <t>syn34_010_1</t>
  </si>
  <si>
    <t>我年轻时也过得很随心所欲，被家长念个没完～还去当过时尚设计师。可能也是受那时候影响，我现在也对时尚很严格哦！</t>
  </si>
  <si>
    <t>syn34_011_1</t>
  </si>
  <si>
    <t>说实话，虽然我年纪也不小了，但心态上一直觉得自己还很年轻呢。直到最近我才发现，现代年轻人的事我完全理解不了了……时间可真是残酷啊。</t>
  </si>
  <si>
    <t>syn34_012_1</t>
  </si>
  <si>
    <t>关于「服装」</t>
  </si>
  <si>
    <t>喜欢我做的穿搭吗？别担心，给你的衣服都是我家达令工作上拿到的样品，别在意。但衣服的品质我可以担保哦！</t>
  </si>
  <si>
    <t>syn34_013_1</t>
  </si>
  <si>
    <t>每次和你聊天，我都会感觉自己又年轻了很多～欸，我很啰嗦？这样说我会很伤～心的……才没有，我开玩笑的～</t>
  </si>
  <si>
    <t>syn34_014_1</t>
  </si>
  <si>
    <t>关于「神山岭央」</t>
  </si>
  <si>
    <t>看着那孩子在努力，就情不自禁地想要为他加油。或许是从他身上看到了过去的我自己吧？</t>
  </si>
  <si>
    <t>syn34_015_1</t>
  </si>
  <si>
    <t>关于「达令」</t>
  </si>
  <si>
    <t>讨厌啦，怎么问起关于达令的事情了……不过话说回来，你和达令年轻的时候长得很像呢。</t>
  </si>
  <si>
    <t>syn34_016_1</t>
  </si>
  <si>
    <t>我是YUI！如果你对虚拟世界有什么不了解，随时可以来问我！</t>
  </si>
  <si>
    <t>syn36_010_1</t>
  </si>
  <si>
    <t>介绍我自己吗……我就是我呀！ 百闻不如一见，还是请你自己来了解吧！</t>
  </si>
  <si>
    <t>syn36_011_1</t>
  </si>
  <si>
    <t>种一块超大的田地，培育出好多好多美味的食物，然后想一直吃到撑！</t>
  </si>
  <si>
    <t>syn36_012_1</t>
  </si>
  <si>
    <t>男爵可是个不可思议的人。和你在一起的时候，会不自觉地说出好多自己的事情。</t>
  </si>
  <si>
    <t>syn36_013_1</t>
  </si>
  <si>
    <t>关于「种田」</t>
  </si>
  <si>
    <t>种田必需的是体力和爱情！挥汗如雨地耕耘，爱意满满地施肥，这样农作物才能茁壮成长！</t>
  </si>
  <si>
    <t>syn36_014_1</t>
  </si>
  <si>
    <t>关于「虚拟空间」</t>
  </si>
  <si>
    <t>以前啊，这里可是热热闹闹的有很多人，最近变得有点冷清了呢。还好有田地和男爵，我才没有感到寂寞哦。</t>
  </si>
  <si>
    <t>syn36_015_1</t>
  </si>
  <si>
    <t>关于「松方结」</t>
  </si>
  <si>
    <t>说起来你那个朋友，结小姐的名字也是只要改变汉字的读音就变成「YUI」了。呼哈哈，名字一样了，好开心呀！</t>
  </si>
  <si>
    <t>syn36_016_1</t>
  </si>
  <si>
    <t>你好，我是坂井绫香，我们之前在涩谷见过面哦。</t>
  </si>
  <si>
    <t>Syn48_010_1</t>
  </si>
  <si>
    <t>擅长的事情……？很多人都夸我吉他弹得好。不过我觉得自己还有很多要努力练习的地方。</t>
  </si>
  <si>
    <t>Syn48_011_1</t>
  </si>
  <si>
    <t>我想......把我的声音......我的歌传达给大家。这大概是我目前的目标呢。</t>
  </si>
  <si>
    <t>Syn48_012_1</t>
  </si>
  <si>
    <t>关于「乐队」</t>
  </si>
  <si>
    <t>高中时期的回忆……？应该就是与朋友们一起组建乐队的事情了吧……那时候大家一起创作出了很好听的歌曲，为了在学园祭登台演出拼命练习……那时候真的很开心呢。</t>
  </si>
  <si>
    <t>Syn48_013_1</t>
  </si>
  <si>
    <t>谢谢你一直对我那么好。只要有你在的话，我就能……抱歉，没什么……</t>
  </si>
  <si>
    <t>Syn48_014_1</t>
  </si>
  <si>
    <t>关于「梦想」</t>
  </si>
  <si>
    <t>「带上我的梦想一起去实现」吗……如果说我已经不纠结了，那肯定是在撒谎......不过我会尽我所能的。</t>
  </si>
  <si>
    <t>Syn48_015_1</t>
  </si>
  <si>
    <t>关于「创作」</t>
  </si>
  <si>
    <t>今后我也会继续唱歌的。为了那些让我体会到唱歌的乐趣的朋友们，那些喜欢上我的歌的人，还有……为了你。</t>
  </si>
  <si>
    <t>Syn48_016_1</t>
  </si>
  <si>
    <t>我是椎名悠美。在涩谷的酒吧当调酒师……特长是花式调酒！请多指教哦。</t>
  </si>
  <si>
    <t>Syn47_010_1</t>
  </si>
  <si>
    <t>大学的时候加入了舞蹈社团，跳过好多种舞。这段经历也丰富了我的调酒形式。要是能找到独属于我的手法就好了……</t>
  </si>
  <si>
    <t>Syn47_011_1</t>
  </si>
  <si>
    <t>酒吧这种地方，要想进来还是有点难度的吧？怎么说呢……迈出这一步感觉还是挺艰难的。 但我希望它能变成不需要任何负担就能进来的地方！我也是为此才在研究无酒精鸡尾酒的哦～</t>
  </si>
  <si>
    <t>Syn47_012_1</t>
  </si>
  <si>
    <t>关于「调酒」</t>
  </si>
  <si>
    <t>味道和颜色都完全不同的饮品却能混合调制成一杯美酒……感觉像是魔法一样。而且杯子形状的改变，装饰的颜色的不同都会让人留下的印象随之改变……要是我可以成为一名能随心所欲制作出符合客人需求饮品的魔法师就好了。</t>
  </si>
  <si>
    <t>Syn47_013_1</t>
  </si>
  <si>
    <t>关于「舞蹈」</t>
  </si>
  <si>
    <t>在坚实的地板上跃动，在绚烂的聚光灯下流转的服装，我全都没办法忘记……因为，这些真的都很让人开心！……我只是想把这份「开心」延续下去而已。</t>
  </si>
  <si>
    <t>Syn47_014_1</t>
  </si>
  <si>
    <t>你的调酒水平，也在稳步上升嘛……嗯，我可是不会输给你的哦！才不会允许你青出于蓝而胜于蓝呢。我一定会调制出让你目瞪口呆的新品的，尽情期待～</t>
  </si>
  <si>
    <t>Syn47_015_1</t>
  </si>
  <si>
    <t>关于「我」</t>
  </si>
  <si>
    <t>我偶尔会想……要是当初没有遇到你，现在会是什么样呢？我猜，不单是跳舞，可能就连调酒也我也会放弃吧。……多亏你了，我现在很快乐，谢谢你。</t>
  </si>
  <si>
    <t>Syn47_016_1</t>
  </si>
  <si>
    <t>我是佐原海夕！是表演木偶戏的街头艺人！请多关照～</t>
  </si>
  <si>
    <t>Syn41_010_1</t>
  </si>
  <si>
    <t>因为不想父母决定我的未来，所以我离开了那个家，既然是自己选择的路，那不管多么艰难我都不会放弃！</t>
  </si>
  <si>
    <t>Syn41_011_1</t>
  </si>
  <si>
    <t>我的梦想是成为人人皆知的超人气表演者，而且总有一天要走向全世界……哈哈哈哈哈！</t>
  </si>
  <si>
    <t>Syn41_012_1</t>
  </si>
  <si>
    <t>关于「父母」</t>
  </si>
  <si>
    <t>父亲和母亲只是想要一个听话的女儿，他们想决定我的升学、就业甚至结婚对象……这样的生活，我绝对不要接受。</t>
  </si>
  <si>
    <t>Syn41_013_1</t>
  </si>
  <si>
    <t>关于「小美人鱼」</t>
  </si>
  <si>
    <t>人们总以为人鱼公主是个悲剧角色……但我从她身上获得了勇气，她舍弃了光鲜的生活和引以为傲的声音，用自己的双脚去追求爱情……你不觉得这很美好吗？</t>
  </si>
  <si>
    <t>Syn41_014_1</t>
  </si>
  <si>
    <t>我是家里的独生女，父母对我……我一直希望有个能保护我的哥哥……啊，请不要误会！不是说谁都可以的，我唯一的哥哥，只有你！</t>
  </si>
  <si>
    <t>Syn41_015_1</t>
  </si>
  <si>
    <t>如果我是人鱼公主的话，哥哥会是什么角色呢？王子肯定不会错啦，但也有点像魔法师，给了我美丽的双脚，把我从海里带到陆地，好温柔的魔法师王子啊，嘿嘿！虽然有点贪心，但这一定会是个happy ending！</t>
  </si>
  <si>
    <t>Syn41_016_1</t>
  </si>
  <si>
    <t>我是北里基良，实习医生。除此之外，没什么好说的……有什么要问的吗？</t>
  </si>
  <si>
    <t>Syn43_010_1</t>
  </si>
  <si>
    <t>关于我自己？嗯……我的爱好是人体实验。……什么表情。当然是开玩笑的了。</t>
  </si>
  <si>
    <t>Syn43_011_1</t>
  </si>
  <si>
    <t>救助需要帮助的患者。这是作为医生理所当然的责任。</t>
  </si>
  <si>
    <t>Syn43_012_1</t>
  </si>
  <si>
    <t>关于「射击」</t>
  </si>
  <si>
    <t>拿枪的时候像是变了一个人？被发现了吗。那是我隐藏的另一人格，名字叫Lucky。……开玩笑的。别当真。</t>
  </si>
  <si>
    <t>Syn43_013_1</t>
  </si>
  <si>
    <t>你是我的朋友，也是个有趣的实验对象……就是这样。</t>
  </si>
  <si>
    <t>Syn43_014_1</t>
  </si>
  <si>
    <t>关于「外貌」</t>
  </si>
  <si>
    <t>我并不太在意这个。因为医生的技术和外貌没有任何关系。</t>
  </si>
  <si>
    <t>Syn43_015_1</t>
  </si>
  <si>
    <t>关于「手术」</t>
  </si>
  <si>
    <t>在难度很高的手术中，哪怕是微小的失误也会决定患者的生死。说实话，压力很大……但必须克服。</t>
  </si>
  <si>
    <t>Syn43_016_1</t>
  </si>
  <si>
    <t>我是芦谷真咲。是己刮的高三学生，所以是你的学长吧……啊，你不用拘谨。</t>
  </si>
  <si>
    <t>Syn45_010_1</t>
  </si>
  <si>
    <t>说起来真是不好意思，我从来没有交到过亲密的朋友……或许是因为我不知道怎么交朋友，也不擅长维系友谊呢……</t>
  </si>
  <si>
    <t>Syn45_011_1</t>
  </si>
  <si>
    <t>我想成为值得你信赖的人，毕竟不管是在打工时还是在学校，我都姑且算是你的前辈吧。</t>
  </si>
  <si>
    <t>Syn45_012_1</t>
  </si>
  <si>
    <t>关于「零花钱」</t>
  </si>
  <si>
    <t>打工的薪水会用来干什么？我一般会用来请别人吃饭，或者买礼物吧。毕竟我想要的东西，父母基本都会买给我……</t>
  </si>
  <si>
    <t>Syn45_013_1</t>
  </si>
  <si>
    <t>希望我们能一直是好朋友。聊聊感兴趣的事情，玩玩游戏，偶尔去吃个饭什么的……最重要的是，在你不开心的时候，我希望能成为你的倾听者。</t>
  </si>
  <si>
    <t>Syn45_014_1</t>
  </si>
  <si>
    <t>关于「花」</t>
  </si>
  <si>
    <t>花吗……只要你用心浇灌，它就一定会回应你的这份心意。</t>
  </si>
  <si>
    <t>Syn45_015_1</t>
  </si>
  <si>
    <t>关于「短信……」</t>
  </si>
  <si>
    <t>我老是发一堆信息给你，对不起啊。我确实有很多话想和你说……</t>
  </si>
  <si>
    <t>Syn45_016_1</t>
  </si>
  <si>
    <t>Syn24_010_1</t>
  </si>
  <si>
    <t>教练说，我很容易被别人的意见左右……我该怎么办才好呢……</t>
  </si>
  <si>
    <t>Syn24_011_1</t>
  </si>
  <si>
    <t>我在表现力上还有些欠缺，为了下次比赛能够夺冠，我一定要彻底掌握这方面的诀窍。</t>
  </si>
  <si>
    <t>Syn24_012_1</t>
  </si>
  <si>
    <t>关于「天赋」</t>
  </si>
  <si>
    <t>我很小的时候就开始花样滑冰了，虽然练习很辛苦，但只要想到努力后的收获，我就一点都不觉得累。</t>
  </si>
  <si>
    <t>Syn24_013_1</t>
  </si>
  <si>
    <t>每次遇到困难的时候，你都陪在我身边。如果没有你……哪怕只是想象那样的画面，我都会感到害怕。能遇到你，我真的很幸运。</t>
  </si>
  <si>
    <t>Syn24_014_1</t>
  </si>
  <si>
    <t>关于「粉丝」</t>
  </si>
  <si>
    <t>看过我的表演之后，观众经常会有自己的感触，有时候，他们会把那些感想说给我听。其实从我开始花样滑冰起，每次听到大家分享自己的感想，我都非常开心，只是……以前的我，不知道要怎么表达出自己的喜悦而已。</t>
  </si>
  <si>
    <t>Syn24_015_1</t>
  </si>
  <si>
    <t>关于「滑冰场」</t>
  </si>
  <si>
    <t>滑冰场是一面巨大的镜子哦。它很残酷，但也很真实地映照出选手的实力。为了能对镜子中的自己满意，我必须不停努力。</t>
  </si>
  <si>
    <t>Syn24_016_1</t>
  </si>
  <si>
    <t>param</t>
  </si>
  <si>
    <t>tipsCondition</t>
  </si>
  <si>
    <t>解锁类型:
1-玩家升至X级
2-X协力者解锁
3-与协力者关系升至X级
4-完成X任务
5-完成X剧情
6-完成X事件</t>
  </si>
  <si>
    <t>解锁参数</t>
  </si>
  <si>
    <t>提示内容</t>
  </si>
  <si>
    <t>等级提升至『%s』级</t>
  </si>
  <si>
    <t>与协力者『%s』缔结关系</t>
  </si>
  <si>
    <t>与协力者关系达到RANK『%s』</t>
  </si>
  <si>
    <t>完成任务『%s』</t>
  </si>
  <si>
    <t>完成特定剧情</t>
  </si>
  <si>
    <t>完成事件『%s』</t>
  </si>
  <si>
    <t>expValue</t>
  </si>
  <si>
    <t>expAddition</t>
  </si>
  <si>
    <t>firstExp</t>
  </si>
  <si>
    <t>abilityExpCommon</t>
  </si>
  <si>
    <t>abilityExpAddition</t>
  </si>
  <si>
    <t>coopLevelCommon</t>
  </si>
  <si>
    <t>coopLevelAddition</t>
  </si>
  <si>
    <t>道具sn</t>
  </si>
  <si>
    <t>是否在商店中</t>
  </si>
  <si>
    <t>类型</t>
  </si>
  <si>
    <t>礼物名</t>
  </si>
  <si>
    <t>增加亲密度</t>
  </si>
  <si>
    <t>喜好加成</t>
  </si>
  <si>
    <t>首次赠送</t>
  </si>
  <si>
    <t>通用加成</t>
  </si>
  <si>
    <t>协同者等级通用加成</t>
  </si>
  <si>
    <t>协同者等级喜好加成</t>
  </si>
  <si>
    <t>售价</t>
  </si>
  <si>
    <t>商店</t>
  </si>
  <si>
    <t>GOAT棒球棒</t>
  </si>
  <si>
    <t>14,17</t>
  </si>
  <si>
    <t>14,5</t>
  </si>
  <si>
    <t>运动护具</t>
  </si>
  <si>
    <t>运动帽</t>
  </si>
  <si>
    <t>GOAT吸水毛巾</t>
  </si>
  <si>
    <t>棒球服玩偶</t>
  </si>
  <si>
    <t>GOAT棒球手套</t>
  </si>
  <si>
    <t>GOAT棒球服</t>
  </si>
  <si>
    <t>ABK49首张专辑</t>
  </si>
  <si>
    <t>限定卡片集</t>
  </si>
  <si>
    <t>杯垫</t>
  </si>
  <si>
    <t>应援荧光棒</t>
  </si>
  <si>
    <t>偶像钥匙扣</t>
  </si>
  <si>
    <t>女仆手办</t>
  </si>
  <si>
    <t>简易化妆包</t>
  </si>
  <si>
    <t>珍珠耳环</t>
  </si>
  <si>
    <t>『偶像之光』游戏卡</t>
  </si>
  <si>
    <t>CBT2新增商店</t>
  </si>
  <si>
    <t>灵异录像带</t>
  </si>
  <si>
    <t>不可思议眼镜</t>
  </si>
  <si>
    <t>打工杂志</t>
  </si>
  <si>
    <t>八卦新闻周刊</t>
  </si>
  <si>
    <t>懒人坐垫</t>
  </si>
  <si>
    <t>白银手环</t>
  </si>
  <si>
    <t>磁石项链</t>
  </si>
  <si>
    <t>48面魔方</t>
  </si>
  <si>
    <t>吉祥物布偶</t>
  </si>
  <si>
    <t>奶味棒超值包</t>
  </si>
  <si>
    <t>手工书皮套装</t>
  </si>
  <si>
    <t>猫猫发夹</t>
  </si>
  <si>
    <t>心型戒指</t>
  </si>
  <si>
    <t>樱花扇</t>
  </si>
  <si>
    <t>可爱便当盒</t>
  </si>
  <si>
    <t>特制坚果组合</t>
  </si>
  <si>
    <t>牛皮笔袋</t>
  </si>
  <si>
    <t>黑漆马克杯</t>
  </si>
  <si>
    <t>成人智慧环</t>
  </si>
  <si>
    <t>桌上型迷你仙人掌</t>
  </si>
  <si>
    <t>主题花盆</t>
  </si>
  <si>
    <t>最新型扫地机器人</t>
  </si>
  <si>
    <t>玻璃花瓶</t>
  </si>
  <si>
    <t>手工花篮</t>
  </si>
  <si>
    <t>健康饮品套组</t>
  </si>
  <si>
    <t>宇治抹茶布丁</t>
  </si>
  <si>
    <t>松露巧克力</t>
  </si>
  <si>
    <t>名牌香水</t>
  </si>
  <si>
    <t>限量版钢笔</t>
  </si>
  <si>
    <t>涩谷地下商场·高级超市</t>
  </si>
  <si>
    <t>OB新增商店</t>
  </si>
  <si>
    <t>古典文集收藏版</t>
  </si>
  <si>
    <t>涩谷地下商场·饰品店</t>
  </si>
  <si>
    <t>高级太阳镜</t>
  </si>
  <si>
    <t>男士遮阳帽</t>
  </si>
  <si>
    <t>涩谷·折扣商品店</t>
  </si>
  <si>
    <t>水彩画明信片</t>
  </si>
  <si>
    <t>超级噪音闹钟</t>
  </si>
  <si>
    <t>涩谷地下商场·和风杂货店</t>
  </si>
  <si>
    <t>和风花纹书衣</t>
  </si>
  <si>
    <t>相扑大叔主题贴纸套组</t>
  </si>
  <si>
    <t>涩谷·便利店</t>
  </si>
  <si>
    <t>限量版汉堡玩偶</t>
  </si>
  <si>
    <t>典雅木梳</t>
  </si>
  <si>
    <t>童话故事全集典藏版</t>
  </si>
  <si>
    <t>最新型数字相机</t>
  </si>
  <si>
    <t>边走边吃美食指南</t>
  </si>
  <si>
    <t>涩谷地下商场·美妆店</t>
  </si>
  <si>
    <t>深红色口红</t>
  </si>
  <si>
    <t>杂司谷·超市</t>
  </si>
  <si>
    <t>传统点心组合</t>
  </si>
  <si>
    <t>剑玉</t>
  </si>
  <si>
    <t>最新型美颜器</t>
  </si>
  <si>
    <t>玫瑰浴礼盒</t>
  </si>
  <si>
    <t>新宿·便利店</t>
  </si>
  <si>
    <t>时尚杂志</t>
  </si>
  <si>
    <t>换装娃娃</t>
  </si>
  <si>
    <t>流行漫画月刊</t>
  </si>
  <si>
    <t>厨房工具套组</t>
  </si>
  <si>
    <t>高性能电动牙刷</t>
  </si>
  <si>
    <t>负重腕带</t>
  </si>
  <si>
    <t>四轩茶屋·超市</t>
  </si>
  <si>
    <t>地方名产泡面组合包</t>
  </si>
  <si>
    <t>卡通围裙</t>
  </si>
  <si>
    <t>万能维生素片</t>
  </si>
  <si>
    <t>摩托车模型</t>
  </si>
  <si>
    <t>高级香氛组合</t>
  </si>
  <si>
    <t>落语精选合集</t>
  </si>
  <si>
    <t>新宿·高级饰品店</t>
  </si>
  <si>
    <t>心形手镜</t>
  </si>
  <si>
    <t>四轩茶屋·自动贩卖机</t>
  </si>
  <si>
    <t>波子汽水怀旧套组</t>
  </si>
  <si>
    <t>精致的银盘</t>
  </si>
  <si>
    <t>大头玩偶</t>
  </si>
  <si>
    <t>新宿·珠宝店</t>
  </si>
  <si>
    <t>月亮型胸针</t>
  </si>
  <si>
    <t>异域风情香水</t>
  </si>
  <si>
    <t>全音阶口琴</t>
  </si>
  <si>
    <t>吉祥寺·文具店</t>
  </si>
  <si>
    <t>2.0新增商店</t>
  </si>
  <si>
    <t>卡通八音盒</t>
  </si>
  <si>
    <t>吉他养护套组</t>
  </si>
  <si>
    <t>地下商场·和风杂货店</t>
  </si>
  <si>
    <t>灵异版晴天娃娃</t>
  </si>
  <si>
    <t>项圈型项链</t>
  </si>
  <si>
    <t>心理学著作文集典藏版</t>
  </si>
  <si>
    <t>卡通主题抱枕</t>
  </si>
  <si>
    <t>高级定制娃娃屋</t>
  </si>
  <si>
    <t>最新型无人机</t>
  </si>
  <si>
    <t>迷你音响</t>
  </si>
  <si>
    <t>射击游戏进阶攻略集</t>
  </si>
  <si>
    <t>家用保温杯</t>
  </si>
  <si>
    <t>兵人套组</t>
  </si>
  <si>
    <t>涩谷·药妆店</t>
  </si>
  <si>
    <t>护眼型眼药水</t>
  </si>
  <si>
    <t>胡子眼镜</t>
  </si>
  <si>
    <t>吉祥寺·能量石专卖店</t>
  </si>
  <si>
    <t>限量版钥匙圈</t>
  </si>
  <si>
    <t>粗点心零食超值包</t>
  </si>
  <si>
    <t>高级精油组合</t>
  </si>
  <si>
    <t>栗子蛋糕</t>
  </si>
  <si>
    <t>音乐雪花球模型</t>
  </si>
  <si>
    <t>桌上型熏香机</t>
  </si>
  <si>
    <t>怀旧主题卡通徽章</t>
  </si>
  <si>
    <t>珍稀植物图鉴</t>
  </si>
  <si>
    <t>新宿·花店</t>
  </si>
  <si>
    <t>音乐盆栽</t>
  </si>
  <si>
    <t>组装型家用摆件</t>
  </si>
  <si>
    <t>多人卡牌桌游套装</t>
  </si>
  <si>
    <t>雪花主题挂饰</t>
  </si>
  <si>
    <t>古典音乐典藏合集</t>
  </si>
  <si>
    <t>精品瑜伽垫</t>
  </si>
  <si>
    <t>运动型耳机</t>
  </si>
  <si>
    <t>高端运动手表</t>
  </si>
  <si>
    <t>-</t>
  </si>
  <si>
    <t>种植</t>
  </si>
  <si>
    <t>小雏菊香料</t>
  </si>
  <si>
    <t>葵花籽</t>
  </si>
  <si>
    <t>茉莉花茶</t>
  </si>
  <si>
    <t>山茶花花茶</t>
  </si>
  <si>
    <t>金木樨花茶</t>
  </si>
  <si>
    <t>百合永生花</t>
  </si>
  <si>
    <t>维丽特</t>
  </si>
  <si>
    <t>风物诗</t>
  </si>
  <si>
    <r>
      <t>我叫琴音</t>
    </r>
    <r>
      <rPr>
        <sz val="11"/>
        <color theme="1"/>
        <rFont val="等线"/>
        <family val="3"/>
        <charset val="128"/>
        <scheme val="minor"/>
      </rPr>
      <t>·</t>
    </r>
    <r>
      <rPr>
        <sz val="11"/>
        <color theme="1"/>
        <rFont val="等线"/>
        <family val="3"/>
        <charset val="134"/>
        <scheme val="minor"/>
      </rPr>
      <t>蒙塔涅，是一名花样滑冰选手，请多关照。</t>
    </r>
    <phoneticPr fontId="18" type="noConversion"/>
  </si>
  <si>
    <t>可以快速完成已经派遣的委托，
每周限3次</t>
    <phoneticPr fontId="18" type="noConversion"/>
  </si>
  <si>
    <t>邀约时段</t>
    <phoneticPr fontId="18" type="noConversion"/>
  </si>
  <si>
    <t>cs</t>
    <phoneticPr fontId="18" type="noConversion"/>
  </si>
  <si>
    <t>int[]</t>
    <phoneticPr fontId="18" type="noConversion"/>
  </si>
  <si>
    <t>dateTime</t>
    <phoneticPr fontId="18" type="noConversion"/>
  </si>
  <si>
    <t>备用1</t>
    <phoneticPr fontId="18" type="noConversion"/>
  </si>
  <si>
    <t>备用2</t>
  </si>
  <si>
    <t>备用3</t>
  </si>
  <si>
    <t>备用4</t>
  </si>
  <si>
    <t>备用5</t>
  </si>
  <si>
    <t>备用6</t>
  </si>
  <si>
    <t>备用7</t>
  </si>
  <si>
    <t>备用8</t>
  </si>
  <si>
    <t>备用9</t>
  </si>
  <si>
    <t>&lt;color=#FF0000&gt;道玄坂琉七&lt;/color&gt;能教给你各种&lt;color=#FF0000&gt;购物&lt;/color&gt;沟通技巧，帮助你在都市购买商品时享受折扣价格。</t>
    <phoneticPr fontId="18" type="noConversion"/>
  </si>
  <si>
    <t>涩谷地区，大部分街头店铺商品有小幅降价</t>
    <phoneticPr fontId="18" type="noConversion"/>
  </si>
  <si>
    <t>秋叶原地区，大部分街头店铺商品有小幅降价</t>
    <phoneticPr fontId="18" type="noConversion"/>
  </si>
  <si>
    <t>新宿地区，大部分街头店铺商品有小幅降价</t>
    <phoneticPr fontId="18" type="noConversion"/>
  </si>
  <si>
    <t>杂司谷和四轩茶屋地区，大部分街头店铺商品有小幅降价</t>
    <phoneticPr fontId="18" type="noConversion"/>
  </si>
  <si>
    <t>吉祥寺地区，大部分街头店铺商品有小幅降价</t>
    <phoneticPr fontId="18" type="noConversion"/>
  </si>
  <si>
    <t>摇和法</t>
    <phoneticPr fontId="18" type="noConversion"/>
  </si>
  <si>
    <t>节省窍门</t>
    <phoneticPr fontId="18" type="noConversion"/>
  </si>
  <si>
    <t>优惠秘诀</t>
  </si>
  <si>
    <t>聪明选择</t>
  </si>
  <si>
    <t>明智消费</t>
  </si>
  <si>
    <t>购物智慧</t>
  </si>
  <si>
    <t>造型用气球套装</t>
  </si>
  <si>
    <t>卡通睡眠眼罩</t>
  </si>
  <si>
    <t>缝纫工具进阶套组</t>
  </si>
  <si>
    <t>迷你棉花糖机</t>
  </si>
  <si>
    <t>秋叶原·周边店（受屋）</t>
  </si>
  <si>
    <t>秋叶原·电器店（商王）</t>
  </si>
  <si>
    <t>3.1新增商店</t>
    <phoneticPr fontId="18" type="noConversion"/>
  </si>
  <si>
    <t>303067,303210,303216,303271,303281,303282,303283,303284,303285,303286,303287,303290,317001,317002,317003,317004</t>
  </si>
  <si>
    <t>Syn49_001_1</t>
    <phoneticPr fontId="18" type="noConversion"/>
  </si>
  <si>
    <t>Syn49_002_1</t>
    <phoneticPr fontId="18" type="noConversion"/>
  </si>
  <si>
    <t>Syn49_003_1</t>
    <phoneticPr fontId="18" type="noConversion"/>
  </si>
  <si>
    <t>Syn49_004_1</t>
    <phoneticPr fontId="18" type="noConversion"/>
  </si>
  <si>
    <t>Syn49_005_1</t>
    <phoneticPr fontId="18" type="noConversion"/>
  </si>
  <si>
    <t>我是道玄坂琉七……很高兴认识你，你好呀~</t>
  </si>
  <si>
    <t>总觉得，最近的涩谷跟之前比起来，越来越冷清了啊……我希望涩谷成为东京最有精神最有活力的街区。这就是我最大的愿望。</t>
  </si>
  <si>
    <t>涩谷其实是个历史悠久的街区哦！光是地名，就有着各种各样的来历，也有很多有趣的故事～！现在的涩谷也很好，对吧？非常热闹，处于流行的正中心！啊……我又说得停不下来了啊……真是对不起！</t>
  </si>
  <si>
    <t>说到阿七就想到涩谷！说到涩谷就想到阿七！它是涩谷的象征，是可爱得出类拔萃的吉祥物！永远都是！</t>
  </si>
  <si>
    <t>捡垃圾没什么坏处。所以，我最开始振兴涩谷的活动，就是捡、垃、圾！这完全可以称之为草根活动呢。</t>
  </si>
  <si>
    <t>Syn49_010_1</t>
  </si>
  <si>
    <t>Syn49_011_1</t>
  </si>
  <si>
    <t>Syn49_012_1</t>
  </si>
  <si>
    <t>Syn49_013_1</t>
  </si>
  <si>
    <t>Syn49_014_1</t>
  </si>
  <si>
    <t>Syn49_015_1</t>
  </si>
  <si>
    <t>Syn49_016_1</t>
  </si>
  <si>
    <t>huodong-newcoop-7-2.png,huodong-newcoop-7-3.png</t>
    <phoneticPr fontId="18" type="noConversion"/>
  </si>
  <si>
    <t>19,-190</t>
    <phoneticPr fontId="18" type="noConversion"/>
  </si>
  <si>
    <t>129,62</t>
    <phoneticPr fontId="18" type="noConversion"/>
  </si>
  <si>
    <t>设计包包、饰品，有做手账的习惯</t>
  </si>
  <si>
    <t>画画和手工</t>
  </si>
  <si>
    <t>只有在夜晚才会出现在涩谷的女孩，自称是个社恐，但每次谈论到和阿七相关的话题都会变得滔滔不绝……</t>
  </si>
  <si>
    <t>某天夜里，路过涩谷的站前广场的时候偶遇到了一位被醉汉纠缠的少女。因为实在看不过去，所以出面制止了这位丢脸的大人。因此我得以和这位名叫道玄坂琉七的少女相识。少女因为热爱涩谷，一直在努力的为涩谷做些志愿活动。因为同样喜欢涩谷，出于帮助她的想法，我和她结成了「涩谷伙伴」。于是我们交换了联系方式，相约以后一起进行志愿活动。</t>
  </si>
  <si>
    <t>热爱涩谷的琉七对涩谷发生的一切都很敏感。所以，自然而然的，她也发现了涩谷的人气正在逐渐的下降。为了挽回涩谷的人气，琉七想了很多办法……最终我们找到了一个「可靠」的方法——提高涩谷吉祥物「阿七」的知名度！</t>
  </si>
  <si>
    <t>知己知彼方能百战百胜！在提高阿七的知名度之前，我们需要先了解阿七的知名度情况。为了调查阿七的知名度，我们来到了秋叶原。经过随机的路边采访，琉七失望的发现阿七的知名度越来越低了……但好在我们找到了新的思路！琉七「居然」认识阿七的「前任」扮演者们！所以，我和琉七准备一起去寻找前任的阿七扮演者们取经。不得不说，琉七对阿七可真是「了解」啊……</t>
  </si>
  <si>
    <t>我们去寻找的第一位前辈是曾经的「五代」阿七。然而没想到的是，五代阿七如今是一位醉鬼大叔……不出意外的，琉七又一次被醉鬼大叔缠上了。醉鬼大叔对曾经扮演阿七的经历非常嗤之以鼻……看到五代阿七变成如今的样子，琉七伤心地哭了起来。但出乎意料的是，看到琉七哭，大叔也哭了起来……迫于无奈，我只能当了一回男妈妈安慰了两人。好在两人通过眼泪成功的打开了心扉，琉七也通过大叔，了解到了更多和「前任阿七」们有关的信息。</t>
  </si>
  <si>
    <t>通过五代大叔，我们得知了「三代」阿七活跃在杂司谷的信息。为了向三代阿七取经，我和琉七又一次来到了杂司谷。好在这次，三代阿七是一位非常亲和的女生。三代阿七很高兴遇到了琉七，看到热爱涩谷的琉七，三代慷慨地向琉七传授了三代阿七的招牌动作。只是……为什么我也要学？</t>
  </si>
  <si>
    <t>琉七说，她将从三代处学到的动作传授给了阿七。但不知道是哪里出了问题，阿七将三代的动作完成的非常……好笑，甚至吓哭了小孩。对此琉七着急地不行……可没想到的是，这些好笑的动作却起到了意料之外的效果。阿七的动作被人拍成了搞笑视频传到了网上，然后居然真的有人因为好奇而来到涩谷想要一睹阿七风采……虽然有点离谱，但不管怎么说，阿七的知名度总算是提升了……要趁更多人过来之前，赶快纠正阿七的动作！只是……为什么纠正动作也要我来？</t>
  </si>
  <si>
    <t>就在我们以为一切都顺利的进行的时候，却突然出现了大危机！吉祥寺居然出现了一个冒牌阿七，并且四处宣扬涩谷的阿七才是山寨货。这对阿七的名誉是巨大的伤害！为了捍卫阿七的名誉，我和琉七赶往了吉祥寺抓住了这位山寨货。但没想到山寨货居然对自己的行为完全不在意……并且更让琉七伤心的是，大家似乎也更喜欢这个山寨的贱兮兮的「假阿七」……琉七陷入了迷茫——大家到底喜欢的是什么样的阿七呢……</t>
  </si>
  <si>
    <t>今天的琉七似乎心事重重……为了开解琉七，我们来到了家庭餐厅。犹豫后，琉七告诉了我她的发现——原来琉七发现了，吉祥寺的乔治的真实身份，居然是初代阿七……初代阿七似乎是琉七精神导师一样的存在，看着初代阿七变成如今的样子……琉七陷入了迷茫。或许……我能帮助琉七做点什么？</t>
  </si>
  <si>
    <t>果然，在印象空间中，我找到了初代阿七的阴影，也知道了阿七背后的故事……改心成功后，初代阿七放弃乔治的身份，回到了涩谷向阿七和琉七道了歉。看着悔改的初代，琉七又一次露出了笑容。</t>
  </si>
  <si>
    <t>真正重要的是什么呢？经历过这些之后，琉七似乎明白了自己真正最在意的是什么——阿七是重要的，但涩谷才是更重要的。为了重要的涩谷，她决定不再依赖给阿七提升名气，而是真真正正的做些力所能及的事情让涩谷更美好。或许这是一条很艰难的长路，但是没关系，「涩谷伙伴」会和她一起前行。相信阿七也会理解她的吧？汪汪噜～！</t>
    <phoneticPr fontId="18" type="noConversion"/>
  </si>
  <si>
    <t>我和你在一起的时候，就会非常爱说话。但我平时完全不是这样的……因为害怕跟别人对视，甚至特意把刘海留长了……可是，只有你，从一开始见面的时候就能畅所欲言。除了阿七之外，我还是第一次遇见这样的人哦。</t>
  </si>
  <si>
    <t>关于「涩谷」</t>
  </si>
  <si>
    <t>关于「阿七」</t>
  </si>
  <si>
    <t>关于「垃圾……」</t>
  </si>
  <si>
    <t>我最~喜欢涩谷啦！另外，我还非常喜欢阿七！我喜欢有阿七的涩谷！你要问的不是这个？</t>
    <phoneticPr fontId="18" type="noConversion"/>
  </si>
  <si>
    <t>1月15日</t>
    <phoneticPr fontId="18"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</si>
</sst>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0">
    <font>
      <sz val="11"/>
      <color theme="1"/>
      <name val="等线"/>
      <charset val="134"/>
      <scheme val="minor"/>
    </font>
    <font>
      <sz val="10"/>
      <color theme="1"/>
      <name val="汉仪正圆-55W"/>
      <charset val="134"/>
    </font>
    <font>
      <b/>
      <sz val="10"/>
      <color theme="1"/>
      <name val="宋体"/>
      <family val="3"/>
      <charset val="134"/>
    </font>
    <font>
      <sz val="10"/>
      <color theme="1"/>
      <name val="宋体"/>
      <family val="3"/>
      <charset val="134"/>
    </font>
    <font>
      <b/>
      <sz val="10"/>
      <color rgb="FFFF0000"/>
      <name val="宋体"/>
      <family val="3"/>
      <charset val="134"/>
    </font>
    <font>
      <sz val="10"/>
      <name val="宋体"/>
      <family val="3"/>
      <charset val="134"/>
    </font>
    <font>
      <sz val="11"/>
      <name val="等线"/>
      <family val="3"/>
      <charset val="134"/>
      <scheme val="minor"/>
    </font>
    <font>
      <sz val="11"/>
      <color theme="1"/>
      <name val="等线"/>
      <family val="3"/>
      <charset val="134"/>
      <scheme val="minor"/>
    </font>
    <font>
      <sz val="10"/>
      <color rgb="FFFF0000"/>
      <name val="宋体"/>
      <family val="3"/>
      <charset val="134"/>
    </font>
    <font>
      <b/>
      <sz val="11"/>
      <color theme="0"/>
      <name val="微软雅黑"/>
      <family val="2"/>
      <charset val="134"/>
    </font>
    <font>
      <sz val="11"/>
      <color theme="1"/>
      <name val="微软雅黑"/>
      <family val="2"/>
      <charset val="134"/>
    </font>
    <font>
      <sz val="10"/>
      <color theme="1"/>
      <name val="微软雅黑"/>
      <family val="2"/>
      <charset val="134"/>
    </font>
    <font>
      <sz val="10"/>
      <name val="微软雅黑"/>
      <family val="2"/>
      <charset val="134"/>
    </font>
    <font>
      <sz val="11"/>
      <color rgb="FFFF0000"/>
      <name val="微软雅黑"/>
      <family val="2"/>
      <charset val="134"/>
    </font>
    <font>
      <sz val="11"/>
      <name val="微软雅黑"/>
      <family val="2"/>
      <charset val="134"/>
    </font>
    <font>
      <sz val="11"/>
      <color theme="0"/>
      <name val="等线"/>
      <family val="3"/>
      <charset val="134"/>
      <scheme val="minor"/>
    </font>
    <font>
      <b/>
      <sz val="9"/>
      <name val="宋体"/>
      <family val="3"/>
      <charset val="134"/>
    </font>
    <font>
      <sz val="9"/>
      <name val="宋体"/>
      <family val="3"/>
      <charset val="134"/>
    </font>
    <font>
      <sz val="9"/>
      <name val="等线"/>
      <family val="3"/>
      <charset val="134"/>
      <scheme val="minor"/>
    </font>
    <font>
      <sz val="11"/>
      <color theme="1"/>
      <name val="等线"/>
      <family val="3"/>
      <charset val="128"/>
      <scheme val="minor"/>
    </font>
  </fonts>
  <fills count="29">
    <fill>
      <patternFill patternType="none"/>
    </fill>
    <fill>
      <patternFill patternType="gray125"/>
    </fill>
    <fill>
      <patternFill patternType="solid">
        <fgColor theme="0" tint="-0.14966277047029022"/>
        <bgColor indexed="64"/>
      </patternFill>
    </fill>
    <fill>
      <patternFill patternType="solid">
        <fgColor theme="4" tint="0.39970091860713525"/>
        <bgColor indexed="64"/>
      </patternFill>
    </fill>
    <fill>
      <patternFill patternType="solid">
        <fgColor rgb="FFFFFF00"/>
        <bgColor indexed="64"/>
      </patternFill>
    </fill>
    <fill>
      <patternFill patternType="solid">
        <fgColor theme="8" tint="0.59999389629810485"/>
        <bgColor indexed="64"/>
      </patternFill>
    </fill>
    <fill>
      <patternFill patternType="solid">
        <fgColor theme="5" tint="0.39963988158818325"/>
        <bgColor indexed="64"/>
      </patternFill>
    </fill>
    <fill>
      <patternFill patternType="solid">
        <fgColor rgb="FF7030A0"/>
        <bgColor indexed="64"/>
      </patternFill>
    </fill>
    <fill>
      <patternFill patternType="solid">
        <fgColor theme="5" tint="0.59999389629810485"/>
        <bgColor indexed="64"/>
      </patternFill>
    </fill>
    <fill>
      <patternFill patternType="solid">
        <fgColor theme="5" tint="-0.249977111117893"/>
        <bgColor indexed="64"/>
      </patternFill>
    </fill>
    <fill>
      <patternFill patternType="solid">
        <fgColor rgb="FF92D050"/>
        <bgColor indexed="64"/>
      </patternFill>
    </fill>
    <fill>
      <patternFill patternType="solid">
        <fgColor theme="9" tint="-0.249977111117893"/>
        <bgColor indexed="64"/>
      </patternFill>
    </fill>
    <fill>
      <patternFill patternType="solid">
        <fgColor theme="5" tint="0.39988402966399123"/>
        <bgColor indexed="64"/>
      </patternFill>
    </fill>
    <fill>
      <patternFill patternType="solid">
        <fgColor theme="4" tint="0.59999389629810485"/>
        <bgColor indexed="64"/>
      </patternFill>
    </fill>
    <fill>
      <patternFill patternType="solid">
        <fgColor rgb="FF00B0F0"/>
        <bgColor indexed="64"/>
      </patternFill>
    </fill>
    <fill>
      <patternFill patternType="solid">
        <fgColor rgb="FF00B050"/>
        <bgColor indexed="64"/>
      </patternFill>
    </fill>
    <fill>
      <patternFill patternType="solid">
        <fgColor rgb="FFFF7C80"/>
        <bgColor indexed="64"/>
      </patternFill>
    </fill>
    <fill>
      <patternFill patternType="solid">
        <fgColor rgb="FFFF0000"/>
        <bgColor indexed="64"/>
      </patternFill>
    </fill>
    <fill>
      <patternFill patternType="solid">
        <fgColor rgb="FFFF66CC"/>
        <bgColor indexed="64"/>
      </patternFill>
    </fill>
    <fill>
      <patternFill patternType="solid">
        <fgColor theme="7" tint="0.39970091860713525"/>
        <bgColor indexed="64"/>
      </patternFill>
    </fill>
    <fill>
      <patternFill patternType="solid">
        <fgColor theme="8" tint="0.39985351115451523"/>
        <bgColor indexed="64"/>
      </patternFill>
    </fill>
    <fill>
      <patternFill patternType="solid">
        <fgColor theme="9" tint="0.39985351115451523"/>
        <bgColor indexed="64"/>
      </patternFill>
    </fill>
    <fill>
      <patternFill patternType="solid">
        <fgColor theme="2" tint="-0.499984740745262"/>
        <bgColor indexed="64"/>
      </patternFill>
    </fill>
    <fill>
      <patternFill patternType="solid">
        <fgColor theme="1" tint="0.499984740745262"/>
        <bgColor indexed="64"/>
      </patternFill>
    </fill>
    <fill>
      <patternFill patternType="solid">
        <fgColor theme="0" tint="-0.499984740745262"/>
        <bgColor indexed="64"/>
      </patternFill>
    </fill>
    <fill>
      <patternFill patternType="solid">
        <fgColor theme="4"/>
        <bgColor indexed="64"/>
      </patternFill>
    </fill>
    <fill>
      <patternFill patternType="solid">
        <fgColor theme="7" tint="0.59999389629810485"/>
        <bgColor indexed="64"/>
      </patternFill>
    </fill>
    <fill>
      <patternFill patternType="solid">
        <fgColor theme="7" tint="0.39997558519241921"/>
        <bgColor indexed="64"/>
      </patternFill>
    </fill>
    <fill>
      <patternFill patternType="solid">
        <fgColor rgb="FFFFC0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7">
    <xf numFmtId="0" fontId="0" fillId="0" borderId="0">
      <alignment vertical="center"/>
    </xf>
    <xf numFmtId="0" fontId="15" fillId="25" borderId="0" applyNumberFormat="0" applyBorder="0" applyAlignment="0" applyProtection="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cellStyleXfs>
  <cellXfs count="146">
    <xf numFmtId="0" fontId="0" fillId="0" borderId="0" xfId="0">
      <alignment vertical="center"/>
    </xf>
    <xf numFmtId="0" fontId="1" fillId="0" borderId="0" xfId="0" applyFont="1">
      <alignment vertical="center"/>
    </xf>
    <xf numFmtId="0" fontId="1" fillId="2" borderId="0" xfId="0" applyFont="1" applyFill="1">
      <alignment vertical="center"/>
    </xf>
    <xf numFmtId="0" fontId="2" fillId="3" borderId="1" xfId="0" applyFont="1" applyFill="1" applyBorder="1">
      <alignment vertical="center"/>
    </xf>
    <xf numFmtId="0" fontId="3" fillId="0" borderId="1" xfId="0" applyFont="1" applyBorder="1">
      <alignment vertical="center"/>
    </xf>
    <xf numFmtId="0" fontId="3" fillId="2" borderId="1" xfId="0" applyFont="1" applyFill="1" applyBorder="1">
      <alignment vertical="center"/>
    </xf>
    <xf numFmtId="0" fontId="4" fillId="0" borderId="1" xfId="0" applyFont="1" applyBorder="1">
      <alignment vertical="center"/>
    </xf>
    <xf numFmtId="0" fontId="5" fillId="4" borderId="1" xfId="0" applyFont="1" applyFill="1" applyBorder="1" applyAlignment="1">
      <alignment vertical="center" wrapText="1"/>
    </xf>
    <xf numFmtId="49" fontId="5" fillId="4" borderId="1" xfId="0" applyNumberFormat="1" applyFont="1" applyFill="1" applyBorder="1" applyAlignment="1">
      <alignment vertical="center" wrapText="1"/>
    </xf>
    <xf numFmtId="0" fontId="3" fillId="5" borderId="1" xfId="0" applyFont="1" applyFill="1" applyBorder="1">
      <alignment vertical="center"/>
    </xf>
    <xf numFmtId="0" fontId="4" fillId="6" borderId="1" xfId="0" applyFont="1" applyFill="1" applyBorder="1">
      <alignment vertical="center"/>
    </xf>
    <xf numFmtId="0" fontId="3" fillId="7" borderId="1" xfId="0" applyFont="1" applyFill="1" applyBorder="1">
      <alignment vertical="center"/>
    </xf>
    <xf numFmtId="0" fontId="3" fillId="8" borderId="1" xfId="0" applyFont="1" applyFill="1" applyBorder="1">
      <alignment vertical="center"/>
    </xf>
    <xf numFmtId="0" fontId="3" fillId="9" borderId="1" xfId="0" applyFont="1" applyFill="1" applyBorder="1">
      <alignment vertical="center"/>
    </xf>
    <xf numFmtId="0" fontId="0" fillId="0" borderId="0" xfId="0" applyAlignment="1">
      <alignment vertical="center" wrapText="1"/>
    </xf>
    <xf numFmtId="0" fontId="0" fillId="10" borderId="0" xfId="0" applyFill="1">
      <alignment vertical="center"/>
    </xf>
    <xf numFmtId="0" fontId="0" fillId="11" borderId="0" xfId="0" applyFill="1">
      <alignment vertical="center"/>
    </xf>
    <xf numFmtId="0" fontId="0" fillId="12" borderId="0" xfId="0" applyFill="1">
      <alignment vertical="center"/>
    </xf>
    <xf numFmtId="0" fontId="0" fillId="13" borderId="0" xfId="0" applyFill="1">
      <alignment vertical="center"/>
    </xf>
    <xf numFmtId="0" fontId="0" fillId="14" borderId="0" xfId="0" applyFill="1">
      <alignment vertical="center"/>
    </xf>
    <xf numFmtId="0" fontId="0" fillId="0" borderId="0" xfId="0" applyAlignment="1">
      <alignment horizontal="left" vertical="center"/>
    </xf>
    <xf numFmtId="0" fontId="6" fillId="14" borderId="0" xfId="0" applyFont="1" applyFill="1">
      <alignment vertical="center"/>
    </xf>
    <xf numFmtId="3" fontId="0" fillId="0" borderId="0" xfId="0" applyNumberFormat="1">
      <alignment vertical="center"/>
    </xf>
    <xf numFmtId="0" fontId="0" fillId="4" borderId="0" xfId="0" applyFill="1">
      <alignment vertical="center"/>
    </xf>
    <xf numFmtId="0" fontId="0" fillId="15" borderId="0" xfId="0" applyFill="1">
      <alignment vertical="center"/>
    </xf>
    <xf numFmtId="0" fontId="0" fillId="16" borderId="0" xfId="0" applyFill="1">
      <alignment vertical="center"/>
    </xf>
    <xf numFmtId="0" fontId="0" fillId="3" borderId="0" xfId="0" applyFill="1">
      <alignment vertical="center"/>
    </xf>
    <xf numFmtId="0" fontId="0" fillId="6" borderId="0" xfId="0" applyFill="1">
      <alignment vertical="center"/>
    </xf>
    <xf numFmtId="0" fontId="0" fillId="17" borderId="0" xfId="0" applyFill="1">
      <alignment vertical="center"/>
    </xf>
    <xf numFmtId="0" fontId="0" fillId="17" borderId="0" xfId="0" applyFill="1" applyAlignment="1">
      <alignment horizontal="left" vertical="center"/>
    </xf>
    <xf numFmtId="0" fontId="0" fillId="18" borderId="0" xfId="0" applyFill="1">
      <alignment vertical="center"/>
    </xf>
    <xf numFmtId="0" fontId="0" fillId="19" borderId="0" xfId="0" applyFill="1">
      <alignment vertical="center"/>
    </xf>
    <xf numFmtId="0" fontId="0" fillId="19" borderId="0" xfId="0" applyFill="1" applyAlignment="1">
      <alignment horizontal="left" vertical="center"/>
    </xf>
    <xf numFmtId="0" fontId="0" fillId="10" borderId="0" xfId="0" applyFill="1" applyAlignment="1">
      <alignment horizontal="left" vertical="center"/>
    </xf>
    <xf numFmtId="0" fontId="0" fillId="11" borderId="0" xfId="0" applyFill="1" applyAlignment="1">
      <alignment horizontal="left" vertical="center"/>
    </xf>
    <xf numFmtId="0" fontId="7" fillId="14" borderId="0" xfId="0" applyFont="1" applyFill="1">
      <alignment vertical="center"/>
    </xf>
    <xf numFmtId="0" fontId="7" fillId="14" borderId="0" xfId="0" applyFont="1" applyFill="1" applyAlignment="1">
      <alignment horizontal="left" vertical="center"/>
    </xf>
    <xf numFmtId="0" fontId="7" fillId="12" borderId="0" xfId="0" applyFont="1" applyFill="1">
      <alignment vertical="center"/>
    </xf>
    <xf numFmtId="0" fontId="7" fillId="12" borderId="0" xfId="0" applyFont="1" applyFill="1" applyAlignment="1">
      <alignment horizontal="left" vertical="center"/>
    </xf>
    <xf numFmtId="0" fontId="7" fillId="13" borderId="0" xfId="0" applyFont="1" applyFill="1">
      <alignment vertical="center"/>
    </xf>
    <xf numFmtId="0" fontId="7" fillId="13" borderId="0" xfId="0" applyFont="1" applyFill="1" applyAlignment="1">
      <alignment horizontal="left" vertical="center"/>
    </xf>
    <xf numFmtId="49" fontId="0" fillId="0" borderId="0" xfId="0" applyNumberFormat="1" applyAlignment="1">
      <alignment horizontal="left" vertical="center"/>
    </xf>
    <xf numFmtId="0" fontId="0" fillId="14" borderId="0" xfId="0" applyFill="1" applyAlignment="1">
      <alignment horizontal="left" vertical="center"/>
    </xf>
    <xf numFmtId="0" fontId="0" fillId="4" borderId="0" xfId="0" applyFill="1" applyAlignment="1">
      <alignment horizontal="left" vertical="center"/>
    </xf>
    <xf numFmtId="0" fontId="0" fillId="8" borderId="0" xfId="0" applyFill="1">
      <alignment vertical="center"/>
    </xf>
    <xf numFmtId="49" fontId="0" fillId="12" borderId="0" xfId="0" applyNumberFormat="1" applyFill="1" applyAlignment="1">
      <alignment horizontal="left" vertical="center"/>
    </xf>
    <xf numFmtId="49" fontId="0" fillId="13" borderId="0" xfId="0" applyNumberFormat="1" applyFill="1" applyAlignment="1">
      <alignment horizontal="left" vertical="center"/>
    </xf>
    <xf numFmtId="0" fontId="0" fillId="0" borderId="0" xfId="0" applyAlignment="1">
      <alignment horizontal="center" vertical="center"/>
    </xf>
    <xf numFmtId="49" fontId="0" fillId="14" borderId="0" xfId="0" applyNumberFormat="1" applyFill="1" applyAlignment="1">
      <alignment horizontal="left" vertical="center"/>
    </xf>
    <xf numFmtId="3" fontId="0" fillId="0" borderId="0" xfId="0" applyNumberFormat="1" applyAlignment="1">
      <alignment horizontal="center" vertical="center"/>
    </xf>
    <xf numFmtId="49" fontId="0" fillId="4" borderId="0" xfId="0" applyNumberFormat="1" applyFill="1" applyAlignment="1">
      <alignment horizontal="left" vertical="center"/>
    </xf>
    <xf numFmtId="0" fontId="0" fillId="20" borderId="0" xfId="0" applyFill="1">
      <alignment vertical="center"/>
    </xf>
    <xf numFmtId="49" fontId="0" fillId="20" borderId="0" xfId="0" applyNumberFormat="1" applyFill="1" applyAlignment="1">
      <alignment horizontal="left" vertical="center"/>
    </xf>
    <xf numFmtId="0" fontId="0" fillId="20" borderId="0" xfId="0" applyFill="1" applyAlignment="1">
      <alignment horizontal="center" vertical="center"/>
    </xf>
    <xf numFmtId="49" fontId="0" fillId="6" borderId="0" xfId="0" applyNumberFormat="1" applyFill="1">
      <alignment vertical="center"/>
    </xf>
    <xf numFmtId="49" fontId="0" fillId="17" borderId="0" xfId="0" applyNumberFormat="1" applyFill="1">
      <alignment vertical="center"/>
    </xf>
    <xf numFmtId="49" fontId="0" fillId="18" borderId="0" xfId="0" applyNumberFormat="1" applyFill="1">
      <alignment vertical="center"/>
    </xf>
    <xf numFmtId="49" fontId="0" fillId="19" borderId="0" xfId="0" applyNumberFormat="1" applyFill="1">
      <alignment vertical="center"/>
    </xf>
    <xf numFmtId="0" fontId="0" fillId="21" borderId="0" xfId="0" applyFill="1">
      <alignment vertical="center"/>
    </xf>
    <xf numFmtId="49" fontId="0" fillId="21" borderId="0" xfId="0" applyNumberFormat="1" applyFill="1" applyAlignment="1">
      <alignment horizontal="left" vertical="center" wrapText="1"/>
    </xf>
    <xf numFmtId="0" fontId="0" fillId="21" borderId="0" xfId="0" applyFill="1" applyAlignment="1">
      <alignment horizontal="center" vertical="center"/>
    </xf>
    <xf numFmtId="0" fontId="0" fillId="21" borderId="0" xfId="0" applyFill="1" applyAlignment="1">
      <alignment horizontal="left" vertical="center"/>
    </xf>
    <xf numFmtId="49" fontId="0" fillId="8" borderId="0" xfId="0" applyNumberFormat="1" applyFill="1" applyAlignment="1">
      <alignment horizontal="left" vertical="center" wrapText="1"/>
    </xf>
    <xf numFmtId="0" fontId="0" fillId="8" borderId="0" xfId="0" applyFill="1" applyAlignment="1">
      <alignment horizontal="center" vertical="center"/>
    </xf>
    <xf numFmtId="0" fontId="0" fillId="8" borderId="0" xfId="0" applyFill="1" applyAlignment="1">
      <alignment horizontal="left" vertical="center"/>
    </xf>
    <xf numFmtId="49" fontId="0" fillId="11" borderId="0" xfId="0" applyNumberFormat="1" applyFill="1" applyAlignment="1">
      <alignment horizontal="left" vertical="center" wrapText="1"/>
    </xf>
    <xf numFmtId="0" fontId="0" fillId="11" borderId="0" xfId="0" applyFill="1" applyAlignment="1">
      <alignment horizontal="center" vertical="center"/>
    </xf>
    <xf numFmtId="49" fontId="7" fillId="14" borderId="0" xfId="0" applyNumberFormat="1" applyFont="1" applyFill="1" applyAlignment="1">
      <alignment horizontal="left" vertical="center" wrapText="1"/>
    </xf>
    <xf numFmtId="0" fontId="0" fillId="14" borderId="0" xfId="0" applyFill="1" applyAlignment="1">
      <alignment horizontal="center" vertical="center"/>
    </xf>
    <xf numFmtId="49" fontId="7" fillId="12" borderId="0" xfId="0" applyNumberFormat="1" applyFont="1" applyFill="1" applyAlignment="1">
      <alignment horizontal="left" vertical="center" wrapText="1"/>
    </xf>
    <xf numFmtId="0" fontId="0" fillId="12" borderId="0" xfId="0" applyFill="1" applyAlignment="1">
      <alignment horizontal="center" vertical="center"/>
    </xf>
    <xf numFmtId="0" fontId="0" fillId="12" borderId="0" xfId="0" applyFill="1" applyAlignment="1">
      <alignment horizontal="left" vertical="center"/>
    </xf>
    <xf numFmtId="49" fontId="7" fillId="13" borderId="0" xfId="0" applyNumberFormat="1" applyFont="1" applyFill="1" applyAlignment="1">
      <alignment horizontal="left" vertical="center" wrapText="1"/>
    </xf>
    <xf numFmtId="0" fontId="0" fillId="13" borderId="0" xfId="0" applyFill="1" applyAlignment="1">
      <alignment horizontal="center" vertical="center"/>
    </xf>
    <xf numFmtId="0" fontId="0" fillId="13" borderId="0" xfId="0" applyFill="1" applyAlignment="1">
      <alignment horizontal="left" vertical="center"/>
    </xf>
    <xf numFmtId="0" fontId="3" fillId="0" borderId="0" xfId="0" applyFont="1" applyAlignment="1">
      <alignment horizontal="left" vertical="center"/>
    </xf>
    <xf numFmtId="0" fontId="5" fillId="0" borderId="0" xfId="0" applyFont="1" applyAlignment="1">
      <alignment horizontal="left" vertical="center"/>
    </xf>
    <xf numFmtId="0" fontId="3" fillId="22" borderId="0" xfId="0" applyFont="1" applyFill="1" applyAlignment="1">
      <alignment horizontal="left" vertical="center"/>
    </xf>
    <xf numFmtId="0" fontId="3" fillId="0" borderId="0" xfId="0" applyFont="1">
      <alignment vertical="center"/>
    </xf>
    <xf numFmtId="0" fontId="3" fillId="23" borderId="0" xfId="0" applyFont="1" applyFill="1">
      <alignment vertical="center"/>
    </xf>
    <xf numFmtId="49" fontId="3" fillId="0" borderId="0" xfId="0" applyNumberFormat="1" applyFont="1">
      <alignment vertical="center"/>
    </xf>
    <xf numFmtId="0" fontId="3" fillId="0" borderId="0" xfId="0" applyFont="1" applyAlignment="1">
      <alignment horizontal="center" vertical="center"/>
    </xf>
    <xf numFmtId="0" fontId="8" fillId="0" borderId="0" xfId="0" applyFont="1" applyAlignment="1">
      <alignment horizontal="left" vertical="center"/>
    </xf>
    <xf numFmtId="49" fontId="8" fillId="0" borderId="0" xfId="0" applyNumberFormat="1" applyFont="1" applyAlignment="1">
      <alignment horizontal="left" vertical="center"/>
    </xf>
    <xf numFmtId="49" fontId="3" fillId="0" borderId="0" xfId="0" applyNumberFormat="1" applyFont="1" applyAlignment="1">
      <alignment horizontal="left" vertical="center"/>
    </xf>
    <xf numFmtId="49" fontId="5" fillId="0" borderId="0" xfId="0" applyNumberFormat="1" applyFont="1" applyAlignment="1">
      <alignment horizontal="left" vertical="center"/>
    </xf>
    <xf numFmtId="49" fontId="3" fillId="22" borderId="0" xfId="0" applyNumberFormat="1" applyFont="1" applyFill="1" applyAlignment="1">
      <alignment horizontal="left" vertical="center"/>
    </xf>
    <xf numFmtId="0" fontId="3" fillId="24" borderId="0" xfId="0" applyFont="1" applyFill="1">
      <alignment vertical="center"/>
    </xf>
    <xf numFmtId="0" fontId="3" fillId="0" borderId="0" xfId="0" applyFont="1" applyAlignment="1">
      <alignment vertical="center" wrapText="1"/>
    </xf>
    <xf numFmtId="0" fontId="8" fillId="0" borderId="0" xfId="0" applyFont="1" applyAlignment="1">
      <alignment horizontal="center" vertical="center"/>
    </xf>
    <xf numFmtId="0" fontId="5" fillId="0" borderId="0" xfId="0" applyFont="1" applyAlignment="1">
      <alignment horizontal="center" vertical="center"/>
    </xf>
    <xf numFmtId="0" fontId="3" fillId="0" borderId="0" xfId="0" applyFont="1" applyAlignment="1">
      <alignment horizontal="left" vertical="center" wrapText="1"/>
    </xf>
    <xf numFmtId="0" fontId="3" fillId="0" borderId="0" xfId="0" applyFont="1" applyAlignment="1">
      <alignment horizontal="center" vertical="center" wrapText="1"/>
    </xf>
    <xf numFmtId="0" fontId="3" fillId="22" borderId="0" xfId="0" applyFont="1" applyFill="1" applyAlignment="1">
      <alignment horizontal="center" vertical="center"/>
    </xf>
    <xf numFmtId="0" fontId="3" fillId="4" borderId="0" xfId="0" applyFont="1" applyFill="1" applyAlignment="1">
      <alignment horizontal="left" vertical="center"/>
    </xf>
    <xf numFmtId="0" fontId="3" fillId="23" borderId="0" xfId="0" applyFont="1" applyFill="1" applyAlignment="1">
      <alignment horizontal="left" vertical="center"/>
    </xf>
    <xf numFmtId="49" fontId="3" fillId="23" borderId="0" xfId="0" applyNumberFormat="1" applyFont="1" applyFill="1" applyAlignment="1">
      <alignment horizontal="left" vertical="center"/>
    </xf>
    <xf numFmtId="0" fontId="3" fillId="23" borderId="0" xfId="0" applyFont="1" applyFill="1" applyAlignment="1">
      <alignment horizontal="center" vertical="center"/>
    </xf>
    <xf numFmtId="0" fontId="9" fillId="25" borderId="0" xfId="1" applyFont="1">
      <alignment vertical="center"/>
    </xf>
    <xf numFmtId="0" fontId="10" fillId="0" borderId="0" xfId="0" applyFont="1">
      <alignment vertical="center"/>
    </xf>
    <xf numFmtId="0" fontId="10" fillId="0" borderId="0" xfId="0" applyFont="1" applyAlignment="1">
      <alignment horizontal="left" vertical="center"/>
    </xf>
    <xf numFmtId="49" fontId="10" fillId="0" borderId="0" xfId="0" applyNumberFormat="1" applyFont="1" applyAlignment="1">
      <alignment vertical="center" wrapText="1"/>
    </xf>
    <xf numFmtId="49" fontId="11" fillId="0" borderId="0" xfId="0" applyNumberFormat="1" applyFont="1">
      <alignment vertical="center"/>
    </xf>
    <xf numFmtId="0" fontId="11" fillId="0" borderId="0" xfId="0" applyFont="1">
      <alignment vertical="center"/>
    </xf>
    <xf numFmtId="0" fontId="11" fillId="0" borderId="0" xfId="0" applyFont="1" applyAlignment="1">
      <alignment horizontal="left" vertical="center"/>
    </xf>
    <xf numFmtId="0" fontId="9" fillId="25" borderId="0" xfId="1" applyFont="1" applyAlignment="1">
      <alignment horizontal="left" vertical="center"/>
    </xf>
    <xf numFmtId="49" fontId="11" fillId="0" borderId="0" xfId="0" applyNumberFormat="1" applyFont="1" applyAlignment="1">
      <alignment vertical="center" wrapText="1"/>
    </xf>
    <xf numFmtId="0" fontId="11" fillId="24" borderId="0" xfId="0" applyFont="1" applyFill="1">
      <alignment vertical="center"/>
    </xf>
    <xf numFmtId="49" fontId="9" fillId="25" borderId="0" xfId="1" applyNumberFormat="1" applyFont="1" applyAlignment="1">
      <alignment vertical="center" wrapText="1"/>
    </xf>
    <xf numFmtId="49" fontId="11" fillId="26" borderId="0" xfId="0" applyNumberFormat="1" applyFont="1" applyFill="1" applyAlignment="1">
      <alignment vertical="center" wrapText="1"/>
    </xf>
    <xf numFmtId="49" fontId="12" fillId="0" borderId="0" xfId="0" applyNumberFormat="1" applyFont="1" applyAlignment="1">
      <alignment vertical="center" wrapText="1"/>
    </xf>
    <xf numFmtId="0" fontId="11" fillId="0" borderId="0" xfId="0" applyFont="1" applyAlignment="1">
      <alignment horizontal="center" vertical="center"/>
    </xf>
    <xf numFmtId="49" fontId="9" fillId="25" borderId="0" xfId="1" applyNumberFormat="1" applyFont="1">
      <alignment vertical="center"/>
    </xf>
    <xf numFmtId="0" fontId="13" fillId="0" borderId="0" xfId="0" applyFont="1">
      <alignment vertical="center"/>
    </xf>
    <xf numFmtId="0" fontId="14" fillId="0" borderId="0" xfId="0" applyFont="1">
      <alignment vertical="center"/>
    </xf>
    <xf numFmtId="49" fontId="10" fillId="0" borderId="0" xfId="0" applyNumberFormat="1" applyFont="1" applyAlignment="1">
      <alignment horizontal="right" vertical="center"/>
    </xf>
    <xf numFmtId="3" fontId="11" fillId="0" borderId="0" xfId="0" applyNumberFormat="1" applyFont="1">
      <alignment vertical="center"/>
    </xf>
    <xf numFmtId="0" fontId="11" fillId="0" borderId="0" xfId="0" quotePrefix="1" applyFont="1">
      <alignment vertical="center"/>
    </xf>
    <xf numFmtId="49" fontId="3" fillId="0" borderId="0" xfId="0" quotePrefix="1" applyNumberFormat="1" applyFont="1" applyAlignment="1">
      <alignment horizontal="left" vertical="center"/>
    </xf>
    <xf numFmtId="0" fontId="0" fillId="27" borderId="0" xfId="0" applyFill="1">
      <alignment vertical="center"/>
    </xf>
    <xf numFmtId="0" fontId="0" fillId="27" borderId="0" xfId="0" applyFill="1" applyAlignment="1">
      <alignment horizontal="center" vertical="center"/>
    </xf>
    <xf numFmtId="0" fontId="0" fillId="28" borderId="0" xfId="0" applyFill="1">
      <alignment vertical="center"/>
    </xf>
    <xf numFmtId="0" fontId="7" fillId="28" borderId="0" xfId="0" applyFont="1" applyFill="1">
      <alignment vertical="center"/>
    </xf>
    <xf numFmtId="49" fontId="0" fillId="28" borderId="0" xfId="0" applyNumberFormat="1" applyFill="1" applyAlignment="1">
      <alignment horizontal="left" vertical="center"/>
    </xf>
    <xf numFmtId="49" fontId="0" fillId="0" borderId="0" xfId="0" applyNumberFormat="1">
      <alignment vertical="center"/>
    </xf>
    <xf numFmtId="49" fontId="6" fillId="14" borderId="0" xfId="0" applyNumberFormat="1" applyFont="1" applyFill="1">
      <alignment vertical="center"/>
    </xf>
    <xf numFmtId="49" fontId="0" fillId="4" borderId="0" xfId="0" applyNumberFormat="1" applyFill="1">
      <alignment vertical="center"/>
    </xf>
    <xf numFmtId="49" fontId="0" fillId="15" borderId="0" xfId="0" applyNumberFormat="1" applyFill="1">
      <alignment vertical="center"/>
    </xf>
    <xf numFmtId="49" fontId="0" fillId="16" borderId="0" xfId="0" applyNumberFormat="1" applyFill="1">
      <alignment vertical="center"/>
    </xf>
    <xf numFmtId="49" fontId="7" fillId="3" borderId="0" xfId="0" applyNumberFormat="1" applyFont="1" applyFill="1" applyAlignment="1">
      <alignment vertical="center" wrapText="1"/>
    </xf>
    <xf numFmtId="49" fontId="0" fillId="3" borderId="0" xfId="0" applyNumberFormat="1" applyFill="1">
      <alignment vertical="center"/>
    </xf>
    <xf numFmtId="49" fontId="7" fillId="17" borderId="0" xfId="0" applyNumberFormat="1" applyFont="1" applyFill="1" applyAlignment="1">
      <alignment vertical="center" wrapText="1"/>
    </xf>
    <xf numFmtId="49" fontId="0" fillId="17" borderId="0" xfId="0" applyNumberFormat="1" applyFill="1" applyAlignment="1">
      <alignment vertical="center" wrapText="1"/>
    </xf>
    <xf numFmtId="49" fontId="0" fillId="10" borderId="0" xfId="0" applyNumberFormat="1" applyFill="1" applyAlignment="1">
      <alignment vertical="center" wrapText="1"/>
    </xf>
    <xf numFmtId="49" fontId="0" fillId="10" borderId="0" xfId="0" applyNumberFormat="1" applyFill="1">
      <alignment vertical="center"/>
    </xf>
    <xf numFmtId="49" fontId="0" fillId="11" borderId="0" xfId="0" applyNumberFormat="1" applyFill="1" applyAlignment="1">
      <alignment vertical="center" wrapText="1"/>
    </xf>
    <xf numFmtId="49" fontId="0" fillId="11" borderId="0" xfId="0" applyNumberFormat="1" applyFill="1">
      <alignment vertical="center"/>
    </xf>
    <xf numFmtId="49" fontId="7" fillId="11" borderId="0" xfId="0" applyNumberFormat="1" applyFont="1" applyFill="1">
      <alignment vertical="center"/>
    </xf>
    <xf numFmtId="49" fontId="7" fillId="11" borderId="0" xfId="0" applyNumberFormat="1" applyFont="1" applyFill="1" applyAlignment="1">
      <alignment vertical="center" wrapText="1"/>
    </xf>
    <xf numFmtId="49" fontId="0" fillId="14" borderId="0" xfId="0" applyNumberFormat="1" applyFill="1">
      <alignment vertical="center"/>
    </xf>
    <xf numFmtId="49" fontId="0" fillId="12" borderId="0" xfId="0" applyNumberFormat="1" applyFill="1">
      <alignment vertical="center"/>
    </xf>
    <xf numFmtId="49" fontId="0" fillId="13" borderId="0" xfId="0" applyNumberFormat="1" applyFill="1">
      <alignment vertical="center"/>
    </xf>
    <xf numFmtId="49" fontId="7" fillId="13" borderId="0" xfId="0" applyNumberFormat="1" applyFont="1" applyFill="1">
      <alignment vertical="center"/>
    </xf>
    <xf numFmtId="49" fontId="7" fillId="14" borderId="0" xfId="0" applyNumberFormat="1" applyFont="1" applyFill="1">
      <alignment vertical="center"/>
    </xf>
    <xf numFmtId="49" fontId="7" fillId="28" borderId="0" xfId="0" applyNumberFormat="1" applyFont="1" applyFill="1">
      <alignment vertical="center"/>
    </xf>
    <xf numFmtId="49" fontId="7" fillId="27" borderId="0" xfId="0" applyNumberFormat="1" applyFont="1" applyFill="1" applyAlignment="1">
      <alignment horizontal="left" vertical="center"/>
    </xf>
  </cellXfs>
  <cellStyles count="7">
    <cellStyle name="標準 3" xfId="2"/>
    <cellStyle name="標準 3 2" xfId="3"/>
    <cellStyle name="標準 4" xfId="4"/>
    <cellStyle name="常规" xfId="0" builtinId="0"/>
    <cellStyle name="常规 2" xfId="5"/>
    <cellStyle name="常规 5" xfId="6"/>
    <cellStyle name="着色 1" xfId="1" builtinId="29"/>
  </cellStyles>
  <dxfs count="7">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theme="0" tint="-0.34998626667073579"/>
        </patternFill>
      </fill>
    </dxf>
  </dxfs>
  <tableStyles count="0" defaultTableStyle="TableStyleMedium2" defaultPivotStyle="PivotStyleLight16"/>
  <colors>
    <mruColors>
      <color rgb="FFFF66CC"/>
      <color rgb="FFFF33CC"/>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Shop.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货物表|ShopGoods"/>
      <sheetName val="货物表{I18N}|ShopGoods_kr"/>
      <sheetName val="货物表{I18N}|ShopGoods_tw"/>
      <sheetName val="商店|Shop"/>
      <sheetName val="商会|ShopUnion"/>
      <sheetName val="商会等级|ShopUnionLevel"/>
      <sheetName val="货币特殊处理|SpecialPic"/>
    </sheetNames>
    <sheetDataSet>
      <sheetData sheetId="0">
        <row r="1">
          <cell r="B1" t="str">
            <v>csi</v>
          </cell>
        </row>
        <row r="2">
          <cell r="B2" t="str">
            <v>int</v>
          </cell>
        </row>
        <row r="3">
          <cell r="B3" t="str">
            <v>itemSn</v>
          </cell>
        </row>
        <row r="4">
          <cell r="B4" t="str">
            <v>道具SN</v>
          </cell>
        </row>
        <row r="5">
          <cell r="B5">
            <v>303005</v>
          </cell>
        </row>
        <row r="6">
          <cell r="B6">
            <v>303006</v>
          </cell>
        </row>
        <row r="7">
          <cell r="B7">
            <v>303004</v>
          </cell>
        </row>
        <row r="8">
          <cell r="B8">
            <v>303021</v>
          </cell>
        </row>
        <row r="9">
          <cell r="B9">
            <v>303019</v>
          </cell>
        </row>
        <row r="10">
          <cell r="B10">
            <v>303020</v>
          </cell>
        </row>
        <row r="11">
          <cell r="B11">
            <v>303250</v>
          </cell>
        </row>
        <row r="12">
          <cell r="B12">
            <v>303205</v>
          </cell>
        </row>
        <row r="13">
          <cell r="B13">
            <v>303242</v>
          </cell>
        </row>
        <row r="14">
          <cell r="B14">
            <v>303064</v>
          </cell>
        </row>
        <row r="15">
          <cell r="B15">
            <v>303212</v>
          </cell>
        </row>
        <row r="16">
          <cell r="B16">
            <v>303210</v>
          </cell>
        </row>
        <row r="17">
          <cell r="B17">
            <v>303238</v>
          </cell>
        </row>
        <row r="18">
          <cell r="B18">
            <v>303252</v>
          </cell>
        </row>
        <row r="19">
          <cell r="B19">
            <v>303021</v>
          </cell>
        </row>
        <row r="20">
          <cell r="B20">
            <v>301011</v>
          </cell>
        </row>
        <row r="21">
          <cell r="B21">
            <v>301021</v>
          </cell>
        </row>
        <row r="22">
          <cell r="B22">
            <v>301031</v>
          </cell>
        </row>
        <row r="23">
          <cell r="B23">
            <v>301071</v>
          </cell>
        </row>
        <row r="24">
          <cell r="B24">
            <v>301131</v>
          </cell>
        </row>
        <row r="25">
          <cell r="B25">
            <v>301131</v>
          </cell>
        </row>
        <row r="26">
          <cell r="B26">
            <v>301131</v>
          </cell>
        </row>
        <row r="27">
          <cell r="B27">
            <v>301131</v>
          </cell>
        </row>
        <row r="28">
          <cell r="B28">
            <v>301131</v>
          </cell>
        </row>
        <row r="29">
          <cell r="B29">
            <v>301141</v>
          </cell>
        </row>
        <row r="30">
          <cell r="B30">
            <v>301151</v>
          </cell>
        </row>
        <row r="31">
          <cell r="B31">
            <v>301161</v>
          </cell>
        </row>
        <row r="32">
          <cell r="B32">
            <v>301191</v>
          </cell>
        </row>
        <row r="33">
          <cell r="B33">
            <v>301201</v>
          </cell>
        </row>
        <row r="34">
          <cell r="B34">
            <v>301211</v>
          </cell>
        </row>
        <row r="35">
          <cell r="B35">
            <v>301251</v>
          </cell>
        </row>
        <row r="36">
          <cell r="B36">
            <v>400005</v>
          </cell>
        </row>
        <row r="37">
          <cell r="B37">
            <v>306403</v>
          </cell>
        </row>
        <row r="38">
          <cell r="B38">
            <v>306404</v>
          </cell>
        </row>
        <row r="39">
          <cell r="B39">
            <v>306408</v>
          </cell>
        </row>
        <row r="40">
          <cell r="B40">
            <v>306410</v>
          </cell>
        </row>
        <row r="41">
          <cell r="B41">
            <v>306412</v>
          </cell>
        </row>
        <row r="42">
          <cell r="B42">
            <v>306413</v>
          </cell>
        </row>
        <row r="43">
          <cell r="B43">
            <v>306414</v>
          </cell>
        </row>
        <row r="44">
          <cell r="B44">
            <v>306415</v>
          </cell>
        </row>
        <row r="45">
          <cell r="B45">
            <v>306416</v>
          </cell>
        </row>
        <row r="46">
          <cell r="B46">
            <v>306422</v>
          </cell>
        </row>
        <row r="47">
          <cell r="B47">
            <v>306423</v>
          </cell>
        </row>
        <row r="48">
          <cell r="B48">
            <v>306413</v>
          </cell>
        </row>
        <row r="49">
          <cell r="B49">
            <v>306415</v>
          </cell>
        </row>
        <row r="50">
          <cell r="B50">
            <v>306416</v>
          </cell>
        </row>
        <row r="51">
          <cell r="B51">
            <v>306432</v>
          </cell>
        </row>
        <row r="52">
          <cell r="B52">
            <v>303007</v>
          </cell>
        </row>
        <row r="53">
          <cell r="B53">
            <v>303009</v>
          </cell>
        </row>
        <row r="54">
          <cell r="B54">
            <v>307316</v>
          </cell>
        </row>
        <row r="55">
          <cell r="B55">
            <v>307307</v>
          </cell>
        </row>
        <row r="56">
          <cell r="B56">
            <v>307318</v>
          </cell>
        </row>
        <row r="57">
          <cell r="B57">
            <v>303015</v>
          </cell>
        </row>
        <row r="58">
          <cell r="B58">
            <v>303014</v>
          </cell>
        </row>
        <row r="59">
          <cell r="B59">
            <v>307320</v>
          </cell>
        </row>
        <row r="60">
          <cell r="B60">
            <v>307319</v>
          </cell>
        </row>
        <row r="61">
          <cell r="B61">
            <v>303013</v>
          </cell>
        </row>
        <row r="62">
          <cell r="B62">
            <v>303012</v>
          </cell>
        </row>
        <row r="63">
          <cell r="B63">
            <v>303010</v>
          </cell>
        </row>
        <row r="64">
          <cell r="B64">
            <v>307317</v>
          </cell>
        </row>
        <row r="65">
          <cell r="B65">
            <v>305503</v>
          </cell>
        </row>
        <row r="66">
          <cell r="B66">
            <v>305504</v>
          </cell>
        </row>
        <row r="67">
          <cell r="B67">
            <v>303280</v>
          </cell>
        </row>
        <row r="68">
          <cell r="B68">
            <v>303069</v>
          </cell>
        </row>
        <row r="69">
          <cell r="B69">
            <v>303068</v>
          </cell>
        </row>
        <row r="70">
          <cell r="B70">
            <v>300002</v>
          </cell>
        </row>
        <row r="71">
          <cell r="B71">
            <v>300004</v>
          </cell>
        </row>
        <row r="72">
          <cell r="B72">
            <v>305136</v>
          </cell>
        </row>
        <row r="73">
          <cell r="B73">
            <v>305137</v>
          </cell>
        </row>
        <row r="74">
          <cell r="B74">
            <v>303071</v>
          </cell>
        </row>
        <row r="75">
          <cell r="B75">
            <v>240018</v>
          </cell>
        </row>
        <row r="76">
          <cell r="B76">
            <v>300002</v>
          </cell>
        </row>
        <row r="77">
          <cell r="B77">
            <v>300004</v>
          </cell>
        </row>
        <row r="78">
          <cell r="B78">
            <v>306806</v>
          </cell>
        </row>
        <row r="79">
          <cell r="B79">
            <v>303072</v>
          </cell>
        </row>
        <row r="80">
          <cell r="B80">
            <v>300004</v>
          </cell>
        </row>
        <row r="81">
          <cell r="B81">
            <v>240019</v>
          </cell>
        </row>
        <row r="82">
          <cell r="B82">
            <v>302490</v>
          </cell>
        </row>
        <row r="83">
          <cell r="B83">
            <v>307004</v>
          </cell>
        </row>
        <row r="84">
          <cell r="B84">
            <v>302906</v>
          </cell>
        </row>
        <row r="85">
          <cell r="B85">
            <v>520211</v>
          </cell>
        </row>
        <row r="86">
          <cell r="B86">
            <v>520181</v>
          </cell>
        </row>
        <row r="87">
          <cell r="B87">
            <v>520155</v>
          </cell>
        </row>
        <row r="88">
          <cell r="B88">
            <v>520122</v>
          </cell>
        </row>
        <row r="89">
          <cell r="B89">
            <v>520180</v>
          </cell>
        </row>
        <row r="90">
          <cell r="B90">
            <v>520182</v>
          </cell>
        </row>
        <row r="91">
          <cell r="B91">
            <v>302801</v>
          </cell>
        </row>
        <row r="92">
          <cell r="B92">
            <v>302802</v>
          </cell>
        </row>
        <row r="93">
          <cell r="B93">
            <v>302803</v>
          </cell>
        </row>
        <row r="94">
          <cell r="B94">
            <v>520111</v>
          </cell>
        </row>
        <row r="95">
          <cell r="B95">
            <v>520156</v>
          </cell>
        </row>
        <row r="96">
          <cell r="B96">
            <v>520116</v>
          </cell>
        </row>
        <row r="97">
          <cell r="B97">
            <v>520163</v>
          </cell>
        </row>
        <row r="98">
          <cell r="B98">
            <v>302907</v>
          </cell>
        </row>
        <row r="99">
          <cell r="B99">
            <v>520159</v>
          </cell>
        </row>
        <row r="100">
          <cell r="B100">
            <v>520244</v>
          </cell>
        </row>
        <row r="101">
          <cell r="B101">
            <v>520172</v>
          </cell>
        </row>
        <row r="102">
          <cell r="B102">
            <v>520187</v>
          </cell>
        </row>
        <row r="103">
          <cell r="B103">
            <v>520168</v>
          </cell>
        </row>
        <row r="104">
          <cell r="B104">
            <v>302804</v>
          </cell>
        </row>
        <row r="105">
          <cell r="B105">
            <v>302805</v>
          </cell>
        </row>
        <row r="106">
          <cell r="B106">
            <v>302806</v>
          </cell>
        </row>
        <row r="107">
          <cell r="B107">
            <v>520147</v>
          </cell>
        </row>
        <row r="108">
          <cell r="B108">
            <v>520231</v>
          </cell>
        </row>
        <row r="109">
          <cell r="B109">
            <v>520201</v>
          </cell>
        </row>
        <row r="110">
          <cell r="B110">
            <v>520189</v>
          </cell>
        </row>
        <row r="111">
          <cell r="B111">
            <v>520202</v>
          </cell>
        </row>
        <row r="112">
          <cell r="B112">
            <v>520141</v>
          </cell>
        </row>
        <row r="113">
          <cell r="B113">
            <v>520144</v>
          </cell>
        </row>
        <row r="114">
          <cell r="B114">
            <v>520249</v>
          </cell>
        </row>
        <row r="115">
          <cell r="B115">
            <v>520227</v>
          </cell>
        </row>
        <row r="116">
          <cell r="B116">
            <v>520200</v>
          </cell>
        </row>
        <row r="117">
          <cell r="B117">
            <v>520230</v>
          </cell>
        </row>
        <row r="118">
          <cell r="B118">
            <v>300001</v>
          </cell>
        </row>
        <row r="119">
          <cell r="B119">
            <v>303101</v>
          </cell>
        </row>
        <row r="120">
          <cell r="B120">
            <v>303102</v>
          </cell>
        </row>
        <row r="121">
          <cell r="B121">
            <v>303103</v>
          </cell>
        </row>
        <row r="122">
          <cell r="B122">
            <v>303104</v>
          </cell>
        </row>
        <row r="123">
          <cell r="B123">
            <v>303105</v>
          </cell>
        </row>
        <row r="124">
          <cell r="B124">
            <v>303107</v>
          </cell>
        </row>
        <row r="125">
          <cell r="B125">
            <v>303108</v>
          </cell>
        </row>
        <row r="126">
          <cell r="B126">
            <v>303109</v>
          </cell>
        </row>
        <row r="127">
          <cell r="B127">
            <v>300004</v>
          </cell>
        </row>
        <row r="128">
          <cell r="B128">
            <v>300001</v>
          </cell>
        </row>
        <row r="129">
          <cell r="B129">
            <v>303308</v>
          </cell>
        </row>
        <row r="130">
          <cell r="B130">
            <v>304032</v>
          </cell>
        </row>
        <row r="131">
          <cell r="B131">
            <v>304025</v>
          </cell>
        </row>
        <row r="132">
          <cell r="B132">
            <v>304026</v>
          </cell>
        </row>
        <row r="133">
          <cell r="B133">
            <v>304027</v>
          </cell>
        </row>
        <row r="134">
          <cell r="B134">
            <v>304028</v>
          </cell>
        </row>
        <row r="135">
          <cell r="B135">
            <v>304029</v>
          </cell>
        </row>
        <row r="136">
          <cell r="B136">
            <v>304033</v>
          </cell>
        </row>
        <row r="137">
          <cell r="B137">
            <v>304031</v>
          </cell>
        </row>
        <row r="138">
          <cell r="B138">
            <v>305114</v>
          </cell>
        </row>
        <row r="139">
          <cell r="B139">
            <v>305117</v>
          </cell>
        </row>
        <row r="140">
          <cell r="B140">
            <v>304000</v>
          </cell>
        </row>
        <row r="141">
          <cell r="B141">
            <v>304001</v>
          </cell>
        </row>
        <row r="142">
          <cell r="B142">
            <v>304002</v>
          </cell>
        </row>
        <row r="143">
          <cell r="B143">
            <v>304003</v>
          </cell>
        </row>
        <row r="144">
          <cell r="B144">
            <v>304004</v>
          </cell>
        </row>
        <row r="145">
          <cell r="B145">
            <v>304005</v>
          </cell>
        </row>
        <row r="146">
          <cell r="B146">
            <v>304006</v>
          </cell>
        </row>
        <row r="147">
          <cell r="B147">
            <v>304019</v>
          </cell>
        </row>
        <row r="148">
          <cell r="B148">
            <v>304020</v>
          </cell>
        </row>
        <row r="149">
          <cell r="B149">
            <v>400015</v>
          </cell>
        </row>
        <row r="150">
          <cell r="B150">
            <v>304014</v>
          </cell>
        </row>
        <row r="151">
          <cell r="B151">
            <v>304007</v>
          </cell>
        </row>
        <row r="152">
          <cell r="B152">
            <v>304008</v>
          </cell>
        </row>
        <row r="153">
          <cell r="B153">
            <v>304009</v>
          </cell>
        </row>
        <row r="154">
          <cell r="B154">
            <v>304010</v>
          </cell>
        </row>
        <row r="155">
          <cell r="B155">
            <v>304011</v>
          </cell>
        </row>
        <row r="156">
          <cell r="B156">
            <v>304012</v>
          </cell>
        </row>
        <row r="157">
          <cell r="B157">
            <v>304013</v>
          </cell>
        </row>
        <row r="158">
          <cell r="B158">
            <v>304015</v>
          </cell>
        </row>
        <row r="159">
          <cell r="B159">
            <v>304016</v>
          </cell>
        </row>
        <row r="160">
          <cell r="B160">
            <v>304017</v>
          </cell>
        </row>
        <row r="161">
          <cell r="B161">
            <v>304018</v>
          </cell>
        </row>
        <row r="162">
          <cell r="B162">
            <v>303203</v>
          </cell>
        </row>
        <row r="163">
          <cell r="B163">
            <v>303283</v>
          </cell>
        </row>
        <row r="164">
          <cell r="B164">
            <v>303254</v>
          </cell>
        </row>
        <row r="165">
          <cell r="B165">
            <v>305902</v>
          </cell>
        </row>
        <row r="166">
          <cell r="B166">
            <v>305903</v>
          </cell>
        </row>
        <row r="167">
          <cell r="B167">
            <v>305901</v>
          </cell>
        </row>
        <row r="168">
          <cell r="B168">
            <v>305908</v>
          </cell>
        </row>
        <row r="169">
          <cell r="B169">
            <v>305911</v>
          </cell>
        </row>
        <row r="170">
          <cell r="B170">
            <v>305923</v>
          </cell>
        </row>
        <row r="171">
          <cell r="B171">
            <v>305924</v>
          </cell>
        </row>
        <row r="172">
          <cell r="B172">
            <v>305925</v>
          </cell>
        </row>
        <row r="173">
          <cell r="B173">
            <v>305926</v>
          </cell>
        </row>
        <row r="174">
          <cell r="B174">
            <v>305927</v>
          </cell>
        </row>
        <row r="175">
          <cell r="B175">
            <v>305904</v>
          </cell>
        </row>
        <row r="176">
          <cell r="B176">
            <v>305933</v>
          </cell>
        </row>
        <row r="177">
          <cell r="B177">
            <v>305934</v>
          </cell>
        </row>
        <row r="178">
          <cell r="B178">
            <v>305936</v>
          </cell>
        </row>
        <row r="179">
          <cell r="B179">
            <v>305937</v>
          </cell>
        </row>
        <row r="180">
          <cell r="B180">
            <v>305940</v>
          </cell>
        </row>
        <row r="181">
          <cell r="B181">
            <v>305912</v>
          </cell>
        </row>
        <row r="182">
          <cell r="B182">
            <v>305913</v>
          </cell>
        </row>
        <row r="183">
          <cell r="B183">
            <v>305914</v>
          </cell>
        </row>
        <row r="184">
          <cell r="B184">
            <v>305915</v>
          </cell>
        </row>
        <row r="185">
          <cell r="B185">
            <v>305917</v>
          </cell>
        </row>
        <row r="186">
          <cell r="B186">
            <v>305918</v>
          </cell>
        </row>
        <row r="187">
          <cell r="B187">
            <v>305919</v>
          </cell>
        </row>
        <row r="188">
          <cell r="B188">
            <v>305920</v>
          </cell>
        </row>
        <row r="189">
          <cell r="B189">
            <v>305921</v>
          </cell>
        </row>
        <row r="190">
          <cell r="B190">
            <v>305922</v>
          </cell>
        </row>
        <row r="191">
          <cell r="B191">
            <v>305909</v>
          </cell>
        </row>
        <row r="192">
          <cell r="B192">
            <v>305910</v>
          </cell>
        </row>
        <row r="193">
          <cell r="B193">
            <v>305929</v>
          </cell>
        </row>
        <row r="194">
          <cell r="B194">
            <v>305930</v>
          </cell>
        </row>
        <row r="195">
          <cell r="B195">
            <v>305931</v>
          </cell>
        </row>
        <row r="196">
          <cell r="B196">
            <v>305935</v>
          </cell>
        </row>
        <row r="197">
          <cell r="B197">
            <v>307301</v>
          </cell>
        </row>
        <row r="198">
          <cell r="B198">
            <v>307306</v>
          </cell>
        </row>
        <row r="199">
          <cell r="B199">
            <v>307303</v>
          </cell>
        </row>
        <row r="200">
          <cell r="B200">
            <v>307309</v>
          </cell>
        </row>
        <row r="201">
          <cell r="B201">
            <v>307305</v>
          </cell>
        </row>
        <row r="202">
          <cell r="B202">
            <v>307314</v>
          </cell>
        </row>
        <row r="203">
          <cell r="B203">
            <v>307302</v>
          </cell>
        </row>
        <row r="204">
          <cell r="B204">
            <v>307310</v>
          </cell>
        </row>
        <row r="205">
          <cell r="B205">
            <v>307313</v>
          </cell>
        </row>
        <row r="206">
          <cell r="B206">
            <v>307312</v>
          </cell>
        </row>
        <row r="207">
          <cell r="B207">
            <v>303226</v>
          </cell>
        </row>
        <row r="208">
          <cell r="B208">
            <v>303262</v>
          </cell>
        </row>
        <row r="209">
          <cell r="B209">
            <v>303234</v>
          </cell>
        </row>
        <row r="210">
          <cell r="B210">
            <v>303237</v>
          </cell>
        </row>
        <row r="211">
          <cell r="B211">
            <v>303080</v>
          </cell>
        </row>
        <row r="212">
          <cell r="B212">
            <v>303079</v>
          </cell>
        </row>
        <row r="213">
          <cell r="B213">
            <v>303288</v>
          </cell>
        </row>
        <row r="214">
          <cell r="B214">
            <v>303202</v>
          </cell>
        </row>
        <row r="215">
          <cell r="B215">
            <v>303257</v>
          </cell>
        </row>
        <row r="216">
          <cell r="B216">
            <v>303084</v>
          </cell>
        </row>
        <row r="217">
          <cell r="B217">
            <v>303294</v>
          </cell>
        </row>
        <row r="218">
          <cell r="B218">
            <v>303235</v>
          </cell>
        </row>
        <row r="219">
          <cell r="B219">
            <v>303274</v>
          </cell>
        </row>
        <row r="220">
          <cell r="B220">
            <v>303230</v>
          </cell>
        </row>
        <row r="221">
          <cell r="B221">
            <v>303073</v>
          </cell>
        </row>
        <row r="222">
          <cell r="B222">
            <v>303279</v>
          </cell>
        </row>
        <row r="223">
          <cell r="B223">
            <v>303201</v>
          </cell>
        </row>
        <row r="224">
          <cell r="B224">
            <v>400010</v>
          </cell>
        </row>
        <row r="225">
          <cell r="B225">
            <v>306104</v>
          </cell>
        </row>
        <row r="226">
          <cell r="B226">
            <v>306102</v>
          </cell>
        </row>
        <row r="227">
          <cell r="B227">
            <v>306106</v>
          </cell>
        </row>
        <row r="228">
          <cell r="B228">
            <v>306107</v>
          </cell>
        </row>
        <row r="229">
          <cell r="B229">
            <v>306201</v>
          </cell>
        </row>
        <row r="230">
          <cell r="B230">
            <v>306204</v>
          </cell>
        </row>
        <row r="231">
          <cell r="B231">
            <v>306303</v>
          </cell>
        </row>
        <row r="232">
          <cell r="B232">
            <v>303225</v>
          </cell>
        </row>
        <row r="233">
          <cell r="B233">
            <v>303290</v>
          </cell>
        </row>
        <row r="234">
          <cell r="B234">
            <v>400011</v>
          </cell>
        </row>
        <row r="235">
          <cell r="B235">
            <v>307304</v>
          </cell>
        </row>
        <row r="236">
          <cell r="B236">
            <v>307311</v>
          </cell>
        </row>
        <row r="237">
          <cell r="B237">
            <v>307313</v>
          </cell>
        </row>
        <row r="238">
          <cell r="B238">
            <v>307312</v>
          </cell>
        </row>
        <row r="239">
          <cell r="B239">
            <v>400004</v>
          </cell>
        </row>
        <row r="240">
          <cell r="B240">
            <v>306417</v>
          </cell>
        </row>
        <row r="241">
          <cell r="B241">
            <v>306418</v>
          </cell>
        </row>
        <row r="242">
          <cell r="B242">
            <v>306420</v>
          </cell>
        </row>
        <row r="243">
          <cell r="B243">
            <v>306421</v>
          </cell>
        </row>
        <row r="244">
          <cell r="B244">
            <v>306424</v>
          </cell>
        </row>
        <row r="245">
          <cell r="B245">
            <v>306425</v>
          </cell>
        </row>
        <row r="246">
          <cell r="B246">
            <v>306427</v>
          </cell>
        </row>
        <row r="247">
          <cell r="B247">
            <v>306428</v>
          </cell>
        </row>
        <row r="248">
          <cell r="B248">
            <v>306436</v>
          </cell>
        </row>
        <row r="249">
          <cell r="B249">
            <v>306437</v>
          </cell>
        </row>
        <row r="250">
          <cell r="B250">
            <v>306443</v>
          </cell>
        </row>
        <row r="251">
          <cell r="B251">
            <v>306444</v>
          </cell>
        </row>
        <row r="252">
          <cell r="B252">
            <v>304034</v>
          </cell>
        </row>
        <row r="253">
          <cell r="B253">
            <v>304035</v>
          </cell>
        </row>
        <row r="254">
          <cell r="B254">
            <v>304036</v>
          </cell>
        </row>
        <row r="255">
          <cell r="B255">
            <v>304037</v>
          </cell>
        </row>
        <row r="256">
          <cell r="B256">
            <v>304038</v>
          </cell>
        </row>
        <row r="257">
          <cell r="B257">
            <v>304038</v>
          </cell>
        </row>
        <row r="258">
          <cell r="B258">
            <v>303248</v>
          </cell>
        </row>
        <row r="259">
          <cell r="B259">
            <v>303219</v>
          </cell>
        </row>
        <row r="260">
          <cell r="B260">
            <v>303259</v>
          </cell>
        </row>
        <row r="261">
          <cell r="B261">
            <v>303075</v>
          </cell>
        </row>
        <row r="262">
          <cell r="B262">
            <v>303216</v>
          </cell>
        </row>
        <row r="263">
          <cell r="B263">
            <v>303256</v>
          </cell>
        </row>
        <row r="264">
          <cell r="B264">
            <v>303220</v>
          </cell>
        </row>
        <row r="265">
          <cell r="B265">
            <v>303209</v>
          </cell>
        </row>
        <row r="266">
          <cell r="B266">
            <v>303206</v>
          </cell>
        </row>
        <row r="267">
          <cell r="B267">
            <v>303264</v>
          </cell>
        </row>
        <row r="268">
          <cell r="B268">
            <v>303260</v>
          </cell>
        </row>
        <row r="269">
          <cell r="B269">
            <v>303083</v>
          </cell>
        </row>
        <row r="270">
          <cell r="B270">
            <v>303265</v>
          </cell>
        </row>
        <row r="271">
          <cell r="B271">
            <v>303247</v>
          </cell>
        </row>
        <row r="272">
          <cell r="B272">
            <v>303258</v>
          </cell>
        </row>
        <row r="273">
          <cell r="B273">
            <v>303082</v>
          </cell>
        </row>
        <row r="274">
          <cell r="B274">
            <v>303243</v>
          </cell>
        </row>
        <row r="275">
          <cell r="B275">
            <v>303284</v>
          </cell>
        </row>
        <row r="276">
          <cell r="B276">
            <v>303246</v>
          </cell>
        </row>
        <row r="277">
          <cell r="B277">
            <v>303287</v>
          </cell>
        </row>
        <row r="278">
          <cell r="B278">
            <v>303229</v>
          </cell>
        </row>
        <row r="279">
          <cell r="B279">
            <v>303266</v>
          </cell>
        </row>
        <row r="280">
          <cell r="B280">
            <v>303293</v>
          </cell>
        </row>
        <row r="281">
          <cell r="B281">
            <v>303213</v>
          </cell>
        </row>
        <row r="282">
          <cell r="B282">
            <v>303208</v>
          </cell>
        </row>
        <row r="283">
          <cell r="B283">
            <v>303253</v>
          </cell>
        </row>
        <row r="284">
          <cell r="B284">
            <v>303232</v>
          </cell>
        </row>
        <row r="285">
          <cell r="B285">
            <v>303281</v>
          </cell>
        </row>
        <row r="286">
          <cell r="B286">
            <v>303207</v>
          </cell>
        </row>
        <row r="287">
          <cell r="B287">
            <v>303214</v>
          </cell>
        </row>
        <row r="288">
          <cell r="B288">
            <v>303270</v>
          </cell>
        </row>
        <row r="289">
          <cell r="B289">
            <v>303245</v>
          </cell>
        </row>
        <row r="290">
          <cell r="B290">
            <v>303236</v>
          </cell>
        </row>
        <row r="291">
          <cell r="B291">
            <v>303224</v>
          </cell>
        </row>
        <row r="292">
          <cell r="B292">
            <v>303273</v>
          </cell>
        </row>
        <row r="293">
          <cell r="B293">
            <v>303291</v>
          </cell>
        </row>
        <row r="294">
          <cell r="B294">
            <v>303215</v>
          </cell>
        </row>
        <row r="295">
          <cell r="B295">
            <v>303249</v>
          </cell>
        </row>
        <row r="296">
          <cell r="B296">
            <v>303239</v>
          </cell>
        </row>
        <row r="297">
          <cell r="B297">
            <v>303077</v>
          </cell>
        </row>
        <row r="298">
          <cell r="B298">
            <v>303233</v>
          </cell>
        </row>
        <row r="299">
          <cell r="B299">
            <v>303068</v>
          </cell>
        </row>
        <row r="300">
          <cell r="B300">
            <v>303231</v>
          </cell>
        </row>
        <row r="301">
          <cell r="B301">
            <v>303240</v>
          </cell>
        </row>
        <row r="302">
          <cell r="B302">
            <v>303263</v>
          </cell>
        </row>
        <row r="303">
          <cell r="B303">
            <v>303269</v>
          </cell>
        </row>
        <row r="304">
          <cell r="B304">
            <v>303285</v>
          </cell>
        </row>
        <row r="305">
          <cell r="B305">
            <v>303071</v>
          </cell>
        </row>
        <row r="306">
          <cell r="B306">
            <v>303295</v>
          </cell>
        </row>
        <row r="307">
          <cell r="B307">
            <v>303072</v>
          </cell>
        </row>
        <row r="308">
          <cell r="B308">
            <v>303062</v>
          </cell>
        </row>
        <row r="309">
          <cell r="B309">
            <v>303227</v>
          </cell>
        </row>
        <row r="310">
          <cell r="B310">
            <v>303228</v>
          </cell>
        </row>
        <row r="311">
          <cell r="B311">
            <v>303081</v>
          </cell>
        </row>
        <row r="312">
          <cell r="B312">
            <v>303267</v>
          </cell>
        </row>
        <row r="313">
          <cell r="B313">
            <v>303223</v>
          </cell>
        </row>
        <row r="314">
          <cell r="B314">
            <v>303275</v>
          </cell>
        </row>
        <row r="315">
          <cell r="B315">
            <v>303276</v>
          </cell>
        </row>
        <row r="316">
          <cell r="B316">
            <v>303241</v>
          </cell>
        </row>
        <row r="317">
          <cell r="B317">
            <v>306112</v>
          </cell>
        </row>
        <row r="318">
          <cell r="B318">
            <v>400012</v>
          </cell>
        </row>
        <row r="319">
          <cell r="B319">
            <v>400017</v>
          </cell>
        </row>
        <row r="320">
          <cell r="B320">
            <v>306109</v>
          </cell>
        </row>
        <row r="321">
          <cell r="B321">
            <v>306111</v>
          </cell>
        </row>
        <row r="322">
          <cell r="B322">
            <v>306110</v>
          </cell>
        </row>
        <row r="323">
          <cell r="B323">
            <v>306113</v>
          </cell>
        </row>
        <row r="324">
          <cell r="B324">
            <v>306114</v>
          </cell>
        </row>
        <row r="325">
          <cell r="B325">
            <v>306115</v>
          </cell>
        </row>
        <row r="326">
          <cell r="B326">
            <v>306116</v>
          </cell>
        </row>
        <row r="327">
          <cell r="B327">
            <v>305907</v>
          </cell>
        </row>
        <row r="328">
          <cell r="B328">
            <v>305932</v>
          </cell>
        </row>
        <row r="329">
          <cell r="B329">
            <v>306101</v>
          </cell>
        </row>
        <row r="330">
          <cell r="B330">
            <v>306105</v>
          </cell>
        </row>
        <row r="331">
          <cell r="B331">
            <v>306103</v>
          </cell>
        </row>
        <row r="332">
          <cell r="B332">
            <v>306108</v>
          </cell>
        </row>
        <row r="333">
          <cell r="B333">
            <v>306301</v>
          </cell>
        </row>
        <row r="334">
          <cell r="B334">
            <v>306302</v>
          </cell>
        </row>
        <row r="335">
          <cell r="B335">
            <v>303222</v>
          </cell>
        </row>
        <row r="336">
          <cell r="B336">
            <v>303221</v>
          </cell>
        </row>
        <row r="337">
          <cell r="B337">
            <v>200102</v>
          </cell>
        </row>
        <row r="338">
          <cell r="B338">
            <v>212602</v>
          </cell>
        </row>
        <row r="339">
          <cell r="B339">
            <v>210202</v>
          </cell>
        </row>
        <row r="340">
          <cell r="B340">
            <v>210102</v>
          </cell>
        </row>
        <row r="341">
          <cell r="B341">
            <v>211902</v>
          </cell>
        </row>
        <row r="342">
          <cell r="B342">
            <v>210902</v>
          </cell>
        </row>
        <row r="343">
          <cell r="B343">
            <v>212802</v>
          </cell>
        </row>
        <row r="344">
          <cell r="B344">
            <v>210402</v>
          </cell>
        </row>
        <row r="345">
          <cell r="B345">
            <v>210302</v>
          </cell>
        </row>
        <row r="346">
          <cell r="B346">
            <v>210602</v>
          </cell>
        </row>
        <row r="347">
          <cell r="B347">
            <v>210702</v>
          </cell>
        </row>
        <row r="348">
          <cell r="B348">
            <v>210802</v>
          </cell>
        </row>
        <row r="349">
          <cell r="B349">
            <v>211002</v>
          </cell>
        </row>
        <row r="350">
          <cell r="B350">
            <v>211202</v>
          </cell>
        </row>
        <row r="351">
          <cell r="B351">
            <v>211302</v>
          </cell>
        </row>
        <row r="352">
          <cell r="B352">
            <v>211402</v>
          </cell>
        </row>
        <row r="353">
          <cell r="B353">
            <v>211802</v>
          </cell>
        </row>
        <row r="354">
          <cell r="B354">
            <v>212102</v>
          </cell>
        </row>
        <row r="355">
          <cell r="B355">
            <v>212702</v>
          </cell>
        </row>
        <row r="356">
          <cell r="B356">
            <v>200101</v>
          </cell>
        </row>
        <row r="357">
          <cell r="B357">
            <v>212601</v>
          </cell>
        </row>
        <row r="358">
          <cell r="B358">
            <v>210201</v>
          </cell>
        </row>
        <row r="359">
          <cell r="B359">
            <v>210101</v>
          </cell>
        </row>
        <row r="360">
          <cell r="B360">
            <v>211901</v>
          </cell>
        </row>
        <row r="361">
          <cell r="B361">
            <v>210901</v>
          </cell>
        </row>
        <row r="362">
          <cell r="B362">
            <v>212801</v>
          </cell>
        </row>
        <row r="363">
          <cell r="B363">
            <v>210401</v>
          </cell>
        </row>
        <row r="364">
          <cell r="B364">
            <v>210301</v>
          </cell>
        </row>
        <row r="365">
          <cell r="B365">
            <v>210601</v>
          </cell>
        </row>
        <row r="366">
          <cell r="B366">
            <v>210701</v>
          </cell>
        </row>
        <row r="367">
          <cell r="B367">
            <v>210801</v>
          </cell>
        </row>
        <row r="368">
          <cell r="B368">
            <v>211001</v>
          </cell>
        </row>
        <row r="369">
          <cell r="B369">
            <v>211201</v>
          </cell>
        </row>
        <row r="370">
          <cell r="B370">
            <v>211301</v>
          </cell>
        </row>
        <row r="371">
          <cell r="B371">
            <v>211401</v>
          </cell>
        </row>
        <row r="372">
          <cell r="B372">
            <v>211801</v>
          </cell>
        </row>
        <row r="373">
          <cell r="B373">
            <v>212101</v>
          </cell>
        </row>
        <row r="374">
          <cell r="B374">
            <v>212701</v>
          </cell>
        </row>
        <row r="375">
          <cell r="B375">
            <v>211102</v>
          </cell>
        </row>
        <row r="376">
          <cell r="B376">
            <v>211101</v>
          </cell>
        </row>
        <row r="377">
          <cell r="B377">
            <v>212302</v>
          </cell>
        </row>
        <row r="378">
          <cell r="B378">
            <v>212301</v>
          </cell>
        </row>
        <row r="379">
          <cell r="B379">
            <v>211602</v>
          </cell>
        </row>
        <row r="380">
          <cell r="B380">
            <v>211601</v>
          </cell>
        </row>
        <row r="381">
          <cell r="B381">
            <v>212002</v>
          </cell>
        </row>
        <row r="382">
          <cell r="B382">
            <v>212001</v>
          </cell>
        </row>
        <row r="383">
          <cell r="B383">
            <v>213002</v>
          </cell>
        </row>
        <row r="384">
          <cell r="B384">
            <v>213001</v>
          </cell>
        </row>
        <row r="385">
          <cell r="B385">
            <v>213102</v>
          </cell>
        </row>
        <row r="386">
          <cell r="B386">
            <v>213101</v>
          </cell>
        </row>
        <row r="387">
          <cell r="B387">
            <v>213202</v>
          </cell>
        </row>
        <row r="388">
          <cell r="B388">
            <v>213201</v>
          </cell>
        </row>
        <row r="389">
          <cell r="B389">
            <v>210502</v>
          </cell>
        </row>
        <row r="390">
          <cell r="B390">
            <v>210501</v>
          </cell>
        </row>
        <row r="391">
          <cell r="B391">
            <v>210312</v>
          </cell>
        </row>
        <row r="392">
          <cell r="B392">
            <v>210311</v>
          </cell>
        </row>
        <row r="393">
          <cell r="B393">
            <v>211012</v>
          </cell>
        </row>
        <row r="394">
          <cell r="B394">
            <v>211011</v>
          </cell>
        </row>
        <row r="395">
          <cell r="B395">
            <v>212902</v>
          </cell>
        </row>
        <row r="396">
          <cell r="B396">
            <v>212901</v>
          </cell>
        </row>
        <row r="397">
          <cell r="B397">
            <v>211702</v>
          </cell>
        </row>
        <row r="398">
          <cell r="B398">
            <v>211701</v>
          </cell>
        </row>
        <row r="399">
          <cell r="B399">
            <v>213302</v>
          </cell>
        </row>
        <row r="400">
          <cell r="B400">
            <v>213301</v>
          </cell>
        </row>
        <row r="401">
          <cell r="B401">
            <v>212502</v>
          </cell>
        </row>
        <row r="402">
          <cell r="B402">
            <v>212501</v>
          </cell>
        </row>
        <row r="403">
          <cell r="B403">
            <v>212112</v>
          </cell>
        </row>
        <row r="404">
          <cell r="B404">
            <v>212111</v>
          </cell>
        </row>
        <row r="405">
          <cell r="B405">
            <v>306801</v>
          </cell>
        </row>
        <row r="406">
          <cell r="B406">
            <v>306802</v>
          </cell>
        </row>
        <row r="407">
          <cell r="B407">
            <v>200103</v>
          </cell>
        </row>
        <row r="408">
          <cell r="B408">
            <v>210203</v>
          </cell>
        </row>
        <row r="409">
          <cell r="B409">
            <v>210103</v>
          </cell>
        </row>
        <row r="410">
          <cell r="B410">
            <v>211903</v>
          </cell>
        </row>
        <row r="411">
          <cell r="B411">
            <v>210903</v>
          </cell>
        </row>
        <row r="412">
          <cell r="B412">
            <v>212803</v>
          </cell>
        </row>
        <row r="413">
          <cell r="B413">
            <v>210403</v>
          </cell>
        </row>
        <row r="414">
          <cell r="B414">
            <v>210303</v>
          </cell>
        </row>
        <row r="415">
          <cell r="B415">
            <v>210603</v>
          </cell>
        </row>
        <row r="416">
          <cell r="B416">
            <v>210703</v>
          </cell>
        </row>
        <row r="417">
          <cell r="B417">
            <v>210803</v>
          </cell>
        </row>
        <row r="418">
          <cell r="B418">
            <v>211003</v>
          </cell>
        </row>
        <row r="419">
          <cell r="B419">
            <v>211203</v>
          </cell>
        </row>
        <row r="420">
          <cell r="B420">
            <v>211303</v>
          </cell>
        </row>
        <row r="421">
          <cell r="B421">
            <v>211403</v>
          </cell>
        </row>
        <row r="422">
          <cell r="B422">
            <v>211803</v>
          </cell>
        </row>
        <row r="423">
          <cell r="B423">
            <v>212103</v>
          </cell>
        </row>
        <row r="424">
          <cell r="B424">
            <v>212703</v>
          </cell>
        </row>
        <row r="425">
          <cell r="B425">
            <v>212603</v>
          </cell>
        </row>
        <row r="426">
          <cell r="B426">
            <v>211103</v>
          </cell>
        </row>
        <row r="427">
          <cell r="B427">
            <v>212303</v>
          </cell>
        </row>
        <row r="428">
          <cell r="B428">
            <v>211603</v>
          </cell>
        </row>
        <row r="429">
          <cell r="B429">
            <v>212003</v>
          </cell>
        </row>
        <row r="430">
          <cell r="B430">
            <v>213003</v>
          </cell>
        </row>
        <row r="431">
          <cell r="B431">
            <v>213103</v>
          </cell>
        </row>
        <row r="432">
          <cell r="B432">
            <v>213203</v>
          </cell>
        </row>
        <row r="433">
          <cell r="B433">
            <v>210503</v>
          </cell>
        </row>
        <row r="434">
          <cell r="B434">
            <v>210313</v>
          </cell>
        </row>
        <row r="435">
          <cell r="B435">
            <v>211013</v>
          </cell>
        </row>
        <row r="436">
          <cell r="B436">
            <v>212903</v>
          </cell>
        </row>
        <row r="437">
          <cell r="B437">
            <v>211703</v>
          </cell>
        </row>
        <row r="438">
          <cell r="B438">
            <v>213303</v>
          </cell>
        </row>
        <row r="439">
          <cell r="B439">
            <v>212503</v>
          </cell>
        </row>
        <row r="440">
          <cell r="B440">
            <v>212113</v>
          </cell>
        </row>
        <row r="441">
          <cell r="B441">
            <v>210204</v>
          </cell>
        </row>
        <row r="442">
          <cell r="B442">
            <v>210104</v>
          </cell>
        </row>
        <row r="443">
          <cell r="B443">
            <v>211904</v>
          </cell>
        </row>
        <row r="444">
          <cell r="B444">
            <v>210904</v>
          </cell>
        </row>
        <row r="445">
          <cell r="B445">
            <v>212804</v>
          </cell>
        </row>
        <row r="446">
          <cell r="B446">
            <v>210404</v>
          </cell>
        </row>
        <row r="447">
          <cell r="B447">
            <v>210304</v>
          </cell>
        </row>
        <row r="448">
          <cell r="B448">
            <v>210604</v>
          </cell>
        </row>
        <row r="449">
          <cell r="B449">
            <v>210704</v>
          </cell>
        </row>
        <row r="450">
          <cell r="B450">
            <v>210804</v>
          </cell>
        </row>
        <row r="451">
          <cell r="B451">
            <v>211004</v>
          </cell>
        </row>
        <row r="452">
          <cell r="B452">
            <v>211204</v>
          </cell>
        </row>
        <row r="453">
          <cell r="B453">
            <v>211304</v>
          </cell>
        </row>
        <row r="454">
          <cell r="B454">
            <v>211404</v>
          </cell>
        </row>
        <row r="455">
          <cell r="B455">
            <v>211804</v>
          </cell>
        </row>
        <row r="456">
          <cell r="B456">
            <v>212104</v>
          </cell>
        </row>
        <row r="457">
          <cell r="B457">
            <v>212704</v>
          </cell>
        </row>
        <row r="458">
          <cell r="B458">
            <v>212304</v>
          </cell>
        </row>
        <row r="459">
          <cell r="B459">
            <v>213004</v>
          </cell>
        </row>
        <row r="460">
          <cell r="B460">
            <v>213104</v>
          </cell>
        </row>
        <row r="461">
          <cell r="B461">
            <v>210504</v>
          </cell>
        </row>
        <row r="462">
          <cell r="B462">
            <v>213304</v>
          </cell>
        </row>
        <row r="463">
          <cell r="B463">
            <v>307791</v>
          </cell>
        </row>
        <row r="464">
          <cell r="B464">
            <v>307792</v>
          </cell>
        </row>
        <row r="465">
          <cell r="B465">
            <v>307793</v>
          </cell>
        </row>
        <row r="466">
          <cell r="B466">
            <v>307781</v>
          </cell>
        </row>
        <row r="467">
          <cell r="B467">
            <v>307782</v>
          </cell>
        </row>
        <row r="468">
          <cell r="B468">
            <v>307783</v>
          </cell>
        </row>
        <row r="469">
          <cell r="B469">
            <v>303028</v>
          </cell>
        </row>
        <row r="470">
          <cell r="B470">
            <v>303029</v>
          </cell>
        </row>
        <row r="471">
          <cell r="B471">
            <v>303030</v>
          </cell>
        </row>
        <row r="472">
          <cell r="B472">
            <v>303031</v>
          </cell>
        </row>
        <row r="473">
          <cell r="B473">
            <v>303025</v>
          </cell>
        </row>
        <row r="474">
          <cell r="B474">
            <v>303026</v>
          </cell>
        </row>
        <row r="475">
          <cell r="B475">
            <v>303027</v>
          </cell>
        </row>
        <row r="476">
          <cell r="B476">
            <v>306209</v>
          </cell>
        </row>
        <row r="477">
          <cell r="B477">
            <v>306213</v>
          </cell>
        </row>
        <row r="478">
          <cell r="B478">
            <v>306210</v>
          </cell>
        </row>
        <row r="479">
          <cell r="B479">
            <v>306214</v>
          </cell>
        </row>
        <row r="480">
          <cell r="B480">
            <v>304021</v>
          </cell>
        </row>
        <row r="481">
          <cell r="B481">
            <v>304022</v>
          </cell>
        </row>
        <row r="482">
          <cell r="B482">
            <v>304023</v>
          </cell>
        </row>
        <row r="483">
          <cell r="B483">
            <v>306211</v>
          </cell>
        </row>
        <row r="484">
          <cell r="B484">
            <v>306215</v>
          </cell>
        </row>
        <row r="485">
          <cell r="B485">
            <v>304024</v>
          </cell>
        </row>
        <row r="486">
          <cell r="B486">
            <v>304032</v>
          </cell>
        </row>
        <row r="487">
          <cell r="B487">
            <v>303255</v>
          </cell>
        </row>
        <row r="488">
          <cell r="B488">
            <v>303217</v>
          </cell>
        </row>
        <row r="489">
          <cell r="B489">
            <v>303218</v>
          </cell>
        </row>
        <row r="490">
          <cell r="B490">
            <v>303278</v>
          </cell>
        </row>
        <row r="491">
          <cell r="B491">
            <v>303067</v>
          </cell>
        </row>
        <row r="492">
          <cell r="B492">
            <v>303244</v>
          </cell>
        </row>
        <row r="493">
          <cell r="B493">
            <v>303211</v>
          </cell>
        </row>
        <row r="494">
          <cell r="B494">
            <v>303251</v>
          </cell>
        </row>
        <row r="495">
          <cell r="B495">
            <v>303069</v>
          </cell>
        </row>
        <row r="496">
          <cell r="B496">
            <v>307322</v>
          </cell>
        </row>
        <row r="497">
          <cell r="B497">
            <v>303035</v>
          </cell>
        </row>
        <row r="498">
          <cell r="B498">
            <v>303032</v>
          </cell>
        </row>
        <row r="499">
          <cell r="B499">
            <v>307308</v>
          </cell>
        </row>
        <row r="500">
          <cell r="B500">
            <v>307321</v>
          </cell>
        </row>
        <row r="501">
          <cell r="B501">
            <v>303033</v>
          </cell>
        </row>
        <row r="502">
          <cell r="B502">
            <v>303034</v>
          </cell>
        </row>
        <row r="503">
          <cell r="B503">
            <v>303011</v>
          </cell>
        </row>
        <row r="504">
          <cell r="B504">
            <v>303036</v>
          </cell>
        </row>
        <row r="505">
          <cell r="B505">
            <v>305505</v>
          </cell>
        </row>
        <row r="506">
          <cell r="B506">
            <v>305506</v>
          </cell>
        </row>
        <row r="507">
          <cell r="B507">
            <v>305507</v>
          </cell>
        </row>
        <row r="508">
          <cell r="B508">
            <v>305508</v>
          </cell>
        </row>
        <row r="509">
          <cell r="B509">
            <v>305509</v>
          </cell>
        </row>
        <row r="510">
          <cell r="B510">
            <v>305510</v>
          </cell>
        </row>
        <row r="511">
          <cell r="B511">
            <v>305511</v>
          </cell>
        </row>
        <row r="512">
          <cell r="B512">
            <v>305512</v>
          </cell>
        </row>
        <row r="513">
          <cell r="B513">
            <v>305515</v>
          </cell>
        </row>
        <row r="514">
          <cell r="B514">
            <v>305516</v>
          </cell>
        </row>
        <row r="515">
          <cell r="B515">
            <v>305517</v>
          </cell>
        </row>
        <row r="516">
          <cell r="B516">
            <v>305554</v>
          </cell>
        </row>
        <row r="517">
          <cell r="B517">
            <v>305555</v>
          </cell>
        </row>
        <row r="518">
          <cell r="B518">
            <v>300002</v>
          </cell>
        </row>
        <row r="519">
          <cell r="B519">
            <v>300002</v>
          </cell>
        </row>
        <row r="520">
          <cell r="B520">
            <v>300004</v>
          </cell>
        </row>
        <row r="521">
          <cell r="B521">
            <v>300004</v>
          </cell>
        </row>
        <row r="522">
          <cell r="B522">
            <v>300004</v>
          </cell>
        </row>
        <row r="523">
          <cell r="B523">
            <v>307027</v>
          </cell>
        </row>
        <row r="524">
          <cell r="B524">
            <v>306419</v>
          </cell>
        </row>
        <row r="525">
          <cell r="B525">
            <v>306445</v>
          </cell>
        </row>
        <row r="526">
          <cell r="B526">
            <v>302102</v>
          </cell>
        </row>
        <row r="527">
          <cell r="B527">
            <v>302202</v>
          </cell>
        </row>
        <row r="528">
          <cell r="B528">
            <v>302502</v>
          </cell>
        </row>
        <row r="529">
          <cell r="B529">
            <v>302702</v>
          </cell>
        </row>
        <row r="530">
          <cell r="B530">
            <v>303079</v>
          </cell>
        </row>
        <row r="531">
          <cell r="B531">
            <v>303222</v>
          </cell>
        </row>
        <row r="532">
          <cell r="B532">
            <v>305515</v>
          </cell>
        </row>
        <row r="533">
          <cell r="B533">
            <v>305516</v>
          </cell>
        </row>
        <row r="534">
          <cell r="B534">
            <v>305510</v>
          </cell>
        </row>
        <row r="535">
          <cell r="B535">
            <v>305511</v>
          </cell>
        </row>
        <row r="536">
          <cell r="B536">
            <v>305512</v>
          </cell>
        </row>
        <row r="537">
          <cell r="B537">
            <v>300002</v>
          </cell>
        </row>
        <row r="538">
          <cell r="B538">
            <v>300002</v>
          </cell>
        </row>
        <row r="539">
          <cell r="B539">
            <v>300004</v>
          </cell>
        </row>
        <row r="540">
          <cell r="B540">
            <v>300004</v>
          </cell>
        </row>
        <row r="541">
          <cell r="B541">
            <v>300004</v>
          </cell>
        </row>
        <row r="542">
          <cell r="B542">
            <v>306409</v>
          </cell>
        </row>
        <row r="543">
          <cell r="B543">
            <v>306411</v>
          </cell>
        </row>
        <row r="544">
          <cell r="B544">
            <v>307026</v>
          </cell>
        </row>
        <row r="545">
          <cell r="B545">
            <v>220241</v>
          </cell>
        </row>
        <row r="546">
          <cell r="B546">
            <v>220242</v>
          </cell>
        </row>
        <row r="547">
          <cell r="B547">
            <v>220243</v>
          </cell>
        </row>
        <row r="548">
          <cell r="B548">
            <v>220244</v>
          </cell>
        </row>
        <row r="549">
          <cell r="B549">
            <v>303064</v>
          </cell>
        </row>
        <row r="550">
          <cell r="B550">
            <v>303067</v>
          </cell>
        </row>
        <row r="551">
          <cell r="B551">
            <v>305507</v>
          </cell>
        </row>
        <row r="552">
          <cell r="B552">
            <v>305508</v>
          </cell>
        </row>
        <row r="553">
          <cell r="B553">
            <v>305505</v>
          </cell>
        </row>
        <row r="554">
          <cell r="B554">
            <v>305506</v>
          </cell>
        </row>
        <row r="555">
          <cell r="B555">
            <v>307311</v>
          </cell>
        </row>
        <row r="556">
          <cell r="B556">
            <v>303004</v>
          </cell>
        </row>
        <row r="557">
          <cell r="B557">
            <v>307313</v>
          </cell>
        </row>
        <row r="558">
          <cell r="B558">
            <v>307303</v>
          </cell>
        </row>
        <row r="559">
          <cell r="B559">
            <v>307306</v>
          </cell>
        </row>
        <row r="560">
          <cell r="B560">
            <v>307310</v>
          </cell>
        </row>
        <row r="561">
          <cell r="B561">
            <v>200106</v>
          </cell>
        </row>
        <row r="562">
          <cell r="B562">
            <v>302913</v>
          </cell>
        </row>
        <row r="563">
          <cell r="B563">
            <v>303039</v>
          </cell>
        </row>
        <row r="564">
          <cell r="B564">
            <v>303218</v>
          </cell>
        </row>
        <row r="565">
          <cell r="B565">
            <v>303230</v>
          </cell>
        </row>
        <row r="566">
          <cell r="B566">
            <v>303234</v>
          </cell>
        </row>
        <row r="567">
          <cell r="B567">
            <v>306430</v>
          </cell>
        </row>
        <row r="568">
          <cell r="B568">
            <v>303268</v>
          </cell>
        </row>
        <row r="569">
          <cell r="B569">
            <v>303272</v>
          </cell>
        </row>
        <row r="570">
          <cell r="B570">
            <v>303277</v>
          </cell>
        </row>
        <row r="571">
          <cell r="B571">
            <v>303289</v>
          </cell>
        </row>
        <row r="572">
          <cell r="B572">
            <v>303286</v>
          </cell>
        </row>
        <row r="573">
          <cell r="B573">
            <v>303296</v>
          </cell>
        </row>
        <row r="574">
          <cell r="B574">
            <v>303292</v>
          </cell>
        </row>
        <row r="575">
          <cell r="B575">
            <v>309041</v>
          </cell>
        </row>
        <row r="576">
          <cell r="B576">
            <v>307515</v>
          </cell>
        </row>
        <row r="577">
          <cell r="B577">
            <v>307871</v>
          </cell>
        </row>
        <row r="578">
          <cell r="B578">
            <v>307872</v>
          </cell>
        </row>
        <row r="579">
          <cell r="B579">
            <v>307873</v>
          </cell>
        </row>
        <row r="580">
          <cell r="B580">
            <v>303046</v>
          </cell>
        </row>
        <row r="581">
          <cell r="B581">
            <v>303047</v>
          </cell>
        </row>
        <row r="582">
          <cell r="B582">
            <v>303048</v>
          </cell>
        </row>
        <row r="583">
          <cell r="B583">
            <v>303043</v>
          </cell>
        </row>
        <row r="584">
          <cell r="B584">
            <v>303044</v>
          </cell>
        </row>
        <row r="585">
          <cell r="B585">
            <v>303045</v>
          </cell>
        </row>
        <row r="586">
          <cell r="B586">
            <v>303208</v>
          </cell>
        </row>
        <row r="587">
          <cell r="B587">
            <v>303083</v>
          </cell>
        </row>
        <row r="588">
          <cell r="B588">
            <v>303271</v>
          </cell>
        </row>
        <row r="589">
          <cell r="B589">
            <v>303282</v>
          </cell>
        </row>
        <row r="590">
          <cell r="B590">
            <v>303297</v>
          </cell>
        </row>
        <row r="591">
          <cell r="B591">
            <v>303040</v>
          </cell>
        </row>
        <row r="592">
          <cell r="B592">
            <v>303041</v>
          </cell>
        </row>
        <row r="593">
          <cell r="B593">
            <v>303042</v>
          </cell>
        </row>
        <row r="594">
          <cell r="B594">
            <v>306438</v>
          </cell>
        </row>
        <row r="595">
          <cell r="B595">
            <v>306439</v>
          </cell>
        </row>
        <row r="596">
          <cell r="B596">
            <v>306440</v>
          </cell>
        </row>
        <row r="597">
          <cell r="B597">
            <v>306441</v>
          </cell>
        </row>
        <row r="598">
          <cell r="B598">
            <v>306442</v>
          </cell>
        </row>
        <row r="599">
          <cell r="B599">
            <v>303275</v>
          </cell>
        </row>
        <row r="600">
          <cell r="B600">
            <v>303257</v>
          </cell>
        </row>
        <row r="601">
          <cell r="B601">
            <v>305902</v>
          </cell>
        </row>
        <row r="602">
          <cell r="B602">
            <v>303277</v>
          </cell>
        </row>
        <row r="603">
          <cell r="B603">
            <v>303049</v>
          </cell>
        </row>
        <row r="604">
          <cell r="B604">
            <v>303050</v>
          </cell>
        </row>
        <row r="605">
          <cell r="B605">
            <v>303051</v>
          </cell>
        </row>
        <row r="606">
          <cell r="B606">
            <v>303052</v>
          </cell>
        </row>
        <row r="607">
          <cell r="B607">
            <v>303053</v>
          </cell>
        </row>
        <row r="608">
          <cell r="B608">
            <v>307313</v>
          </cell>
        </row>
        <row r="609">
          <cell r="B609">
            <v>303053</v>
          </cell>
        </row>
        <row r="610">
          <cell r="B610">
            <v>307303</v>
          </cell>
        </row>
        <row r="611">
          <cell r="B611">
            <v>303053</v>
          </cell>
        </row>
        <row r="612">
          <cell r="B612">
            <v>302904</v>
          </cell>
        </row>
        <row r="613">
          <cell r="B613">
            <v>302102</v>
          </cell>
        </row>
        <row r="614">
          <cell r="B614">
            <v>302502</v>
          </cell>
        </row>
        <row r="615">
          <cell r="B615">
            <v>302702</v>
          </cell>
        </row>
        <row r="616">
          <cell r="B616">
            <v>302302</v>
          </cell>
        </row>
        <row r="617">
          <cell r="B617">
            <v>100153</v>
          </cell>
        </row>
        <row r="618">
          <cell r="B618">
            <v>302906</v>
          </cell>
        </row>
        <row r="619">
          <cell r="B619">
            <v>302907</v>
          </cell>
        </row>
        <row r="620">
          <cell r="B620">
            <v>300001</v>
          </cell>
        </row>
        <row r="621">
          <cell r="B621">
            <v>302490</v>
          </cell>
        </row>
        <row r="622">
          <cell r="B622">
            <v>240007</v>
          </cell>
        </row>
        <row r="623">
          <cell r="B623">
            <v>240008</v>
          </cell>
        </row>
        <row r="624">
          <cell r="B624">
            <v>307691</v>
          </cell>
        </row>
        <row r="625">
          <cell r="B625">
            <v>307692</v>
          </cell>
        </row>
        <row r="626">
          <cell r="B626">
            <v>307693</v>
          </cell>
        </row>
        <row r="627">
          <cell r="B627">
            <v>307701</v>
          </cell>
        </row>
        <row r="628">
          <cell r="B628">
            <v>307702</v>
          </cell>
        </row>
        <row r="629">
          <cell r="B629">
            <v>307703</v>
          </cell>
        </row>
        <row r="630">
          <cell r="B630">
            <v>302916</v>
          </cell>
        </row>
        <row r="631">
          <cell r="B631">
            <v>302921</v>
          </cell>
        </row>
        <row r="632">
          <cell r="B632">
            <v>302906</v>
          </cell>
        </row>
        <row r="633">
          <cell r="B633">
            <v>302907</v>
          </cell>
        </row>
        <row r="634">
          <cell r="B634">
            <v>300001</v>
          </cell>
        </row>
        <row r="635">
          <cell r="B635">
            <v>240019</v>
          </cell>
        </row>
        <row r="636">
          <cell r="B636">
            <v>240018</v>
          </cell>
        </row>
        <row r="637">
          <cell r="B637">
            <v>241166</v>
          </cell>
        </row>
        <row r="638">
          <cell r="B638">
            <v>241167</v>
          </cell>
        </row>
        <row r="639">
          <cell r="B639">
            <v>241168</v>
          </cell>
        </row>
        <row r="640">
          <cell r="B640">
            <v>241170</v>
          </cell>
        </row>
        <row r="641">
          <cell r="B641">
            <v>241171</v>
          </cell>
        </row>
        <row r="642">
          <cell r="B642">
            <v>241172</v>
          </cell>
        </row>
        <row r="643">
          <cell r="B643">
            <v>241174</v>
          </cell>
        </row>
        <row r="644">
          <cell r="B644">
            <v>241177</v>
          </cell>
        </row>
        <row r="645">
          <cell r="B645">
            <v>302303</v>
          </cell>
        </row>
        <row r="646">
          <cell r="B646">
            <v>302916</v>
          </cell>
        </row>
        <row r="647">
          <cell r="B647">
            <v>241175</v>
          </cell>
        </row>
        <row r="648">
          <cell r="B648">
            <v>241169</v>
          </cell>
        </row>
        <row r="649">
          <cell r="B649">
            <v>241179</v>
          </cell>
        </row>
        <row r="650">
          <cell r="B650">
            <v>302921</v>
          </cell>
        </row>
        <row r="651">
          <cell r="B651">
            <v>241178</v>
          </cell>
        </row>
        <row r="652">
          <cell r="B652">
            <v>241165</v>
          </cell>
        </row>
        <row r="653">
          <cell r="B653">
            <v>300002</v>
          </cell>
        </row>
        <row r="654">
          <cell r="B654">
            <v>300001</v>
          </cell>
        </row>
        <row r="655">
          <cell r="B655">
            <v>302490</v>
          </cell>
        </row>
        <row r="656">
          <cell r="B656">
            <v>302102</v>
          </cell>
        </row>
        <row r="657">
          <cell r="B657">
            <v>302502</v>
          </cell>
        </row>
        <row r="658">
          <cell r="B658">
            <v>302702</v>
          </cell>
        </row>
        <row r="659">
          <cell r="B659">
            <v>302302</v>
          </cell>
        </row>
        <row r="660">
          <cell r="B660">
            <v>100153</v>
          </cell>
        </row>
        <row r="661">
          <cell r="B661">
            <v>302401</v>
          </cell>
        </row>
        <row r="662">
          <cell r="B662">
            <v>100153</v>
          </cell>
        </row>
        <row r="663">
          <cell r="B663">
            <v>302102</v>
          </cell>
        </row>
        <row r="664">
          <cell r="B664">
            <v>302502</v>
          </cell>
        </row>
        <row r="665">
          <cell r="B665">
            <v>302702</v>
          </cell>
        </row>
        <row r="666">
          <cell r="B666">
            <v>302302</v>
          </cell>
        </row>
        <row r="667">
          <cell r="B667">
            <v>302401</v>
          </cell>
        </row>
        <row r="668">
          <cell r="B668">
            <v>240007</v>
          </cell>
        </row>
        <row r="669">
          <cell r="B669">
            <v>520253</v>
          </cell>
        </row>
        <row r="670">
          <cell r="B670">
            <v>520121</v>
          </cell>
        </row>
        <row r="671">
          <cell r="B671">
            <v>520254</v>
          </cell>
        </row>
        <row r="672">
          <cell r="B672">
            <v>520212</v>
          </cell>
        </row>
        <row r="673">
          <cell r="B673">
            <v>520247</v>
          </cell>
        </row>
        <row r="674">
          <cell r="B674">
            <v>520191</v>
          </cell>
        </row>
        <row r="675">
          <cell r="B675">
            <v>520213</v>
          </cell>
        </row>
        <row r="676">
          <cell r="B676">
            <v>520216</v>
          </cell>
        </row>
        <row r="677">
          <cell r="B677">
            <v>520215</v>
          </cell>
        </row>
        <row r="678">
          <cell r="B678">
            <v>520244</v>
          </cell>
        </row>
        <row r="679">
          <cell r="B679">
            <v>300002</v>
          </cell>
        </row>
        <row r="680">
          <cell r="B680">
            <v>300001</v>
          </cell>
        </row>
        <row r="681">
          <cell r="B681">
            <v>300004</v>
          </cell>
        </row>
        <row r="682">
          <cell r="B682">
            <v>501181</v>
          </cell>
        </row>
        <row r="683">
          <cell r="B683">
            <v>501121</v>
          </cell>
        </row>
        <row r="684">
          <cell r="B684">
            <v>190021</v>
          </cell>
        </row>
        <row r="685">
          <cell r="B685">
            <v>190019</v>
          </cell>
        </row>
        <row r="686">
          <cell r="B686">
            <v>190022</v>
          </cell>
        </row>
        <row r="687">
          <cell r="B687">
            <v>302305</v>
          </cell>
        </row>
        <row r="688">
          <cell r="B688">
            <v>302310</v>
          </cell>
        </row>
        <row r="689">
          <cell r="B689">
            <v>520159</v>
          </cell>
        </row>
        <row r="690">
          <cell r="B690">
            <v>520147</v>
          </cell>
        </row>
        <row r="691">
          <cell r="B691">
            <v>520210</v>
          </cell>
        </row>
        <row r="692">
          <cell r="B692">
            <v>520237</v>
          </cell>
        </row>
        <row r="693">
          <cell r="B693">
            <v>520208</v>
          </cell>
        </row>
        <row r="694">
          <cell r="B694">
            <v>520206</v>
          </cell>
        </row>
        <row r="695">
          <cell r="B695">
            <v>520249</v>
          </cell>
        </row>
        <row r="696">
          <cell r="B696">
            <v>520201</v>
          </cell>
        </row>
        <row r="697">
          <cell r="B697">
            <v>520202</v>
          </cell>
        </row>
        <row r="698">
          <cell r="B698">
            <v>520141</v>
          </cell>
        </row>
        <row r="699">
          <cell r="B699">
            <v>520231</v>
          </cell>
        </row>
        <row r="700">
          <cell r="B700">
            <v>520172</v>
          </cell>
        </row>
        <row r="701">
          <cell r="B701">
            <v>520189</v>
          </cell>
        </row>
        <row r="702">
          <cell r="B702">
            <v>520200</v>
          </cell>
        </row>
        <row r="703">
          <cell r="B703">
            <v>520187</v>
          </cell>
        </row>
        <row r="704">
          <cell r="B704">
            <v>520168</v>
          </cell>
        </row>
        <row r="705">
          <cell r="B705">
            <v>520227</v>
          </cell>
        </row>
        <row r="706">
          <cell r="B706">
            <v>520230</v>
          </cell>
        </row>
        <row r="707">
          <cell r="B707">
            <v>520144</v>
          </cell>
        </row>
        <row r="708">
          <cell r="B708">
            <v>520211</v>
          </cell>
        </row>
        <row r="709">
          <cell r="B709">
            <v>520181</v>
          </cell>
        </row>
        <row r="710">
          <cell r="B710">
            <v>520122</v>
          </cell>
        </row>
        <row r="711">
          <cell r="B711">
            <v>520155</v>
          </cell>
        </row>
        <row r="712">
          <cell r="B712">
            <v>520143</v>
          </cell>
        </row>
        <row r="713">
          <cell r="B713">
            <v>520154</v>
          </cell>
        </row>
        <row r="714">
          <cell r="B714">
            <v>520157</v>
          </cell>
        </row>
        <row r="715">
          <cell r="B715">
            <v>520165</v>
          </cell>
        </row>
        <row r="716">
          <cell r="B716">
            <v>520166</v>
          </cell>
        </row>
        <row r="717">
          <cell r="B717">
            <v>520180</v>
          </cell>
        </row>
        <row r="718">
          <cell r="B718">
            <v>520182</v>
          </cell>
        </row>
        <row r="719">
          <cell r="B719">
            <v>520183</v>
          </cell>
        </row>
        <row r="720">
          <cell r="B720">
            <v>520184</v>
          </cell>
        </row>
        <row r="721">
          <cell r="B721">
            <v>520185</v>
          </cell>
        </row>
        <row r="722">
          <cell r="B722">
            <v>520192</v>
          </cell>
        </row>
        <row r="723">
          <cell r="B723">
            <v>520193</v>
          </cell>
        </row>
        <row r="724">
          <cell r="B724">
            <v>520194</v>
          </cell>
        </row>
        <row r="725">
          <cell r="B725">
            <v>520226</v>
          </cell>
        </row>
        <row r="726">
          <cell r="B726">
            <v>520250</v>
          </cell>
        </row>
        <row r="727">
          <cell r="B727">
            <v>520178</v>
          </cell>
        </row>
        <row r="728">
          <cell r="B728">
            <v>520224</v>
          </cell>
        </row>
        <row r="729">
          <cell r="B729">
            <v>520225</v>
          </cell>
        </row>
        <row r="730">
          <cell r="B730">
            <v>520129</v>
          </cell>
        </row>
        <row r="731">
          <cell r="B731">
            <v>520221</v>
          </cell>
        </row>
        <row r="732">
          <cell r="B732">
            <v>520220</v>
          </cell>
        </row>
        <row r="733">
          <cell r="B733">
            <v>520179</v>
          </cell>
        </row>
        <row r="734">
          <cell r="B734">
            <v>520117</v>
          </cell>
        </row>
        <row r="735">
          <cell r="B735">
            <v>520163</v>
          </cell>
        </row>
        <row r="736">
          <cell r="B736">
            <v>520116</v>
          </cell>
        </row>
        <row r="737">
          <cell r="B737">
            <v>520156</v>
          </cell>
        </row>
        <row r="738">
          <cell r="B738">
            <v>520111</v>
          </cell>
        </row>
        <row r="739">
          <cell r="B739">
            <v>510127</v>
          </cell>
        </row>
        <row r="740">
          <cell r="B740">
            <v>510252</v>
          </cell>
        </row>
        <row r="741">
          <cell r="B741">
            <v>510255</v>
          </cell>
        </row>
        <row r="742">
          <cell r="B742">
            <v>510139</v>
          </cell>
        </row>
        <row r="743">
          <cell r="B743">
            <v>510258</v>
          </cell>
        </row>
        <row r="744">
          <cell r="B744">
            <v>510259</v>
          </cell>
        </row>
        <row r="745">
          <cell r="B745" t="str">
            <v>510135</v>
          </cell>
        </row>
        <row r="746">
          <cell r="B746" t="str">
            <v>510161</v>
          </cell>
        </row>
        <row r="747">
          <cell r="B747" t="str">
            <v>510260</v>
          </cell>
        </row>
        <row r="748">
          <cell r="B748" t="str">
            <v>510123</v>
          </cell>
        </row>
        <row r="749">
          <cell r="B749">
            <v>200106</v>
          </cell>
        </row>
        <row r="750">
          <cell r="B750">
            <v>302913</v>
          </cell>
        </row>
        <row r="751">
          <cell r="B751">
            <v>240019</v>
          </cell>
        </row>
        <row r="752">
          <cell r="B752">
            <v>307711</v>
          </cell>
        </row>
        <row r="753">
          <cell r="B753">
            <v>307712</v>
          </cell>
        </row>
        <row r="754">
          <cell r="B754">
            <v>307713</v>
          </cell>
        </row>
        <row r="755">
          <cell r="B755">
            <v>200108</v>
          </cell>
        </row>
        <row r="756">
          <cell r="B756">
            <v>302917</v>
          </cell>
        </row>
        <row r="757">
          <cell r="B757">
            <v>200109</v>
          </cell>
        </row>
        <row r="758">
          <cell r="B758">
            <v>302918</v>
          </cell>
        </row>
        <row r="759">
          <cell r="B759">
            <v>200110</v>
          </cell>
        </row>
        <row r="760">
          <cell r="B760">
            <v>302919</v>
          </cell>
        </row>
        <row r="761">
          <cell r="B761">
            <v>300001</v>
          </cell>
        </row>
        <row r="762">
          <cell r="B762">
            <v>300001</v>
          </cell>
        </row>
        <row r="763">
          <cell r="B763">
            <v>300004</v>
          </cell>
        </row>
        <row r="764">
          <cell r="B764">
            <v>302490</v>
          </cell>
        </row>
        <row r="765">
          <cell r="B765">
            <v>302305</v>
          </cell>
        </row>
        <row r="766">
          <cell r="B766">
            <v>302310</v>
          </cell>
        </row>
        <row r="767">
          <cell r="B767">
            <v>300002</v>
          </cell>
        </row>
        <row r="768">
          <cell r="B768">
            <v>300004</v>
          </cell>
        </row>
        <row r="769">
          <cell r="B769">
            <v>302490</v>
          </cell>
        </row>
        <row r="770">
          <cell r="B770">
            <v>100164</v>
          </cell>
        </row>
        <row r="771">
          <cell r="B771">
            <v>100101</v>
          </cell>
        </row>
        <row r="772">
          <cell r="B772">
            <v>302202</v>
          </cell>
        </row>
        <row r="773">
          <cell r="B773">
            <v>302602</v>
          </cell>
        </row>
        <row r="774">
          <cell r="B774">
            <v>302402</v>
          </cell>
        </row>
        <row r="775">
          <cell r="B775">
            <v>302103</v>
          </cell>
        </row>
        <row r="776">
          <cell r="B776">
            <v>302503</v>
          </cell>
        </row>
        <row r="777">
          <cell r="B777">
            <v>302303</v>
          </cell>
        </row>
        <row r="778">
          <cell r="B778">
            <v>100153</v>
          </cell>
        </row>
        <row r="779">
          <cell r="B779">
            <v>302203</v>
          </cell>
        </row>
        <row r="780">
          <cell r="B780">
            <v>302202</v>
          </cell>
        </row>
        <row r="781">
          <cell r="B781">
            <v>302603</v>
          </cell>
        </row>
        <row r="782">
          <cell r="B782">
            <v>302602</v>
          </cell>
        </row>
        <row r="783">
          <cell r="B783">
            <v>302403</v>
          </cell>
        </row>
        <row r="784">
          <cell r="B784">
            <v>302402</v>
          </cell>
        </row>
        <row r="785">
          <cell r="B785">
            <v>302103</v>
          </cell>
        </row>
        <row r="786">
          <cell r="B786">
            <v>302503</v>
          </cell>
        </row>
        <row r="787">
          <cell r="B787">
            <v>302703</v>
          </cell>
        </row>
        <row r="788">
          <cell r="B788">
            <v>302303</v>
          </cell>
        </row>
        <row r="789">
          <cell r="B789">
            <v>100153</v>
          </cell>
        </row>
        <row r="790">
          <cell r="B790">
            <v>360001</v>
          </cell>
        </row>
        <row r="791">
          <cell r="B791">
            <v>360002</v>
          </cell>
        </row>
        <row r="792">
          <cell r="B792">
            <v>360003</v>
          </cell>
        </row>
        <row r="793">
          <cell r="B793">
            <v>360004</v>
          </cell>
        </row>
        <row r="794">
          <cell r="B794">
            <v>360005</v>
          </cell>
        </row>
        <row r="795">
          <cell r="B795">
            <v>360006</v>
          </cell>
        </row>
        <row r="796">
          <cell r="B796">
            <v>360007</v>
          </cell>
        </row>
        <row r="797">
          <cell r="B797">
            <v>302102</v>
          </cell>
        </row>
        <row r="798">
          <cell r="B798">
            <v>302502</v>
          </cell>
        </row>
        <row r="799">
          <cell r="B799">
            <v>302702</v>
          </cell>
        </row>
        <row r="800">
          <cell r="B800">
            <v>302302</v>
          </cell>
        </row>
        <row r="801">
          <cell r="B801">
            <v>100153</v>
          </cell>
        </row>
        <row r="802">
          <cell r="B802">
            <v>360008</v>
          </cell>
        </row>
        <row r="803">
          <cell r="B803">
            <v>360010</v>
          </cell>
        </row>
        <row r="804">
          <cell r="B804">
            <v>360011</v>
          </cell>
        </row>
        <row r="805">
          <cell r="B805">
            <v>360102</v>
          </cell>
        </row>
        <row r="806">
          <cell r="B806">
            <v>360103</v>
          </cell>
        </row>
        <row r="807">
          <cell r="B807">
            <v>360104</v>
          </cell>
        </row>
        <row r="808">
          <cell r="B808">
            <v>360105</v>
          </cell>
        </row>
        <row r="809">
          <cell r="B809">
            <v>300001</v>
          </cell>
        </row>
        <row r="810">
          <cell r="B810">
            <v>300001</v>
          </cell>
        </row>
        <row r="811">
          <cell r="B811">
            <v>302490</v>
          </cell>
        </row>
        <row r="812">
          <cell r="B812">
            <v>302305</v>
          </cell>
        </row>
        <row r="813">
          <cell r="B813">
            <v>302310</v>
          </cell>
        </row>
        <row r="814">
          <cell r="B814">
            <v>302001</v>
          </cell>
        </row>
        <row r="815">
          <cell r="B815">
            <v>302001</v>
          </cell>
        </row>
        <row r="816">
          <cell r="B816">
            <v>302011</v>
          </cell>
        </row>
        <row r="817">
          <cell r="B817">
            <v>302011</v>
          </cell>
        </row>
        <row r="818">
          <cell r="B818">
            <v>302021</v>
          </cell>
        </row>
        <row r="819">
          <cell r="B819">
            <v>302021</v>
          </cell>
        </row>
        <row r="820">
          <cell r="B820">
            <v>302031</v>
          </cell>
        </row>
        <row r="821">
          <cell r="B821">
            <v>302031</v>
          </cell>
        </row>
        <row r="822">
          <cell r="B822">
            <v>100101</v>
          </cell>
        </row>
        <row r="823">
          <cell r="B823">
            <v>100101</v>
          </cell>
        </row>
        <row r="824">
          <cell r="B824">
            <v>302202</v>
          </cell>
        </row>
        <row r="825">
          <cell r="B825">
            <v>302202</v>
          </cell>
        </row>
        <row r="826">
          <cell r="B826">
            <v>302602</v>
          </cell>
        </row>
        <row r="827">
          <cell r="B827">
            <v>302602</v>
          </cell>
        </row>
        <row r="828">
          <cell r="B828">
            <v>302402</v>
          </cell>
        </row>
        <row r="829">
          <cell r="B829">
            <v>302402</v>
          </cell>
        </row>
        <row r="830">
          <cell r="B830">
            <v>302103</v>
          </cell>
        </row>
        <row r="831">
          <cell r="B831">
            <v>302103</v>
          </cell>
        </row>
        <row r="832">
          <cell r="B832">
            <v>302503</v>
          </cell>
        </row>
        <row r="833">
          <cell r="B833">
            <v>302503</v>
          </cell>
        </row>
        <row r="834">
          <cell r="B834">
            <v>302303</v>
          </cell>
        </row>
        <row r="835">
          <cell r="B835">
            <v>302303</v>
          </cell>
        </row>
        <row r="836">
          <cell r="B836">
            <v>100153</v>
          </cell>
        </row>
        <row r="837">
          <cell r="B837">
            <v>100153</v>
          </cell>
        </row>
        <row r="838">
          <cell r="B838">
            <v>302001</v>
          </cell>
        </row>
        <row r="839">
          <cell r="B839">
            <v>302011</v>
          </cell>
        </row>
        <row r="840">
          <cell r="B840">
            <v>302021</v>
          </cell>
        </row>
        <row r="841">
          <cell r="B841">
            <v>302031</v>
          </cell>
        </row>
        <row r="842">
          <cell r="B842">
            <v>302001</v>
          </cell>
        </row>
        <row r="843">
          <cell r="B843">
            <v>302011</v>
          </cell>
        </row>
        <row r="844">
          <cell r="B844">
            <v>302021</v>
          </cell>
        </row>
        <row r="845">
          <cell r="B845">
            <v>302031</v>
          </cell>
        </row>
        <row r="846">
          <cell r="B846">
            <v>302203</v>
          </cell>
        </row>
        <row r="847">
          <cell r="B847">
            <v>302202</v>
          </cell>
        </row>
        <row r="848">
          <cell r="B848">
            <v>302603</v>
          </cell>
        </row>
        <row r="849">
          <cell r="B849">
            <v>302602</v>
          </cell>
        </row>
        <row r="850">
          <cell r="B850">
            <v>302403</v>
          </cell>
        </row>
        <row r="851">
          <cell r="B851">
            <v>302402</v>
          </cell>
        </row>
        <row r="852">
          <cell r="B852">
            <v>302103</v>
          </cell>
        </row>
        <row r="853">
          <cell r="B853">
            <v>302503</v>
          </cell>
        </row>
        <row r="854">
          <cell r="B854">
            <v>302703</v>
          </cell>
        </row>
        <row r="855">
          <cell r="B855">
            <v>302303</v>
          </cell>
        </row>
        <row r="856">
          <cell r="B856">
            <v>100153</v>
          </cell>
        </row>
        <row r="857">
          <cell r="B857">
            <v>302103</v>
          </cell>
        </row>
        <row r="858">
          <cell r="B858">
            <v>302503</v>
          </cell>
        </row>
        <row r="859">
          <cell r="B859">
            <v>100153</v>
          </cell>
        </row>
        <row r="860">
          <cell r="B860">
            <v>300002</v>
          </cell>
        </row>
        <row r="861">
          <cell r="B861">
            <v>300004</v>
          </cell>
        </row>
        <row r="862">
          <cell r="B862">
            <v>100154</v>
          </cell>
        </row>
        <row r="863">
          <cell r="B863">
            <v>100165</v>
          </cell>
        </row>
        <row r="864">
          <cell r="B864">
            <v>302490</v>
          </cell>
        </row>
        <row r="865">
          <cell r="B865">
            <v>302310</v>
          </cell>
        </row>
        <row r="866">
          <cell r="B866">
            <v>302305</v>
          </cell>
        </row>
        <row r="867">
          <cell r="B867">
            <v>300001</v>
          </cell>
        </row>
        <row r="868">
          <cell r="B868">
            <v>100165</v>
          </cell>
        </row>
        <row r="869">
          <cell r="B869">
            <v>302490</v>
          </cell>
        </row>
        <row r="870">
          <cell r="B870">
            <v>302310</v>
          </cell>
        </row>
        <row r="871">
          <cell r="B871">
            <v>302305</v>
          </cell>
        </row>
        <row r="872">
          <cell r="B872">
            <v>300002</v>
          </cell>
        </row>
        <row r="873">
          <cell r="B873">
            <v>300004</v>
          </cell>
        </row>
        <row r="874">
          <cell r="B874">
            <v>100154</v>
          </cell>
        </row>
        <row r="875">
          <cell r="B875">
            <v>100165</v>
          </cell>
        </row>
        <row r="876">
          <cell r="B876">
            <v>302490</v>
          </cell>
        </row>
        <row r="877">
          <cell r="B877">
            <v>302310</v>
          </cell>
        </row>
        <row r="878">
          <cell r="B878">
            <v>302305</v>
          </cell>
        </row>
        <row r="879">
          <cell r="B879">
            <v>300001</v>
          </cell>
        </row>
        <row r="880">
          <cell r="B880">
            <v>210205</v>
          </cell>
        </row>
        <row r="881">
          <cell r="B881">
            <v>302912</v>
          </cell>
        </row>
        <row r="882">
          <cell r="B882">
            <v>300001</v>
          </cell>
        </row>
        <row r="883">
          <cell r="B883">
            <v>300004</v>
          </cell>
        </row>
        <row r="884">
          <cell r="B884">
            <v>302490</v>
          </cell>
        </row>
        <row r="885">
          <cell r="B885">
            <v>302201</v>
          </cell>
        </row>
        <row r="886">
          <cell r="B886">
            <v>302202</v>
          </cell>
        </row>
        <row r="887">
          <cell r="B887">
            <v>302601</v>
          </cell>
        </row>
        <row r="888">
          <cell r="B888">
            <v>302602</v>
          </cell>
        </row>
        <row r="889">
          <cell r="B889">
            <v>302401</v>
          </cell>
        </row>
        <row r="890">
          <cell r="B890">
            <v>302402</v>
          </cell>
        </row>
        <row r="891">
          <cell r="B891">
            <v>302103</v>
          </cell>
        </row>
        <row r="892">
          <cell r="B892">
            <v>302503</v>
          </cell>
        </row>
        <row r="893">
          <cell r="B893">
            <v>302703</v>
          </cell>
        </row>
        <row r="894">
          <cell r="B894">
            <v>302303</v>
          </cell>
        </row>
        <row r="895">
          <cell r="B895">
            <v>300001</v>
          </cell>
        </row>
        <row r="896">
          <cell r="B896">
            <v>300004</v>
          </cell>
        </row>
        <row r="897">
          <cell r="B897">
            <v>302490</v>
          </cell>
        </row>
        <row r="898">
          <cell r="B898">
            <v>302305</v>
          </cell>
        </row>
        <row r="899">
          <cell r="B899">
            <v>302203</v>
          </cell>
        </row>
        <row r="900">
          <cell r="B900">
            <v>302202</v>
          </cell>
        </row>
        <row r="901">
          <cell r="B901">
            <v>302201</v>
          </cell>
        </row>
        <row r="902">
          <cell r="B902">
            <v>302603</v>
          </cell>
        </row>
        <row r="903">
          <cell r="B903">
            <v>302602</v>
          </cell>
        </row>
        <row r="904">
          <cell r="B904">
            <v>302601</v>
          </cell>
        </row>
        <row r="905">
          <cell r="B905">
            <v>302403</v>
          </cell>
        </row>
        <row r="906">
          <cell r="B906">
            <v>302402</v>
          </cell>
        </row>
        <row r="907">
          <cell r="B907">
            <v>302401</v>
          </cell>
        </row>
        <row r="908">
          <cell r="B908">
            <v>302103</v>
          </cell>
        </row>
        <row r="909">
          <cell r="B909">
            <v>302503</v>
          </cell>
        </row>
        <row r="910">
          <cell r="B910">
            <v>302703</v>
          </cell>
        </row>
        <row r="911">
          <cell r="B911">
            <v>302303</v>
          </cell>
        </row>
        <row r="912">
          <cell r="B912">
            <v>3</v>
          </cell>
        </row>
        <row r="913">
          <cell r="B913">
            <v>300001</v>
          </cell>
        </row>
        <row r="914">
          <cell r="B914">
            <v>300002</v>
          </cell>
        </row>
        <row r="915">
          <cell r="B915">
            <v>300003</v>
          </cell>
        </row>
        <row r="916">
          <cell r="B916">
            <v>300004</v>
          </cell>
        </row>
        <row r="917">
          <cell r="B917">
            <v>300001</v>
          </cell>
        </row>
        <row r="918">
          <cell r="B918">
            <v>300004</v>
          </cell>
        </row>
        <row r="919">
          <cell r="B919">
            <v>302490</v>
          </cell>
        </row>
        <row r="920">
          <cell r="B920">
            <v>302305</v>
          </cell>
        </row>
        <row r="921">
          <cell r="B921">
            <v>302201</v>
          </cell>
        </row>
        <row r="922">
          <cell r="B922">
            <v>302202</v>
          </cell>
        </row>
        <row r="923">
          <cell r="B923">
            <v>302203</v>
          </cell>
        </row>
        <row r="924">
          <cell r="B924">
            <v>302601</v>
          </cell>
        </row>
        <row r="925">
          <cell r="B925">
            <v>302602</v>
          </cell>
        </row>
        <row r="926">
          <cell r="B926">
            <v>302603</v>
          </cell>
        </row>
        <row r="927">
          <cell r="B927">
            <v>302401</v>
          </cell>
        </row>
        <row r="928">
          <cell r="B928">
            <v>302402</v>
          </cell>
        </row>
        <row r="929">
          <cell r="B929">
            <v>302403</v>
          </cell>
        </row>
        <row r="930">
          <cell r="B930">
            <v>302103</v>
          </cell>
        </row>
        <row r="931">
          <cell r="B931">
            <v>302503</v>
          </cell>
        </row>
        <row r="932">
          <cell r="B932">
            <v>302703</v>
          </cell>
        </row>
        <row r="933">
          <cell r="B933">
            <v>302303</v>
          </cell>
        </row>
        <row r="934">
          <cell r="B934">
            <v>300001</v>
          </cell>
        </row>
        <row r="935">
          <cell r="B935">
            <v>300004</v>
          </cell>
        </row>
        <row r="936">
          <cell r="B936">
            <v>302490</v>
          </cell>
        </row>
        <row r="937">
          <cell r="B937">
            <v>302305</v>
          </cell>
        </row>
        <row r="938">
          <cell r="B938">
            <v>302201</v>
          </cell>
        </row>
        <row r="939">
          <cell r="B939">
            <v>302202</v>
          </cell>
        </row>
        <row r="940">
          <cell r="B940">
            <v>302203</v>
          </cell>
        </row>
        <row r="941">
          <cell r="B941">
            <v>302601</v>
          </cell>
        </row>
        <row r="942">
          <cell r="B942">
            <v>302602</v>
          </cell>
        </row>
        <row r="943">
          <cell r="B943">
            <v>302603</v>
          </cell>
        </row>
        <row r="944">
          <cell r="B944">
            <v>302401</v>
          </cell>
        </row>
        <row r="945">
          <cell r="B945">
            <v>302402</v>
          </cell>
        </row>
        <row r="946">
          <cell r="B946">
            <v>302403</v>
          </cell>
        </row>
        <row r="947">
          <cell r="B947">
            <v>302103</v>
          </cell>
        </row>
        <row r="948">
          <cell r="B948">
            <v>302503</v>
          </cell>
        </row>
        <row r="949">
          <cell r="B949">
            <v>302703</v>
          </cell>
        </row>
        <row r="950">
          <cell r="B950">
            <v>302303</v>
          </cell>
        </row>
        <row r="951">
          <cell r="B951">
            <v>100153</v>
          </cell>
        </row>
        <row r="952">
          <cell r="B952">
            <v>300004</v>
          </cell>
        </row>
        <row r="953">
          <cell r="B953">
            <v>302490</v>
          </cell>
        </row>
        <row r="954">
          <cell r="B954">
            <v>302305</v>
          </cell>
        </row>
        <row r="955">
          <cell r="B955">
            <v>300088</v>
          </cell>
        </row>
        <row r="956">
          <cell r="B956">
            <v>309059</v>
          </cell>
        </row>
        <row r="957">
          <cell r="B957">
            <v>309060</v>
          </cell>
        </row>
        <row r="958">
          <cell r="B958">
            <v>302103</v>
          </cell>
        </row>
        <row r="959">
          <cell r="B959">
            <v>302503</v>
          </cell>
        </row>
        <row r="960">
          <cell r="B960">
            <v>302703</v>
          </cell>
        </row>
        <row r="961">
          <cell r="B961">
            <v>302303</v>
          </cell>
        </row>
        <row r="962">
          <cell r="B962">
            <v>300004</v>
          </cell>
        </row>
        <row r="963">
          <cell r="B963">
            <v>302490</v>
          </cell>
        </row>
        <row r="964">
          <cell r="B964">
            <v>302310</v>
          </cell>
        </row>
        <row r="965">
          <cell r="B965">
            <v>300088</v>
          </cell>
        </row>
        <row r="966">
          <cell r="B966">
            <v>100164</v>
          </cell>
        </row>
        <row r="967">
          <cell r="B967">
            <v>309061</v>
          </cell>
        </row>
        <row r="968">
          <cell r="B968">
            <v>309062</v>
          </cell>
        </row>
        <row r="969">
          <cell r="B969">
            <v>302103</v>
          </cell>
        </row>
        <row r="970">
          <cell r="B970">
            <v>302503</v>
          </cell>
        </row>
        <row r="971">
          <cell r="B971">
            <v>302703</v>
          </cell>
        </row>
        <row r="972">
          <cell r="B972">
            <v>302303</v>
          </cell>
        </row>
        <row r="973">
          <cell r="B973">
            <v>100153</v>
          </cell>
        </row>
        <row r="974">
          <cell r="B974">
            <v>100164</v>
          </cell>
        </row>
        <row r="975">
          <cell r="B975">
            <v>302103</v>
          </cell>
        </row>
        <row r="976">
          <cell r="B976">
            <v>302503</v>
          </cell>
        </row>
        <row r="977">
          <cell r="B977">
            <v>302703</v>
          </cell>
        </row>
        <row r="978">
          <cell r="B978">
            <v>302303</v>
          </cell>
        </row>
        <row r="979">
          <cell r="B979">
            <v>100153</v>
          </cell>
        </row>
        <row r="980">
          <cell r="B980">
            <v>100153</v>
          </cell>
        </row>
        <row r="981">
          <cell r="B981">
            <v>300001</v>
          </cell>
        </row>
        <row r="982">
          <cell r="B982">
            <v>300004</v>
          </cell>
        </row>
        <row r="983">
          <cell r="B983">
            <v>302490</v>
          </cell>
        </row>
        <row r="984">
          <cell r="B984">
            <v>302305</v>
          </cell>
        </row>
        <row r="985">
          <cell r="B985">
            <v>100164</v>
          </cell>
        </row>
        <row r="986">
          <cell r="B986">
            <v>302203</v>
          </cell>
        </row>
        <row r="987">
          <cell r="B987">
            <v>302202</v>
          </cell>
        </row>
        <row r="988">
          <cell r="B988">
            <v>302201</v>
          </cell>
        </row>
        <row r="989">
          <cell r="B989">
            <v>302603</v>
          </cell>
        </row>
        <row r="990">
          <cell r="B990">
            <v>302602</v>
          </cell>
        </row>
        <row r="991">
          <cell r="B991">
            <v>302601</v>
          </cell>
        </row>
        <row r="992">
          <cell r="B992">
            <v>302403</v>
          </cell>
        </row>
        <row r="993">
          <cell r="B993">
            <v>302402</v>
          </cell>
        </row>
        <row r="994">
          <cell r="B994">
            <v>302401</v>
          </cell>
        </row>
        <row r="995">
          <cell r="B995">
            <v>302103</v>
          </cell>
        </row>
        <row r="996">
          <cell r="B996">
            <v>302503</v>
          </cell>
        </row>
        <row r="997">
          <cell r="B997">
            <v>302703</v>
          </cell>
        </row>
        <row r="998">
          <cell r="B998">
            <v>302303</v>
          </cell>
        </row>
        <row r="999">
          <cell r="B999">
            <v>100153</v>
          </cell>
        </row>
        <row r="1000">
          <cell r="B1000">
            <v>100153</v>
          </cell>
        </row>
        <row r="1001">
          <cell r="B1001">
            <v>100164</v>
          </cell>
        </row>
        <row r="1002">
          <cell r="B1002">
            <v>302103</v>
          </cell>
        </row>
        <row r="1003">
          <cell r="B1003">
            <v>302503</v>
          </cell>
        </row>
        <row r="1004">
          <cell r="B1004">
            <v>302703</v>
          </cell>
        </row>
        <row r="1005">
          <cell r="B1005">
            <v>302303</v>
          </cell>
        </row>
        <row r="1006">
          <cell r="B1006">
            <v>100153</v>
          </cell>
        </row>
        <row r="1007">
          <cell r="B1007">
            <v>100153</v>
          </cell>
        </row>
        <row r="1008">
          <cell r="B1008">
            <v>300001</v>
          </cell>
        </row>
        <row r="1009">
          <cell r="B1009">
            <v>300004</v>
          </cell>
        </row>
        <row r="1010">
          <cell r="B1010">
            <v>302490</v>
          </cell>
        </row>
        <row r="1011">
          <cell r="B1011">
            <v>302305</v>
          </cell>
        </row>
        <row r="1012">
          <cell r="B1012">
            <v>100164</v>
          </cell>
        </row>
        <row r="1013">
          <cell r="B1013">
            <v>302203</v>
          </cell>
        </row>
        <row r="1014">
          <cell r="B1014">
            <v>302202</v>
          </cell>
        </row>
        <row r="1015">
          <cell r="B1015">
            <v>302201</v>
          </cell>
        </row>
        <row r="1016">
          <cell r="B1016">
            <v>302603</v>
          </cell>
        </row>
        <row r="1017">
          <cell r="B1017">
            <v>302602</v>
          </cell>
        </row>
        <row r="1018">
          <cell r="B1018">
            <v>302601</v>
          </cell>
        </row>
        <row r="1019">
          <cell r="B1019">
            <v>302403</v>
          </cell>
        </row>
        <row r="1020">
          <cell r="B1020">
            <v>302402</v>
          </cell>
        </row>
        <row r="1021">
          <cell r="B1021">
            <v>302401</v>
          </cell>
        </row>
        <row r="1022">
          <cell r="B1022">
            <v>302103</v>
          </cell>
        </row>
        <row r="1023">
          <cell r="B1023">
            <v>302503</v>
          </cell>
        </row>
        <row r="1024">
          <cell r="B1024">
            <v>302703</v>
          </cell>
        </row>
        <row r="1025">
          <cell r="B1025">
            <v>302303</v>
          </cell>
        </row>
        <row r="1026">
          <cell r="B1026">
            <v>100153</v>
          </cell>
        </row>
        <row r="1027">
          <cell r="B1027">
            <v>100153</v>
          </cell>
        </row>
        <row r="1028">
          <cell r="B1028">
            <v>300001</v>
          </cell>
        </row>
        <row r="1029">
          <cell r="B1029">
            <v>300004</v>
          </cell>
        </row>
        <row r="1030">
          <cell r="B1030">
            <v>302490</v>
          </cell>
        </row>
        <row r="1031">
          <cell r="B1031">
            <v>302305</v>
          </cell>
        </row>
        <row r="1032">
          <cell r="B1032">
            <v>100164</v>
          </cell>
        </row>
        <row r="1033">
          <cell r="B1033">
            <v>302203</v>
          </cell>
        </row>
        <row r="1034">
          <cell r="B1034">
            <v>302202</v>
          </cell>
        </row>
        <row r="1035">
          <cell r="B1035">
            <v>302201</v>
          </cell>
        </row>
        <row r="1036">
          <cell r="B1036">
            <v>302603</v>
          </cell>
        </row>
        <row r="1037">
          <cell r="B1037">
            <v>302602</v>
          </cell>
        </row>
        <row r="1038">
          <cell r="B1038">
            <v>302601</v>
          </cell>
        </row>
        <row r="1039">
          <cell r="B1039">
            <v>302403</v>
          </cell>
        </row>
        <row r="1040">
          <cell r="B1040">
            <v>302402</v>
          </cell>
        </row>
        <row r="1041">
          <cell r="B1041">
            <v>302401</v>
          </cell>
        </row>
        <row r="1042">
          <cell r="B1042">
            <v>302103</v>
          </cell>
        </row>
        <row r="1043">
          <cell r="B1043">
            <v>302503</v>
          </cell>
        </row>
        <row r="1044">
          <cell r="B1044">
            <v>302703</v>
          </cell>
        </row>
        <row r="1045">
          <cell r="B1045">
            <v>302303</v>
          </cell>
        </row>
        <row r="1046">
          <cell r="B1046">
            <v>100153</v>
          </cell>
        </row>
        <row r="1047">
          <cell r="B1047">
            <v>100153</v>
          </cell>
        </row>
        <row r="1048">
          <cell r="B1048">
            <v>300001</v>
          </cell>
        </row>
        <row r="1049">
          <cell r="B1049">
            <v>300004</v>
          </cell>
        </row>
        <row r="1050">
          <cell r="B1050">
            <v>302490</v>
          </cell>
        </row>
        <row r="1051">
          <cell r="B1051">
            <v>302310</v>
          </cell>
        </row>
        <row r="1052">
          <cell r="B1052">
            <v>100164</v>
          </cell>
        </row>
        <row r="1053">
          <cell r="B1053">
            <v>302203</v>
          </cell>
        </row>
        <row r="1054">
          <cell r="B1054">
            <v>302202</v>
          </cell>
        </row>
        <row r="1055">
          <cell r="B1055">
            <v>302201</v>
          </cell>
        </row>
        <row r="1056">
          <cell r="B1056">
            <v>302603</v>
          </cell>
        </row>
        <row r="1057">
          <cell r="B1057">
            <v>302602</v>
          </cell>
        </row>
        <row r="1058">
          <cell r="B1058">
            <v>302601</v>
          </cell>
        </row>
        <row r="1059">
          <cell r="B1059">
            <v>302403</v>
          </cell>
        </row>
        <row r="1060">
          <cell r="B1060">
            <v>302402</v>
          </cell>
        </row>
        <row r="1061">
          <cell r="B1061">
            <v>302401</v>
          </cell>
        </row>
        <row r="1062">
          <cell r="B1062">
            <v>302103</v>
          </cell>
        </row>
        <row r="1063">
          <cell r="B1063">
            <v>302503</v>
          </cell>
        </row>
        <row r="1064">
          <cell r="B1064">
            <v>302703</v>
          </cell>
        </row>
        <row r="1065">
          <cell r="B1065">
            <v>302303</v>
          </cell>
        </row>
        <row r="1066">
          <cell r="B1066">
            <v>100153</v>
          </cell>
        </row>
        <row r="1067">
          <cell r="B1067">
            <v>100153</v>
          </cell>
        </row>
        <row r="1068">
          <cell r="B1068">
            <v>300001</v>
          </cell>
        </row>
        <row r="1069">
          <cell r="B1069">
            <v>302303</v>
          </cell>
        </row>
        <row r="1070">
          <cell r="B1070">
            <v>100153</v>
          </cell>
        </row>
        <row r="1071">
          <cell r="B1071">
            <v>302603</v>
          </cell>
        </row>
        <row r="1072">
          <cell r="B1072">
            <v>302503</v>
          </cell>
        </row>
        <row r="1073">
          <cell r="B1073">
            <v>302703</v>
          </cell>
        </row>
        <row r="1074">
          <cell r="B1074">
            <v>100164</v>
          </cell>
        </row>
        <row r="1075">
          <cell r="B1075">
            <v>302103</v>
          </cell>
        </row>
        <row r="1076">
          <cell r="B1076">
            <v>302503</v>
          </cell>
        </row>
        <row r="1077">
          <cell r="B1077">
            <v>302703</v>
          </cell>
        </row>
        <row r="1078">
          <cell r="B1078">
            <v>302303</v>
          </cell>
        </row>
        <row r="1079">
          <cell r="B1079">
            <v>100153</v>
          </cell>
        </row>
        <row r="1080">
          <cell r="B1080">
            <v>100153</v>
          </cell>
        </row>
      </sheetData>
      <sheetData sheetId="1"/>
      <sheetData sheetId="2"/>
      <sheetData sheetId="3"/>
      <sheetData sheetId="4"/>
      <sheetData sheetId="5"/>
      <sheetData sheetId="6"/>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BB24"/>
  <sheetViews>
    <sheetView workbookViewId="0">
      <pane xSplit="2" ySplit="4" topLeftCell="C11" activePane="bottomRight" state="frozen"/>
      <selection pane="topRight"/>
      <selection pane="bottomLeft"/>
      <selection pane="bottomRight" activeCell="C20" sqref="C20"/>
    </sheetView>
  </sheetViews>
  <sheetFormatPr defaultColWidth="9" defaultRowHeight="16.5"/>
  <cols>
    <col min="1" max="1" width="3.5" style="99" customWidth="1"/>
    <col min="2" max="3" width="18.75" style="99" customWidth="1"/>
    <col min="4" max="4" width="11.625" style="99" customWidth="1"/>
    <col min="5" max="5" width="15.375" style="99" customWidth="1"/>
    <col min="6" max="7" width="15.375" style="100" customWidth="1"/>
    <col min="8" max="8" width="16.25" style="100" customWidth="1"/>
    <col min="9" max="9" width="66.875" style="101" customWidth="1"/>
    <col min="10" max="10" width="8.25" style="99" hidden="1" customWidth="1"/>
    <col min="11" max="11" width="8.75" style="99" hidden="1" customWidth="1"/>
    <col min="12" max="12" width="12.75" style="99" customWidth="1"/>
    <col min="13" max="13" width="12.75" style="99" hidden="1" customWidth="1"/>
    <col min="14" max="14" width="13" style="99" customWidth="1"/>
    <col min="15" max="15" width="36.375" style="99" customWidth="1"/>
    <col min="16" max="16" width="36.375" style="99" hidden="1" customWidth="1"/>
    <col min="17" max="17" width="37" style="99" customWidth="1"/>
    <col min="18" max="18" width="70.5" style="99" customWidth="1"/>
    <col min="19" max="19" width="19.75" style="99" customWidth="1"/>
    <col min="20" max="20" width="37.25" style="99" hidden="1" customWidth="1"/>
    <col min="21" max="21" width="26" style="99" hidden="1" customWidth="1"/>
    <col min="22" max="23" width="26" style="99" customWidth="1"/>
    <col min="24" max="24" width="113.75" style="99" customWidth="1"/>
    <col min="25" max="25" width="37.875" style="99" customWidth="1"/>
    <col min="26" max="26" width="24.5" style="99" customWidth="1"/>
    <col min="27" max="27" width="31.25" style="99" customWidth="1"/>
    <col min="28" max="28" width="28.125" style="99" customWidth="1"/>
    <col min="29" max="29" width="26.125" style="99" customWidth="1"/>
    <col min="30" max="30" width="30.25" style="99" customWidth="1"/>
    <col min="31" max="31" width="21.625" style="99" customWidth="1"/>
    <col min="32" max="32" width="43.375" style="99" customWidth="1"/>
    <col min="33" max="33" width="82.25" style="99" customWidth="1"/>
    <col min="34" max="34" width="20.375" style="99" customWidth="1"/>
    <col min="35" max="35" width="13.75" style="99" customWidth="1"/>
    <col min="36" max="36" width="29.375" style="99" customWidth="1"/>
    <col min="37" max="37" width="24.875" style="102" customWidth="1"/>
    <col min="38" max="38" width="24.875" style="99" customWidth="1"/>
    <col min="39" max="39" width="21.875" style="99" customWidth="1"/>
    <col min="40" max="41" width="24.875" style="99" customWidth="1"/>
    <col min="42" max="42" width="22.25" style="99" customWidth="1"/>
    <col min="43" max="43" width="15.125" style="99" customWidth="1"/>
    <col min="44" max="44" width="12.875" style="100" customWidth="1"/>
    <col min="45" max="16384" width="9" style="99"/>
  </cols>
  <sheetData>
    <row r="1" spans="1:54">
      <c r="A1" s="103" t="s">
        <v>0</v>
      </c>
      <c r="B1" s="103" t="s">
        <v>0</v>
      </c>
      <c r="C1" s="103"/>
      <c r="D1" s="103" t="s">
        <v>1</v>
      </c>
      <c r="E1" s="103" t="s">
        <v>0</v>
      </c>
      <c r="F1" s="104" t="s">
        <v>2</v>
      </c>
      <c r="G1" s="103" t="s">
        <v>2</v>
      </c>
      <c r="H1" s="103" t="s">
        <v>2</v>
      </c>
      <c r="I1" s="106" t="s">
        <v>0</v>
      </c>
      <c r="J1" s="107" t="s">
        <v>0</v>
      </c>
      <c r="K1" s="107" t="s">
        <v>0</v>
      </c>
      <c r="L1" s="103" t="s">
        <v>0</v>
      </c>
      <c r="M1" s="107" t="s">
        <v>0</v>
      </c>
      <c r="N1" s="103" t="s">
        <v>2</v>
      </c>
      <c r="O1" s="103" t="s">
        <v>2</v>
      </c>
      <c r="P1" s="107" t="s">
        <v>2</v>
      </c>
      <c r="Q1" s="103" t="s">
        <v>2</v>
      </c>
      <c r="R1" s="103" t="s">
        <v>2</v>
      </c>
      <c r="S1" s="111" t="s">
        <v>0</v>
      </c>
      <c r="T1" s="107" t="s">
        <v>2</v>
      </c>
      <c r="U1" s="107" t="s">
        <v>2</v>
      </c>
      <c r="V1" s="103" t="s">
        <v>2</v>
      </c>
      <c r="W1" s="103" t="s">
        <v>2</v>
      </c>
      <c r="X1" s="103" t="s">
        <v>2</v>
      </c>
      <c r="Y1" s="103" t="s">
        <v>2</v>
      </c>
      <c r="Z1" s="103" t="s">
        <v>2</v>
      </c>
      <c r="AA1" s="103" t="s">
        <v>2</v>
      </c>
      <c r="AB1" s="103" t="s">
        <v>2</v>
      </c>
      <c r="AC1" s="103" t="s">
        <v>2</v>
      </c>
      <c r="AD1" s="103" t="s">
        <v>2</v>
      </c>
      <c r="AE1" s="103" t="s">
        <v>2</v>
      </c>
      <c r="AF1" s="103" t="s">
        <v>2</v>
      </c>
      <c r="AG1" s="103" t="s">
        <v>2</v>
      </c>
      <c r="AH1" s="103" t="s">
        <v>2</v>
      </c>
      <c r="AI1" s="103" t="s">
        <v>0</v>
      </c>
      <c r="AJ1" s="103" t="s">
        <v>2</v>
      </c>
      <c r="AK1" s="102" t="s">
        <v>2</v>
      </c>
      <c r="AL1" s="103" t="s">
        <v>2</v>
      </c>
      <c r="AM1" s="103" t="s">
        <v>2</v>
      </c>
      <c r="AN1" s="103" t="s">
        <v>2</v>
      </c>
      <c r="AO1" s="103" t="s">
        <v>2</v>
      </c>
      <c r="AP1" s="103" t="s">
        <v>2</v>
      </c>
      <c r="AQ1" s="103" t="s">
        <v>2</v>
      </c>
      <c r="AR1" s="100" t="s">
        <v>1524</v>
      </c>
    </row>
    <row r="2" spans="1:54">
      <c r="A2" s="103" t="s">
        <v>3</v>
      </c>
      <c r="B2" s="103" t="s">
        <v>4</v>
      </c>
      <c r="C2" s="103"/>
      <c r="D2" s="103" t="s">
        <v>3</v>
      </c>
      <c r="E2" s="103" t="s">
        <v>3</v>
      </c>
      <c r="F2" s="104" t="s">
        <v>5</v>
      </c>
      <c r="G2" s="103" t="s">
        <v>6</v>
      </c>
      <c r="H2" s="103" t="s">
        <v>3</v>
      </c>
      <c r="I2" s="106" t="s">
        <v>6</v>
      </c>
      <c r="J2" s="107" t="s">
        <v>4</v>
      </c>
      <c r="K2" s="107" t="s">
        <v>3</v>
      </c>
      <c r="L2" s="103" t="s">
        <v>3</v>
      </c>
      <c r="M2" s="107" t="s">
        <v>3</v>
      </c>
      <c r="N2" s="103" t="s">
        <v>4</v>
      </c>
      <c r="O2" s="103" t="s">
        <v>4</v>
      </c>
      <c r="P2" s="107" t="s">
        <v>4</v>
      </c>
      <c r="Q2" s="103" t="s">
        <v>4</v>
      </c>
      <c r="R2" s="103" t="s">
        <v>4</v>
      </c>
      <c r="S2" s="111" t="s">
        <v>5</v>
      </c>
      <c r="T2" s="107" t="s">
        <v>4</v>
      </c>
      <c r="U2" s="107" t="s">
        <v>4</v>
      </c>
      <c r="V2" s="103" t="s">
        <v>4</v>
      </c>
      <c r="W2" s="103" t="s">
        <v>4</v>
      </c>
      <c r="X2" s="103" t="s">
        <v>4</v>
      </c>
      <c r="Y2" s="103" t="s">
        <v>4</v>
      </c>
      <c r="Z2" s="103" t="s">
        <v>4</v>
      </c>
      <c r="AA2" s="103" t="s">
        <v>4</v>
      </c>
      <c r="AB2" s="103" t="s">
        <v>4</v>
      </c>
      <c r="AC2" s="103" t="s">
        <v>4</v>
      </c>
      <c r="AD2" s="103" t="s">
        <v>4</v>
      </c>
      <c r="AE2" s="103" t="s">
        <v>4</v>
      </c>
      <c r="AF2" s="103" t="s">
        <v>7</v>
      </c>
      <c r="AG2" s="103" t="s">
        <v>7</v>
      </c>
      <c r="AH2" s="103" t="s">
        <v>4</v>
      </c>
      <c r="AI2" s="103" t="s">
        <v>3</v>
      </c>
      <c r="AJ2" s="103" t="s">
        <v>7</v>
      </c>
      <c r="AK2" s="102" t="s">
        <v>8</v>
      </c>
      <c r="AL2" s="103" t="s">
        <v>9</v>
      </c>
      <c r="AM2" s="103" t="s">
        <v>9</v>
      </c>
      <c r="AN2" s="103" t="s">
        <v>8</v>
      </c>
      <c r="AO2" s="103" t="s">
        <v>9</v>
      </c>
      <c r="AP2" s="103" t="s">
        <v>9</v>
      </c>
      <c r="AQ2" s="103" t="s">
        <v>3</v>
      </c>
      <c r="AR2" s="100" t="s">
        <v>1525</v>
      </c>
    </row>
    <row r="3" spans="1:54">
      <c r="A3" s="103" t="s">
        <v>10</v>
      </c>
      <c r="B3" s="103" t="s">
        <v>11</v>
      </c>
      <c r="C3" s="103"/>
      <c r="D3" s="103" t="s">
        <v>12</v>
      </c>
      <c r="E3" s="103" t="s">
        <v>13</v>
      </c>
      <c r="F3" s="104" t="s">
        <v>14</v>
      </c>
      <c r="G3" s="103" t="s">
        <v>15</v>
      </c>
      <c r="H3" s="103" t="s">
        <v>16</v>
      </c>
      <c r="I3" s="106" t="s">
        <v>17</v>
      </c>
      <c r="J3" s="107" t="s">
        <v>18</v>
      </c>
      <c r="K3" s="107" t="s">
        <v>19</v>
      </c>
      <c r="L3" s="103" t="s">
        <v>20</v>
      </c>
      <c r="M3" s="107" t="s">
        <v>21</v>
      </c>
      <c r="N3" s="103" t="s">
        <v>22</v>
      </c>
      <c r="O3" s="103" t="s">
        <v>23</v>
      </c>
      <c r="P3" s="107" t="s">
        <v>24</v>
      </c>
      <c r="Q3" s="103" t="s">
        <v>25</v>
      </c>
      <c r="R3" s="103" t="s">
        <v>26</v>
      </c>
      <c r="S3" s="111" t="s">
        <v>27</v>
      </c>
      <c r="T3" s="107" t="s">
        <v>28</v>
      </c>
      <c r="U3" s="107" t="s">
        <v>29</v>
      </c>
      <c r="V3" s="103" t="s">
        <v>30</v>
      </c>
      <c r="W3" s="103" t="s">
        <v>31</v>
      </c>
      <c r="X3" s="103" t="s">
        <v>32</v>
      </c>
      <c r="Y3" s="103" t="s">
        <v>33</v>
      </c>
      <c r="Z3" s="103" t="s">
        <v>34</v>
      </c>
      <c r="AA3" s="103" t="s">
        <v>35</v>
      </c>
      <c r="AB3" s="103" t="s">
        <v>36</v>
      </c>
      <c r="AC3" s="103" t="s">
        <v>37</v>
      </c>
      <c r="AD3" s="103" t="s">
        <v>38</v>
      </c>
      <c r="AE3" s="103" t="s">
        <v>39</v>
      </c>
      <c r="AF3" s="103" t="s">
        <v>40</v>
      </c>
      <c r="AG3" s="103" t="s">
        <v>41</v>
      </c>
      <c r="AH3" s="103" t="s">
        <v>42</v>
      </c>
      <c r="AI3" s="103" t="s">
        <v>43</v>
      </c>
      <c r="AJ3" s="103" t="s">
        <v>44</v>
      </c>
      <c r="AK3" s="102" t="s">
        <v>45</v>
      </c>
      <c r="AL3" s="103" t="s">
        <v>46</v>
      </c>
      <c r="AM3" s="103" t="s">
        <v>47</v>
      </c>
      <c r="AN3" s="103" t="s">
        <v>48</v>
      </c>
      <c r="AO3" s="103" t="s">
        <v>49</v>
      </c>
      <c r="AP3" s="103" t="s">
        <v>50</v>
      </c>
      <c r="AQ3" s="103" t="s">
        <v>51</v>
      </c>
      <c r="AR3" s="100" t="s">
        <v>1526</v>
      </c>
    </row>
    <row r="4" spans="1:54" s="98" customFormat="1" ht="15">
      <c r="A4" s="98" t="s">
        <v>10</v>
      </c>
      <c r="B4" s="98" t="s">
        <v>52</v>
      </c>
      <c r="D4" s="98" t="s">
        <v>53</v>
      </c>
      <c r="E4" s="98" t="s">
        <v>54</v>
      </c>
      <c r="F4" s="105" t="s">
        <v>55</v>
      </c>
      <c r="G4" s="98" t="s">
        <v>56</v>
      </c>
      <c r="H4" s="98" t="s">
        <v>57</v>
      </c>
      <c r="I4" s="108" t="s">
        <v>58</v>
      </c>
      <c r="J4" s="98" t="s">
        <v>59</v>
      </c>
      <c r="K4" s="98" t="s">
        <v>60</v>
      </c>
      <c r="L4" s="98" t="s">
        <v>61</v>
      </c>
      <c r="M4" s="98" t="s">
        <v>62</v>
      </c>
      <c r="N4" s="98" t="s">
        <v>63</v>
      </c>
      <c r="O4" s="98" t="s">
        <v>64</v>
      </c>
      <c r="P4" s="98" t="s">
        <v>65</v>
      </c>
      <c r="Q4" s="98" t="s">
        <v>66</v>
      </c>
      <c r="R4" s="98" t="s">
        <v>67</v>
      </c>
      <c r="S4" s="98" t="s">
        <v>68</v>
      </c>
      <c r="T4" s="98" t="s">
        <v>69</v>
      </c>
      <c r="U4" s="98" t="s">
        <v>70</v>
      </c>
      <c r="V4" s="98" t="s">
        <v>71</v>
      </c>
      <c r="W4" s="98" t="s">
        <v>72</v>
      </c>
      <c r="X4" s="98" t="s">
        <v>73</v>
      </c>
      <c r="Y4" s="98" t="s">
        <v>74</v>
      </c>
      <c r="Z4" s="98" t="s">
        <v>75</v>
      </c>
      <c r="AA4" s="98" t="s">
        <v>76</v>
      </c>
      <c r="AB4" s="98" t="s">
        <v>77</v>
      </c>
      <c r="AC4" s="98" t="s">
        <v>78</v>
      </c>
      <c r="AD4" s="98" t="s">
        <v>79</v>
      </c>
      <c r="AE4" s="98" t="s">
        <v>80</v>
      </c>
      <c r="AF4" s="98" t="s">
        <v>81</v>
      </c>
      <c r="AG4" s="98" t="s">
        <v>82</v>
      </c>
      <c r="AH4" s="98" t="s">
        <v>83</v>
      </c>
      <c r="AI4" s="98" t="s">
        <v>84</v>
      </c>
      <c r="AJ4" s="98" t="s">
        <v>85</v>
      </c>
      <c r="AK4" s="112" t="s">
        <v>86</v>
      </c>
      <c r="AL4" s="98" t="s">
        <v>87</v>
      </c>
      <c r="AM4" s="98" t="s">
        <v>88</v>
      </c>
      <c r="AN4" s="98" t="s">
        <v>89</v>
      </c>
      <c r="AO4" s="98" t="s">
        <v>90</v>
      </c>
      <c r="AP4" s="98" t="s">
        <v>91</v>
      </c>
      <c r="AQ4" s="98" t="s">
        <v>92</v>
      </c>
      <c r="AR4" s="105" t="s">
        <v>1523</v>
      </c>
      <c r="AS4" s="98" t="s">
        <v>1527</v>
      </c>
      <c r="AT4" s="98" t="s">
        <v>1528</v>
      </c>
      <c r="AU4" s="98" t="s">
        <v>1529</v>
      </c>
      <c r="AV4" s="98" t="s">
        <v>1530</v>
      </c>
      <c r="AW4" s="98" t="s">
        <v>1531</v>
      </c>
      <c r="AX4" s="98" t="s">
        <v>1532</v>
      </c>
      <c r="AY4" s="98" t="s">
        <v>1533</v>
      </c>
      <c r="AZ4" s="98" t="s">
        <v>1534</v>
      </c>
      <c r="BA4" s="98" t="s">
        <v>1535</v>
      </c>
      <c r="BB4" s="98" t="s">
        <v>93</v>
      </c>
    </row>
    <row r="5" spans="1:54" ht="33">
      <c r="A5" s="103">
        <v>1</v>
      </c>
      <c r="B5" s="103" t="s">
        <v>94</v>
      </c>
      <c r="C5" s="103"/>
      <c r="D5" s="103">
        <v>10251</v>
      </c>
      <c r="E5" s="103">
        <v>2</v>
      </c>
      <c r="F5" s="104" t="b">
        <v>1</v>
      </c>
      <c r="G5" s="104" t="s">
        <v>95</v>
      </c>
      <c r="H5" s="104">
        <v>17</v>
      </c>
      <c r="I5" s="109" t="s">
        <v>96</v>
      </c>
      <c r="J5" s="103" t="s">
        <v>97</v>
      </c>
      <c r="K5" s="117" t="s">
        <v>98</v>
      </c>
      <c r="L5" s="103"/>
      <c r="M5" s="103"/>
      <c r="N5" s="103">
        <v>2</v>
      </c>
      <c r="O5" s="103" t="s">
        <v>99</v>
      </c>
      <c r="P5" s="103" t="s">
        <v>100</v>
      </c>
      <c r="Q5" s="103" t="s">
        <v>101</v>
      </c>
      <c r="R5" s="103" t="s">
        <v>102</v>
      </c>
      <c r="S5" s="103" t="b">
        <v>1</v>
      </c>
      <c r="T5" s="103" t="s">
        <v>103</v>
      </c>
      <c r="U5" s="103" t="s">
        <v>104</v>
      </c>
      <c r="V5" s="103" t="s">
        <v>105</v>
      </c>
      <c r="W5" s="103" t="s">
        <v>106</v>
      </c>
      <c r="X5" s="103" t="s">
        <v>107</v>
      </c>
      <c r="Y5" s="103" t="s">
        <v>108</v>
      </c>
      <c r="Z5" s="103" t="s">
        <v>109</v>
      </c>
      <c r="AA5" s="103" t="s">
        <v>110</v>
      </c>
      <c r="AB5" s="103" t="s">
        <v>111</v>
      </c>
      <c r="AC5" s="103" t="s">
        <v>112</v>
      </c>
      <c r="AD5" s="103" t="s">
        <v>113</v>
      </c>
      <c r="AE5" s="103" t="s">
        <v>114</v>
      </c>
      <c r="AF5" s="99" t="s">
        <v>115</v>
      </c>
      <c r="AG5" s="99" t="s">
        <v>116</v>
      </c>
      <c r="AH5" s="103" t="s">
        <v>117</v>
      </c>
      <c r="AJ5" s="113" t="s">
        <v>118</v>
      </c>
      <c r="AK5" s="102" t="s">
        <v>119</v>
      </c>
      <c r="AL5" s="99">
        <v>0</v>
      </c>
      <c r="AM5" s="99">
        <v>1</v>
      </c>
      <c r="AN5" s="103" t="s">
        <v>119</v>
      </c>
      <c r="AO5" s="99">
        <v>0</v>
      </c>
      <c r="AP5" s="99">
        <v>1</v>
      </c>
      <c r="AR5" s="100">
        <v>6</v>
      </c>
    </row>
    <row r="6" spans="1:54" ht="33">
      <c r="A6" s="103">
        <v>2</v>
      </c>
      <c r="B6" s="103" t="s">
        <v>120</v>
      </c>
      <c r="C6" s="103" t="s">
        <v>121</v>
      </c>
      <c r="D6" s="103">
        <v>12070</v>
      </c>
      <c r="E6" s="103">
        <v>2</v>
      </c>
      <c r="F6" s="104" t="b">
        <v>1</v>
      </c>
      <c r="G6" s="104" t="s">
        <v>122</v>
      </c>
      <c r="H6" s="104">
        <v>15</v>
      </c>
      <c r="I6" s="109" t="s">
        <v>123</v>
      </c>
      <c r="J6" s="117" t="s">
        <v>124</v>
      </c>
      <c r="K6" s="117" t="s">
        <v>125</v>
      </c>
      <c r="L6" s="103"/>
      <c r="M6" s="103"/>
      <c r="N6" s="103">
        <v>2</v>
      </c>
      <c r="O6" s="103" t="s">
        <v>126</v>
      </c>
      <c r="P6" s="103" t="s">
        <v>127</v>
      </c>
      <c r="Q6" s="103" t="s">
        <v>128</v>
      </c>
      <c r="R6" s="103" t="s">
        <v>129</v>
      </c>
      <c r="S6" s="103" t="b">
        <v>1</v>
      </c>
      <c r="T6" s="103" t="s">
        <v>130</v>
      </c>
      <c r="U6" s="103" t="s">
        <v>131</v>
      </c>
      <c r="V6" s="103" t="s">
        <v>132</v>
      </c>
      <c r="W6" s="103" t="s">
        <v>133</v>
      </c>
      <c r="X6" s="103" t="s">
        <v>134</v>
      </c>
      <c r="Y6" s="103" t="s">
        <v>135</v>
      </c>
      <c r="Z6" s="103" t="s">
        <v>136</v>
      </c>
      <c r="AA6" s="103" t="s">
        <v>137</v>
      </c>
      <c r="AB6" s="103" t="s">
        <v>138</v>
      </c>
      <c r="AC6" s="103" t="s">
        <v>139</v>
      </c>
      <c r="AD6" s="103" t="s">
        <v>140</v>
      </c>
      <c r="AE6" s="103" t="s">
        <v>141</v>
      </c>
      <c r="AF6" s="99" t="s">
        <v>115</v>
      </c>
      <c r="AG6" s="99" t="s">
        <v>116</v>
      </c>
      <c r="AH6" s="103" t="s">
        <v>142</v>
      </c>
      <c r="AI6" s="99">
        <v>1</v>
      </c>
      <c r="AJ6" s="113" t="s">
        <v>118</v>
      </c>
      <c r="AK6" s="102" t="s">
        <v>119</v>
      </c>
      <c r="AL6" s="99">
        <v>0</v>
      </c>
      <c r="AM6" s="99">
        <v>1</v>
      </c>
      <c r="AN6" s="103" t="s">
        <v>119</v>
      </c>
      <c r="AO6" s="99">
        <v>0</v>
      </c>
      <c r="AP6" s="99">
        <v>1</v>
      </c>
      <c r="AR6" s="100">
        <v>5</v>
      </c>
    </row>
    <row r="7" spans="1:54">
      <c r="A7" s="103">
        <v>3</v>
      </c>
      <c r="B7" s="103" t="s">
        <v>143</v>
      </c>
      <c r="C7" s="103"/>
      <c r="D7" s="103">
        <v>12040</v>
      </c>
      <c r="E7" s="103">
        <v>2</v>
      </c>
      <c r="F7" s="104" t="b">
        <v>0</v>
      </c>
      <c r="G7" s="104" t="s">
        <v>122</v>
      </c>
      <c r="H7" s="104">
        <v>15</v>
      </c>
      <c r="I7" s="106"/>
      <c r="J7" s="117" t="s">
        <v>144</v>
      </c>
      <c r="K7" s="103"/>
      <c r="L7" s="103"/>
      <c r="M7" s="103"/>
      <c r="N7" s="103">
        <v>2</v>
      </c>
      <c r="O7" s="103" t="s">
        <v>145</v>
      </c>
      <c r="P7" s="103" t="s">
        <v>146</v>
      </c>
      <c r="Q7" s="103" t="s">
        <v>147</v>
      </c>
      <c r="R7" s="103" t="s">
        <v>148</v>
      </c>
      <c r="S7" s="103" t="b">
        <v>0</v>
      </c>
      <c r="T7" s="103" t="s">
        <v>149</v>
      </c>
      <c r="U7" s="103" t="s">
        <v>150</v>
      </c>
      <c r="V7" s="103" t="s">
        <v>151</v>
      </c>
      <c r="W7" s="103" t="s">
        <v>152</v>
      </c>
      <c r="X7" s="103" t="s">
        <v>153</v>
      </c>
      <c r="Y7" s="103" t="s">
        <v>154</v>
      </c>
      <c r="Z7" s="103" t="s">
        <v>155</v>
      </c>
      <c r="AA7" s="103" t="s">
        <v>156</v>
      </c>
      <c r="AB7" s="103" t="s">
        <v>157</v>
      </c>
      <c r="AC7" s="103" t="s">
        <v>158</v>
      </c>
      <c r="AD7" s="103" t="s">
        <v>159</v>
      </c>
      <c r="AE7" s="103" t="s">
        <v>160</v>
      </c>
      <c r="AF7" s="99" t="s">
        <v>115</v>
      </c>
      <c r="AG7" s="99" t="s">
        <v>116</v>
      </c>
      <c r="AH7" s="103" t="s">
        <v>142</v>
      </c>
      <c r="AJ7" s="113" t="s">
        <v>118</v>
      </c>
      <c r="AK7" s="102" t="s">
        <v>119</v>
      </c>
      <c r="AL7" s="99">
        <v>0</v>
      </c>
      <c r="AM7" s="99">
        <v>1</v>
      </c>
      <c r="AN7" s="103" t="s">
        <v>119</v>
      </c>
      <c r="AO7" s="99">
        <v>0</v>
      </c>
      <c r="AP7" s="99">
        <v>1</v>
      </c>
      <c r="AR7" s="100">
        <v>7</v>
      </c>
    </row>
    <row r="8" spans="1:54">
      <c r="A8" s="103">
        <v>4</v>
      </c>
      <c r="B8" s="103" t="s">
        <v>161</v>
      </c>
      <c r="C8" s="103"/>
      <c r="D8" s="103">
        <v>10110</v>
      </c>
      <c r="E8" s="103">
        <v>2</v>
      </c>
      <c r="F8" s="104" t="b">
        <v>1</v>
      </c>
      <c r="G8" s="104" t="s">
        <v>162</v>
      </c>
      <c r="H8" s="104">
        <v>15</v>
      </c>
      <c r="I8" s="106"/>
      <c r="J8" s="103" t="s">
        <v>97</v>
      </c>
      <c r="K8" s="103"/>
      <c r="L8" s="103"/>
      <c r="M8" s="103"/>
      <c r="N8" s="103">
        <v>3</v>
      </c>
      <c r="O8" s="103" t="s">
        <v>163</v>
      </c>
      <c r="P8" s="103" t="s">
        <v>164</v>
      </c>
      <c r="Q8" s="103" t="s">
        <v>165</v>
      </c>
      <c r="R8" s="103" t="s">
        <v>166</v>
      </c>
      <c r="S8" s="103" t="b">
        <v>0</v>
      </c>
      <c r="T8" s="103" t="s">
        <v>167</v>
      </c>
      <c r="U8" s="103" t="s">
        <v>168</v>
      </c>
      <c r="V8" s="103" t="s">
        <v>169</v>
      </c>
      <c r="W8" s="103" t="s">
        <v>170</v>
      </c>
      <c r="X8" s="103" t="s">
        <v>171</v>
      </c>
      <c r="Y8" s="103" t="s">
        <v>172</v>
      </c>
      <c r="Z8" s="103" t="s">
        <v>173</v>
      </c>
      <c r="AA8" s="103" t="s">
        <v>174</v>
      </c>
      <c r="AB8" s="103" t="s">
        <v>175</v>
      </c>
      <c r="AC8" s="103" t="s">
        <v>176</v>
      </c>
      <c r="AD8" s="103" t="s">
        <v>177</v>
      </c>
      <c r="AE8" s="103" t="s">
        <v>178</v>
      </c>
      <c r="AF8" s="99" t="s">
        <v>115</v>
      </c>
      <c r="AG8" s="99" t="s">
        <v>116</v>
      </c>
      <c r="AJ8" s="113" t="s">
        <v>118</v>
      </c>
      <c r="AK8" s="102" t="s">
        <v>119</v>
      </c>
      <c r="AL8" s="99">
        <v>0</v>
      </c>
      <c r="AM8" s="99">
        <v>1</v>
      </c>
      <c r="AN8" s="103" t="s">
        <v>119</v>
      </c>
      <c r="AO8" s="99">
        <v>0</v>
      </c>
      <c r="AP8" s="99">
        <v>1</v>
      </c>
    </row>
    <row r="9" spans="1:54" ht="33">
      <c r="A9" s="103">
        <v>5</v>
      </c>
      <c r="B9" s="103" t="s">
        <v>179</v>
      </c>
      <c r="C9" s="103" t="s">
        <v>180</v>
      </c>
      <c r="D9" s="103">
        <v>12501</v>
      </c>
      <c r="E9" s="103">
        <v>2</v>
      </c>
      <c r="F9" s="104" t="b">
        <v>1</v>
      </c>
      <c r="G9" s="104" t="s">
        <v>162</v>
      </c>
      <c r="H9" s="104">
        <v>15</v>
      </c>
      <c r="I9" s="106" t="s">
        <v>181</v>
      </c>
      <c r="J9" s="117" t="s">
        <v>182</v>
      </c>
      <c r="K9" s="117" t="s">
        <v>183</v>
      </c>
      <c r="L9" s="103"/>
      <c r="M9" s="103"/>
      <c r="N9" s="103">
        <v>1</v>
      </c>
      <c r="O9" s="103" t="s">
        <v>184</v>
      </c>
      <c r="P9" s="103" t="s">
        <v>185</v>
      </c>
      <c r="Q9" s="103" t="s">
        <v>186</v>
      </c>
      <c r="R9" s="103" t="s">
        <v>187</v>
      </c>
      <c r="S9" s="103" t="b">
        <v>0</v>
      </c>
      <c r="T9" s="103" t="s">
        <v>188</v>
      </c>
      <c r="U9" s="103" t="s">
        <v>150</v>
      </c>
      <c r="V9" s="103" t="s">
        <v>189</v>
      </c>
      <c r="W9" s="103" t="s">
        <v>190</v>
      </c>
      <c r="X9" s="103" t="s">
        <v>191</v>
      </c>
      <c r="Y9" s="103" t="s">
        <v>192</v>
      </c>
      <c r="Z9" s="103" t="s">
        <v>193</v>
      </c>
      <c r="AA9" s="103" t="s">
        <v>194</v>
      </c>
      <c r="AB9" s="103" t="s">
        <v>195</v>
      </c>
      <c r="AC9" s="103" t="s">
        <v>196</v>
      </c>
      <c r="AD9" s="103" t="s">
        <v>197</v>
      </c>
      <c r="AE9" s="103" t="s">
        <v>198</v>
      </c>
      <c r="AF9" s="99" t="s">
        <v>115</v>
      </c>
      <c r="AG9" s="99" t="s">
        <v>116</v>
      </c>
      <c r="AH9" s="103" t="s">
        <v>199</v>
      </c>
      <c r="AJ9" s="113" t="s">
        <v>118</v>
      </c>
      <c r="AK9" s="102" t="s">
        <v>119</v>
      </c>
      <c r="AL9" s="99">
        <v>0</v>
      </c>
      <c r="AM9" s="99">
        <v>1</v>
      </c>
      <c r="AN9" s="103" t="s">
        <v>119</v>
      </c>
      <c r="AO9" s="99">
        <v>0</v>
      </c>
      <c r="AP9" s="99">
        <v>1</v>
      </c>
      <c r="AR9" s="100">
        <v>5</v>
      </c>
    </row>
    <row r="10" spans="1:54" ht="33">
      <c r="A10" s="103">
        <v>6</v>
      </c>
      <c r="B10" s="103" t="s">
        <v>200</v>
      </c>
      <c r="C10" s="103" t="s">
        <v>180</v>
      </c>
      <c r="D10" s="103">
        <v>12601</v>
      </c>
      <c r="E10" s="103">
        <v>2</v>
      </c>
      <c r="F10" s="104" t="b">
        <v>1</v>
      </c>
      <c r="G10" s="104" t="s">
        <v>162</v>
      </c>
      <c r="H10" s="104">
        <v>15</v>
      </c>
      <c r="I10" s="110" t="s">
        <v>201</v>
      </c>
      <c r="J10" s="117" t="s">
        <v>202</v>
      </c>
      <c r="K10" s="117" t="s">
        <v>203</v>
      </c>
      <c r="L10" s="103"/>
      <c r="M10" s="103"/>
      <c r="N10" s="103">
        <v>1</v>
      </c>
      <c r="O10" s="103" t="s">
        <v>204</v>
      </c>
      <c r="P10" s="103" t="s">
        <v>205</v>
      </c>
      <c r="Q10" s="103" t="s">
        <v>206</v>
      </c>
      <c r="R10" s="103" t="s">
        <v>207</v>
      </c>
      <c r="S10" s="103" t="b">
        <v>0</v>
      </c>
      <c r="T10" s="103" t="s">
        <v>208</v>
      </c>
      <c r="U10" s="103" t="s">
        <v>150</v>
      </c>
      <c r="V10" s="103" t="s">
        <v>209</v>
      </c>
      <c r="W10" s="103" t="s">
        <v>210</v>
      </c>
      <c r="X10" s="103" t="s">
        <v>211</v>
      </c>
      <c r="Y10" s="103" t="s">
        <v>212</v>
      </c>
      <c r="Z10" s="103" t="s">
        <v>213</v>
      </c>
      <c r="AA10" s="103" t="s">
        <v>214</v>
      </c>
      <c r="AB10" s="103" t="s">
        <v>215</v>
      </c>
      <c r="AC10" s="103" t="s">
        <v>216</v>
      </c>
      <c r="AD10" s="103" t="s">
        <v>217</v>
      </c>
      <c r="AE10" s="103" t="s">
        <v>218</v>
      </c>
      <c r="AF10" s="99" t="s">
        <v>115</v>
      </c>
      <c r="AG10" s="99" t="s">
        <v>116</v>
      </c>
      <c r="AH10" s="103" t="s">
        <v>199</v>
      </c>
      <c r="AJ10" s="113" t="s">
        <v>118</v>
      </c>
      <c r="AK10" s="102" t="s">
        <v>119</v>
      </c>
      <c r="AL10" s="99">
        <v>0</v>
      </c>
      <c r="AM10" s="99">
        <v>1</v>
      </c>
      <c r="AN10" s="103" t="s">
        <v>119</v>
      </c>
      <c r="AO10" s="99">
        <v>0</v>
      </c>
      <c r="AP10" s="99">
        <v>1</v>
      </c>
      <c r="AR10" s="100">
        <v>5</v>
      </c>
    </row>
    <row r="11" spans="1:54" ht="33">
      <c r="A11" s="103">
        <v>7</v>
      </c>
      <c r="B11" s="103" t="s">
        <v>219</v>
      </c>
      <c r="C11" s="103" t="s">
        <v>220</v>
      </c>
      <c r="D11" s="103">
        <v>12121</v>
      </c>
      <c r="E11" s="103">
        <v>2</v>
      </c>
      <c r="F11" s="104" t="b">
        <v>1</v>
      </c>
      <c r="G11" s="104" t="s">
        <v>122</v>
      </c>
      <c r="H11" s="104">
        <v>15</v>
      </c>
      <c r="I11" s="106" t="s">
        <v>221</v>
      </c>
      <c r="J11" s="117" t="s">
        <v>222</v>
      </c>
      <c r="K11" s="103"/>
      <c r="L11" s="103"/>
      <c r="M11" s="103"/>
      <c r="N11" s="103">
        <v>2</v>
      </c>
      <c r="O11" s="103" t="s">
        <v>223</v>
      </c>
      <c r="P11" s="103" t="s">
        <v>224</v>
      </c>
      <c r="Q11" s="103" t="s">
        <v>225</v>
      </c>
      <c r="R11" s="103" t="s">
        <v>226</v>
      </c>
      <c r="S11" s="103" t="b">
        <v>0</v>
      </c>
      <c r="T11" s="103" t="s">
        <v>227</v>
      </c>
      <c r="U11" s="103" t="s">
        <v>150</v>
      </c>
      <c r="V11" s="103" t="s">
        <v>228</v>
      </c>
      <c r="W11" s="103" t="s">
        <v>229</v>
      </c>
      <c r="X11" s="103" t="s">
        <v>230</v>
      </c>
      <c r="Y11" s="103" t="s">
        <v>231</v>
      </c>
      <c r="Z11" s="103" t="s">
        <v>232</v>
      </c>
      <c r="AA11" s="103" t="s">
        <v>233</v>
      </c>
      <c r="AB11" s="103" t="s">
        <v>234</v>
      </c>
      <c r="AC11" s="103" t="s">
        <v>235</v>
      </c>
      <c r="AD11" s="103" t="s">
        <v>236</v>
      </c>
      <c r="AE11" s="103" t="s">
        <v>237</v>
      </c>
      <c r="AF11" s="99" t="s">
        <v>115</v>
      </c>
      <c r="AG11" s="99" t="s">
        <v>116</v>
      </c>
      <c r="AH11" s="103" t="s">
        <v>142</v>
      </c>
      <c r="AI11" s="99">
        <v>3</v>
      </c>
      <c r="AJ11" s="113" t="s">
        <v>118</v>
      </c>
      <c r="AK11" s="102" t="s">
        <v>119</v>
      </c>
      <c r="AL11" s="99">
        <v>0</v>
      </c>
      <c r="AM11" s="99">
        <v>1</v>
      </c>
      <c r="AN11" s="103" t="s">
        <v>119</v>
      </c>
      <c r="AO11" s="99">
        <v>0</v>
      </c>
      <c r="AP11" s="99">
        <v>1</v>
      </c>
      <c r="AR11" s="100">
        <v>6</v>
      </c>
    </row>
    <row r="12" spans="1:54" ht="33">
      <c r="A12" s="103">
        <v>8</v>
      </c>
      <c r="B12" s="103" t="s">
        <v>238</v>
      </c>
      <c r="C12" s="103" t="s">
        <v>239</v>
      </c>
      <c r="D12" s="103">
        <v>12804</v>
      </c>
      <c r="E12" s="103">
        <v>2</v>
      </c>
      <c r="F12" s="104" t="b">
        <v>1</v>
      </c>
      <c r="G12" s="104" t="s">
        <v>122</v>
      </c>
      <c r="H12" s="104">
        <v>15</v>
      </c>
      <c r="I12" s="109" t="s">
        <v>240</v>
      </c>
      <c r="J12" s="117" t="s">
        <v>241</v>
      </c>
      <c r="K12" s="117" t="s">
        <v>242</v>
      </c>
      <c r="L12" s="103"/>
      <c r="M12" s="103"/>
      <c r="N12" s="103">
        <v>2</v>
      </c>
      <c r="O12" s="103" t="s">
        <v>243</v>
      </c>
      <c r="P12" s="103" t="s">
        <v>244</v>
      </c>
      <c r="Q12" s="103" t="s">
        <v>245</v>
      </c>
      <c r="R12" s="103" t="s">
        <v>246</v>
      </c>
      <c r="S12" s="103" t="b">
        <v>0</v>
      </c>
      <c r="T12" s="103" t="s">
        <v>247</v>
      </c>
      <c r="U12" s="103" t="s">
        <v>150</v>
      </c>
      <c r="V12" s="103" t="s">
        <v>248</v>
      </c>
      <c r="W12" s="103" t="s">
        <v>249</v>
      </c>
      <c r="X12" s="103" t="s">
        <v>250</v>
      </c>
      <c r="Y12" s="103" t="s">
        <v>251</v>
      </c>
      <c r="Z12" s="103" t="s">
        <v>252</v>
      </c>
      <c r="AA12" s="103" t="s">
        <v>253</v>
      </c>
      <c r="AB12" s="103" t="s">
        <v>254</v>
      </c>
      <c r="AC12" s="103" t="s">
        <v>255</v>
      </c>
      <c r="AD12" s="103" t="s">
        <v>256</v>
      </c>
      <c r="AE12" s="103" t="s">
        <v>257</v>
      </c>
      <c r="AF12" s="99" t="s">
        <v>115</v>
      </c>
      <c r="AG12" s="99" t="s">
        <v>116</v>
      </c>
      <c r="AH12" s="103" t="s">
        <v>142</v>
      </c>
      <c r="AI12" s="99">
        <v>2</v>
      </c>
      <c r="AJ12" s="113" t="s">
        <v>118</v>
      </c>
      <c r="AK12" s="102" t="s">
        <v>119</v>
      </c>
      <c r="AL12" s="99">
        <v>0</v>
      </c>
      <c r="AM12" s="99">
        <v>1</v>
      </c>
      <c r="AN12" s="103" t="s">
        <v>119</v>
      </c>
      <c r="AO12" s="99">
        <v>0</v>
      </c>
      <c r="AP12" s="99">
        <v>1</v>
      </c>
      <c r="AR12" s="100">
        <v>5</v>
      </c>
    </row>
    <row r="13" spans="1:54" ht="33">
      <c r="A13" s="103">
        <v>9</v>
      </c>
      <c r="B13" s="103" t="s">
        <v>258</v>
      </c>
      <c r="C13" s="103" t="s">
        <v>259</v>
      </c>
      <c r="D13" s="103">
        <v>12901</v>
      </c>
      <c r="E13" s="103">
        <v>2</v>
      </c>
      <c r="F13" s="104" t="b">
        <v>1</v>
      </c>
      <c r="G13" s="104" t="s">
        <v>162</v>
      </c>
      <c r="H13" s="104">
        <v>15</v>
      </c>
      <c r="I13" s="109" t="s">
        <v>260</v>
      </c>
      <c r="J13" s="117" t="s">
        <v>261</v>
      </c>
      <c r="K13" s="117" t="s">
        <v>262</v>
      </c>
      <c r="L13" s="103"/>
      <c r="M13" s="103"/>
      <c r="N13" s="103">
        <v>2</v>
      </c>
      <c r="O13" s="103" t="s">
        <v>263</v>
      </c>
      <c r="P13" s="103" t="s">
        <v>264</v>
      </c>
      <c r="Q13" s="103" t="s">
        <v>265</v>
      </c>
      <c r="R13" s="103" t="s">
        <v>266</v>
      </c>
      <c r="S13" s="103" t="b">
        <v>0</v>
      </c>
      <c r="T13" s="103" t="s">
        <v>267</v>
      </c>
      <c r="U13" s="103" t="s">
        <v>150</v>
      </c>
      <c r="V13" s="103" t="s">
        <v>268</v>
      </c>
      <c r="W13" s="103" t="s">
        <v>269</v>
      </c>
      <c r="X13" s="103" t="s">
        <v>270</v>
      </c>
      <c r="Y13" s="103" t="s">
        <v>271</v>
      </c>
      <c r="Z13" s="103" t="s">
        <v>272</v>
      </c>
      <c r="AA13" s="103" t="s">
        <v>273</v>
      </c>
      <c r="AB13" s="103" t="s">
        <v>274</v>
      </c>
      <c r="AC13" s="103" t="s">
        <v>275</v>
      </c>
      <c r="AD13" s="103" t="s">
        <v>276</v>
      </c>
      <c r="AE13" s="103" t="s">
        <v>277</v>
      </c>
      <c r="AF13" s="99" t="s">
        <v>115</v>
      </c>
      <c r="AG13" s="99" t="s">
        <v>116</v>
      </c>
      <c r="AH13" s="103" t="s">
        <v>199</v>
      </c>
      <c r="AJ13" s="113" t="s">
        <v>118</v>
      </c>
      <c r="AK13" s="102" t="s">
        <v>119</v>
      </c>
      <c r="AL13" s="99">
        <v>0</v>
      </c>
      <c r="AM13" s="99">
        <v>1</v>
      </c>
      <c r="AN13" s="103" t="s">
        <v>119</v>
      </c>
      <c r="AO13" s="99">
        <v>0</v>
      </c>
      <c r="AP13" s="99">
        <v>1</v>
      </c>
      <c r="AR13" s="100">
        <v>6</v>
      </c>
    </row>
    <row r="14" spans="1:54">
      <c r="A14" s="103">
        <v>10</v>
      </c>
      <c r="B14" s="103" t="s">
        <v>278</v>
      </c>
      <c r="C14" s="103"/>
      <c r="D14" s="103">
        <v>12040</v>
      </c>
      <c r="E14" s="103">
        <v>2</v>
      </c>
      <c r="F14" s="104" t="b">
        <v>0</v>
      </c>
      <c r="G14" s="104" t="s">
        <v>162</v>
      </c>
      <c r="H14" s="104">
        <v>15</v>
      </c>
      <c r="I14" s="106"/>
      <c r="J14" s="117" t="s">
        <v>279</v>
      </c>
      <c r="K14" s="103"/>
      <c r="L14" s="103"/>
      <c r="M14" s="103"/>
      <c r="N14" s="103">
        <v>1</v>
      </c>
      <c r="O14" s="103" t="s">
        <v>280</v>
      </c>
      <c r="P14" s="103" t="s">
        <v>146</v>
      </c>
      <c r="Q14" s="103" t="s">
        <v>281</v>
      </c>
      <c r="R14" s="103" t="s">
        <v>282</v>
      </c>
      <c r="S14" s="103" t="b">
        <v>0</v>
      </c>
      <c r="T14" s="103" t="s">
        <v>283</v>
      </c>
      <c r="U14" s="103" t="s">
        <v>150</v>
      </c>
      <c r="V14" s="103" t="s">
        <v>284</v>
      </c>
      <c r="W14" s="103" t="s">
        <v>285</v>
      </c>
      <c r="X14" s="103" t="s">
        <v>286</v>
      </c>
      <c r="Y14" s="103" t="s">
        <v>287</v>
      </c>
      <c r="Z14" s="103" t="s">
        <v>288</v>
      </c>
      <c r="AA14" s="103" t="s">
        <v>156</v>
      </c>
      <c r="AB14" s="103" t="s">
        <v>157</v>
      </c>
      <c r="AC14" s="103" t="s">
        <v>158</v>
      </c>
      <c r="AD14" s="103" t="s">
        <v>159</v>
      </c>
      <c r="AE14" s="103" t="s">
        <v>160</v>
      </c>
      <c r="AF14" s="99" t="s">
        <v>115</v>
      </c>
      <c r="AG14" s="99" t="s">
        <v>116</v>
      </c>
      <c r="AH14" s="103" t="s">
        <v>199</v>
      </c>
      <c r="AJ14" s="114" t="s">
        <v>118</v>
      </c>
      <c r="AK14" s="102" t="s">
        <v>119</v>
      </c>
      <c r="AL14" s="99">
        <v>0</v>
      </c>
      <c r="AM14" s="99">
        <v>1</v>
      </c>
      <c r="AN14" s="103" t="s">
        <v>119</v>
      </c>
      <c r="AO14" s="99">
        <v>0</v>
      </c>
      <c r="AP14" s="99">
        <v>1</v>
      </c>
      <c r="AR14" s="100">
        <v>6</v>
      </c>
    </row>
    <row r="15" spans="1:54" ht="33">
      <c r="A15" s="103">
        <v>11</v>
      </c>
      <c r="B15" s="103" t="s">
        <v>289</v>
      </c>
      <c r="C15" s="103" t="s">
        <v>239</v>
      </c>
      <c r="D15" s="103">
        <v>12112</v>
      </c>
      <c r="E15" s="103">
        <v>2</v>
      </c>
      <c r="F15" s="104" t="b">
        <v>1</v>
      </c>
      <c r="G15" s="104" t="s">
        <v>162</v>
      </c>
      <c r="H15" s="104">
        <v>15</v>
      </c>
      <c r="I15" s="106" t="s">
        <v>290</v>
      </c>
      <c r="J15" s="117" t="s">
        <v>291</v>
      </c>
      <c r="K15" s="103"/>
      <c r="L15" s="103"/>
      <c r="M15" s="103"/>
      <c r="N15" s="103">
        <v>3</v>
      </c>
      <c r="O15" s="103" t="s">
        <v>292</v>
      </c>
      <c r="P15" s="103" t="s">
        <v>293</v>
      </c>
      <c r="Q15" s="103" t="s">
        <v>294</v>
      </c>
      <c r="R15" s="103" t="s">
        <v>295</v>
      </c>
      <c r="S15" s="103" t="b">
        <v>0</v>
      </c>
      <c r="T15" s="103" t="s">
        <v>296</v>
      </c>
      <c r="U15" s="103" t="s">
        <v>150</v>
      </c>
      <c r="V15" s="103" t="s">
        <v>297</v>
      </c>
      <c r="W15" s="103" t="s">
        <v>298</v>
      </c>
      <c r="X15" s="103" t="s">
        <v>299</v>
      </c>
      <c r="Y15" s="103" t="s">
        <v>300</v>
      </c>
      <c r="Z15" s="103" t="s">
        <v>301</v>
      </c>
      <c r="AA15" s="103" t="s">
        <v>302</v>
      </c>
      <c r="AB15" s="103" t="s">
        <v>303</v>
      </c>
      <c r="AC15" s="103" t="s">
        <v>304</v>
      </c>
      <c r="AD15" s="103" t="s">
        <v>305</v>
      </c>
      <c r="AE15" s="103" t="s">
        <v>306</v>
      </c>
      <c r="AF15" s="99" t="s">
        <v>115</v>
      </c>
      <c r="AG15" s="99" t="s">
        <v>116</v>
      </c>
      <c r="AH15" s="103" t="s">
        <v>199</v>
      </c>
      <c r="AJ15" s="113" t="s">
        <v>118</v>
      </c>
      <c r="AK15" s="102" t="s">
        <v>119</v>
      </c>
      <c r="AL15" s="99">
        <v>0</v>
      </c>
      <c r="AM15" s="99">
        <v>1</v>
      </c>
      <c r="AN15" s="103" t="s">
        <v>119</v>
      </c>
      <c r="AO15" s="99">
        <v>0</v>
      </c>
      <c r="AP15" s="99">
        <v>1</v>
      </c>
      <c r="AR15" s="100">
        <v>7</v>
      </c>
    </row>
    <row r="16" spans="1:54" ht="33">
      <c r="A16" s="103">
        <v>12</v>
      </c>
      <c r="B16" s="103" t="s">
        <v>307</v>
      </c>
      <c r="C16" s="103" t="s">
        <v>121</v>
      </c>
      <c r="D16" s="103">
        <v>12086</v>
      </c>
      <c r="E16" s="103">
        <v>2</v>
      </c>
      <c r="F16" s="104" t="b">
        <v>1</v>
      </c>
      <c r="G16" s="102" t="s">
        <v>122</v>
      </c>
      <c r="H16" s="102">
        <v>15</v>
      </c>
      <c r="I16" s="106" t="s">
        <v>308</v>
      </c>
      <c r="N16" s="103">
        <v>2</v>
      </c>
      <c r="O16" s="103" t="s">
        <v>309</v>
      </c>
      <c r="P16" s="103" t="s">
        <v>146</v>
      </c>
      <c r="Q16" s="103" t="s">
        <v>310</v>
      </c>
      <c r="R16" s="103" t="s">
        <v>311</v>
      </c>
      <c r="S16" s="103" t="b">
        <v>0</v>
      </c>
      <c r="T16" s="103" t="s">
        <v>149</v>
      </c>
      <c r="U16" s="103" t="s">
        <v>150</v>
      </c>
      <c r="V16" s="103" t="s">
        <v>312</v>
      </c>
      <c r="W16" s="103" t="s">
        <v>313</v>
      </c>
      <c r="X16" s="103" t="s">
        <v>314</v>
      </c>
      <c r="Y16" s="103" t="s">
        <v>315</v>
      </c>
      <c r="Z16" s="103" t="s">
        <v>316</v>
      </c>
      <c r="AA16" s="103" t="s">
        <v>317</v>
      </c>
      <c r="AB16" s="103" t="s">
        <v>318</v>
      </c>
      <c r="AC16" s="103" t="s">
        <v>319</v>
      </c>
      <c r="AD16" s="103" t="s">
        <v>320</v>
      </c>
      <c r="AE16" s="103" t="s">
        <v>321</v>
      </c>
      <c r="AF16" s="99" t="s">
        <v>115</v>
      </c>
      <c r="AG16" s="99" t="s">
        <v>116</v>
      </c>
      <c r="AH16" s="103" t="s">
        <v>142</v>
      </c>
      <c r="AI16" s="99">
        <v>5</v>
      </c>
      <c r="AJ16" s="114" t="s">
        <v>322</v>
      </c>
      <c r="AK16" s="102" t="s">
        <v>323</v>
      </c>
      <c r="AL16" s="99">
        <v>-2.7</v>
      </c>
      <c r="AM16" s="99">
        <v>1.2</v>
      </c>
      <c r="AN16" s="103" t="s">
        <v>324</v>
      </c>
      <c r="AO16" s="99">
        <v>3.1</v>
      </c>
      <c r="AP16" s="99">
        <v>1</v>
      </c>
      <c r="AR16" s="100">
        <v>5</v>
      </c>
    </row>
    <row r="17" spans="1:44" ht="33">
      <c r="A17" s="103">
        <v>13</v>
      </c>
      <c r="B17" s="103" t="s">
        <v>325</v>
      </c>
      <c r="C17" s="103" t="s">
        <v>259</v>
      </c>
      <c r="D17" s="103">
        <v>12081</v>
      </c>
      <c r="E17" s="103">
        <v>2</v>
      </c>
      <c r="F17" s="104" t="b">
        <v>1</v>
      </c>
      <c r="G17" s="102" t="s">
        <v>122</v>
      </c>
      <c r="H17" s="102">
        <v>15</v>
      </c>
      <c r="I17" s="106" t="s">
        <v>326</v>
      </c>
      <c r="N17" s="103">
        <v>2</v>
      </c>
      <c r="O17" s="103" t="s">
        <v>327</v>
      </c>
      <c r="P17" s="103" t="s">
        <v>146</v>
      </c>
      <c r="Q17" s="103" t="s">
        <v>328</v>
      </c>
      <c r="R17" s="103" t="s">
        <v>329</v>
      </c>
      <c r="S17" s="103" t="b">
        <v>0</v>
      </c>
      <c r="T17" s="103" t="s">
        <v>330</v>
      </c>
      <c r="U17" s="103" t="s">
        <v>150</v>
      </c>
      <c r="V17" s="103" t="s">
        <v>331</v>
      </c>
      <c r="W17" s="103" t="s">
        <v>332</v>
      </c>
      <c r="X17" s="103" t="s">
        <v>333</v>
      </c>
      <c r="Y17" s="103" t="s">
        <v>334</v>
      </c>
      <c r="Z17" s="103" t="s">
        <v>335</v>
      </c>
      <c r="AA17" s="103" t="s">
        <v>336</v>
      </c>
      <c r="AB17" s="103" t="s">
        <v>337</v>
      </c>
      <c r="AC17" s="103" t="s">
        <v>338</v>
      </c>
      <c r="AD17" s="103" t="s">
        <v>339</v>
      </c>
      <c r="AE17" s="103" t="s">
        <v>340</v>
      </c>
      <c r="AF17" s="99" t="s">
        <v>115</v>
      </c>
      <c r="AG17" s="99" t="s">
        <v>116</v>
      </c>
      <c r="AH17" s="103" t="s">
        <v>142</v>
      </c>
      <c r="AI17" s="99">
        <v>4</v>
      </c>
      <c r="AJ17" s="113" t="s">
        <v>118</v>
      </c>
      <c r="AK17" s="102" t="s">
        <v>119</v>
      </c>
      <c r="AL17" s="99">
        <v>0</v>
      </c>
      <c r="AM17" s="99">
        <v>1</v>
      </c>
      <c r="AN17" s="103" t="s">
        <v>119</v>
      </c>
      <c r="AO17" s="99">
        <v>0</v>
      </c>
      <c r="AP17" s="99">
        <v>1</v>
      </c>
      <c r="AR17" s="100">
        <v>7</v>
      </c>
    </row>
    <row r="18" spans="1:44" ht="33">
      <c r="A18" s="103">
        <v>14</v>
      </c>
      <c r="B18" s="103" t="s">
        <v>341</v>
      </c>
      <c r="C18" s="103" t="s">
        <v>239</v>
      </c>
      <c r="D18" s="103">
        <v>12151</v>
      </c>
      <c r="E18" s="103">
        <v>2</v>
      </c>
      <c r="F18" s="104" t="b">
        <v>1</v>
      </c>
      <c r="G18" s="102" t="s">
        <v>122</v>
      </c>
      <c r="H18" s="102">
        <v>15</v>
      </c>
      <c r="I18" s="106" t="s">
        <v>342</v>
      </c>
      <c r="N18" s="103">
        <v>2</v>
      </c>
      <c r="O18" s="103" t="s">
        <v>343</v>
      </c>
      <c r="P18" s="103" t="s">
        <v>146</v>
      </c>
      <c r="Q18" s="103" t="s">
        <v>344</v>
      </c>
      <c r="R18" s="103" t="s">
        <v>345</v>
      </c>
      <c r="S18" s="103" t="b">
        <v>0</v>
      </c>
      <c r="T18" s="103" t="s">
        <v>149</v>
      </c>
      <c r="U18" s="103" t="s">
        <v>150</v>
      </c>
      <c r="V18" s="103" t="s">
        <v>346</v>
      </c>
      <c r="W18" s="103" t="s">
        <v>347</v>
      </c>
      <c r="X18" s="103" t="s">
        <v>348</v>
      </c>
      <c r="Y18" s="103" t="s">
        <v>349</v>
      </c>
      <c r="Z18" s="103" t="s">
        <v>350</v>
      </c>
      <c r="AA18" s="103" t="s">
        <v>351</v>
      </c>
      <c r="AB18" s="103" t="s">
        <v>352</v>
      </c>
      <c r="AC18" s="103" t="s">
        <v>353</v>
      </c>
      <c r="AD18" s="103" t="s">
        <v>354</v>
      </c>
      <c r="AE18" s="103" t="s">
        <v>355</v>
      </c>
      <c r="AF18" s="99" t="s">
        <v>115</v>
      </c>
      <c r="AG18" s="99" t="s">
        <v>116</v>
      </c>
      <c r="AH18" s="103" t="s">
        <v>142</v>
      </c>
      <c r="AI18" s="99">
        <v>6</v>
      </c>
      <c r="AJ18" s="114" t="s">
        <v>356</v>
      </c>
      <c r="AK18" s="102" t="s">
        <v>357</v>
      </c>
      <c r="AL18" s="115" t="s">
        <v>358</v>
      </c>
      <c r="AM18" s="99">
        <v>1.03</v>
      </c>
      <c r="AN18" s="103" t="s">
        <v>359</v>
      </c>
      <c r="AO18" s="99">
        <v>0</v>
      </c>
      <c r="AP18" s="99">
        <v>1</v>
      </c>
      <c r="AR18" s="100">
        <v>6</v>
      </c>
    </row>
    <row r="19" spans="1:44" ht="33">
      <c r="A19" s="103">
        <v>15</v>
      </c>
      <c r="B19" s="103" t="s">
        <v>360</v>
      </c>
      <c r="C19" s="103" t="s">
        <v>220</v>
      </c>
      <c r="D19" s="103">
        <v>12201</v>
      </c>
      <c r="E19" s="103">
        <v>2</v>
      </c>
      <c r="F19" s="104" t="b">
        <v>1</v>
      </c>
      <c r="G19" s="102" t="s">
        <v>162</v>
      </c>
      <c r="H19" s="102">
        <v>15</v>
      </c>
      <c r="I19" s="106" t="s">
        <v>361</v>
      </c>
      <c r="N19" s="103">
        <v>1</v>
      </c>
      <c r="O19" s="103" t="s">
        <v>362</v>
      </c>
      <c r="P19" s="103"/>
      <c r="Q19" s="103" t="s">
        <v>363</v>
      </c>
      <c r="R19" s="103" t="s">
        <v>364</v>
      </c>
      <c r="S19" s="103" t="b">
        <v>0</v>
      </c>
      <c r="T19" s="103"/>
      <c r="U19" s="103"/>
      <c r="V19" s="103" t="s">
        <v>365</v>
      </c>
      <c r="W19" s="103" t="s">
        <v>366</v>
      </c>
      <c r="X19" s="103" t="s">
        <v>367</v>
      </c>
      <c r="Y19" s="103" t="s">
        <v>368</v>
      </c>
      <c r="Z19" s="103" t="s">
        <v>369</v>
      </c>
      <c r="AA19" s="103" t="s">
        <v>370</v>
      </c>
      <c r="AB19" s="103" t="s">
        <v>371</v>
      </c>
      <c r="AC19" s="103" t="s">
        <v>372</v>
      </c>
      <c r="AD19" s="103" t="s">
        <v>373</v>
      </c>
      <c r="AE19" s="103" t="s">
        <v>374</v>
      </c>
      <c r="AF19" s="99" t="s">
        <v>115</v>
      </c>
      <c r="AG19" s="99" t="s">
        <v>116</v>
      </c>
      <c r="AH19" s="103" t="s">
        <v>199</v>
      </c>
      <c r="AJ19" s="114" t="s">
        <v>375</v>
      </c>
      <c r="AK19" s="102" t="s">
        <v>376</v>
      </c>
      <c r="AL19" s="99">
        <v>-2.1</v>
      </c>
      <c r="AM19" s="99">
        <v>1.042</v>
      </c>
      <c r="AN19" s="103" t="s">
        <v>377</v>
      </c>
      <c r="AO19" s="99">
        <v>3.1</v>
      </c>
      <c r="AP19" s="99">
        <v>1</v>
      </c>
      <c r="AR19" s="100">
        <v>7</v>
      </c>
    </row>
    <row r="20" spans="1:44" ht="33">
      <c r="A20" s="103">
        <v>16</v>
      </c>
      <c r="B20" s="103" t="s">
        <v>378</v>
      </c>
      <c r="C20" s="103" t="s">
        <v>239</v>
      </c>
      <c r="D20" s="103">
        <v>12211</v>
      </c>
      <c r="E20" s="103">
        <v>2</v>
      </c>
      <c r="F20" s="104" t="b">
        <v>1</v>
      </c>
      <c r="G20" s="102" t="s">
        <v>162</v>
      </c>
      <c r="H20" s="102">
        <v>15</v>
      </c>
      <c r="I20" s="106" t="s">
        <v>379</v>
      </c>
      <c r="N20" s="103">
        <v>1</v>
      </c>
      <c r="O20" s="103" t="s">
        <v>380</v>
      </c>
      <c r="P20" s="103" t="s">
        <v>146</v>
      </c>
      <c r="Q20" s="103" t="s">
        <v>381</v>
      </c>
      <c r="R20" s="103" t="s">
        <v>382</v>
      </c>
      <c r="S20" s="103" t="b">
        <v>0</v>
      </c>
      <c r="T20" s="103" t="s">
        <v>149</v>
      </c>
      <c r="U20" s="103" t="s">
        <v>150</v>
      </c>
      <c r="V20" s="103" t="s">
        <v>383</v>
      </c>
      <c r="W20" s="103" t="s">
        <v>384</v>
      </c>
      <c r="X20" s="103" t="s">
        <v>385</v>
      </c>
      <c r="Y20" s="103" t="s">
        <v>386</v>
      </c>
      <c r="Z20" s="103" t="s">
        <v>387</v>
      </c>
      <c r="AA20" s="103" t="s">
        <v>388</v>
      </c>
      <c r="AB20" s="103" t="s">
        <v>389</v>
      </c>
      <c r="AC20" s="103" t="s">
        <v>390</v>
      </c>
      <c r="AD20" s="103" t="s">
        <v>391</v>
      </c>
      <c r="AE20" s="103" t="s">
        <v>392</v>
      </c>
      <c r="AF20" s="99" t="s">
        <v>115</v>
      </c>
      <c r="AG20" s="99" t="s">
        <v>116</v>
      </c>
      <c r="AH20" s="103" t="s">
        <v>199</v>
      </c>
      <c r="AJ20" s="114" t="s">
        <v>393</v>
      </c>
      <c r="AK20" s="102" t="s">
        <v>394</v>
      </c>
      <c r="AL20" s="99">
        <v>-2.1</v>
      </c>
      <c r="AM20" s="99">
        <v>1.02</v>
      </c>
      <c r="AN20" s="116">
        <v>13251</v>
      </c>
      <c r="AO20" s="99">
        <v>0</v>
      </c>
      <c r="AP20" s="99">
        <v>0.7</v>
      </c>
      <c r="AR20" s="100">
        <v>5</v>
      </c>
    </row>
    <row r="21" spans="1:44" ht="33">
      <c r="A21" s="103">
        <v>17</v>
      </c>
      <c r="B21" s="103" t="s">
        <v>395</v>
      </c>
      <c r="C21" s="103" t="s">
        <v>121</v>
      </c>
      <c r="D21" s="103">
        <v>12214</v>
      </c>
      <c r="E21" s="103">
        <v>2</v>
      </c>
      <c r="F21" s="104" t="b">
        <v>1</v>
      </c>
      <c r="G21" s="102" t="s">
        <v>122</v>
      </c>
      <c r="H21" s="102">
        <v>15</v>
      </c>
      <c r="I21" s="106" t="s">
        <v>396</v>
      </c>
      <c r="N21" s="103">
        <v>2</v>
      </c>
      <c r="O21" s="103" t="s">
        <v>397</v>
      </c>
      <c r="P21" s="103" t="s">
        <v>146</v>
      </c>
      <c r="Q21" s="103" t="s">
        <v>398</v>
      </c>
      <c r="R21" s="103" t="s">
        <v>399</v>
      </c>
      <c r="S21" s="103" t="b">
        <v>0</v>
      </c>
      <c r="T21" s="103" t="s">
        <v>149</v>
      </c>
      <c r="U21" s="103" t="s">
        <v>150</v>
      </c>
      <c r="V21" s="103" t="s">
        <v>400</v>
      </c>
      <c r="W21" s="103" t="s">
        <v>401</v>
      </c>
      <c r="X21" s="103" t="s">
        <v>402</v>
      </c>
      <c r="Y21" s="103" t="s">
        <v>403</v>
      </c>
      <c r="Z21" s="103" t="s">
        <v>404</v>
      </c>
      <c r="AA21" s="103" t="s">
        <v>405</v>
      </c>
      <c r="AB21" s="103" t="s">
        <v>406</v>
      </c>
      <c r="AC21" s="103" t="s">
        <v>407</v>
      </c>
      <c r="AD21" s="103" t="s">
        <v>408</v>
      </c>
      <c r="AE21" s="103" t="s">
        <v>409</v>
      </c>
      <c r="AF21" s="99" t="s">
        <v>115</v>
      </c>
      <c r="AG21" s="99" t="s">
        <v>116</v>
      </c>
      <c r="AH21" s="103" t="s">
        <v>142</v>
      </c>
      <c r="AI21" s="99">
        <v>7</v>
      </c>
      <c r="AJ21" s="114" t="s">
        <v>410</v>
      </c>
      <c r="AK21" s="102" t="s">
        <v>411</v>
      </c>
      <c r="AL21" s="99">
        <v>-2.5</v>
      </c>
      <c r="AM21" s="99">
        <v>1.1399999999999999</v>
      </c>
      <c r="AN21" s="103" t="s">
        <v>412</v>
      </c>
      <c r="AO21" s="99">
        <v>-3</v>
      </c>
      <c r="AP21" s="99">
        <v>1</v>
      </c>
      <c r="AQ21" s="99">
        <v>1036028</v>
      </c>
      <c r="AR21" s="100">
        <v>6</v>
      </c>
    </row>
    <row r="22" spans="1:44" ht="33">
      <c r="A22" s="103">
        <v>18</v>
      </c>
      <c r="B22" s="103" t="s">
        <v>413</v>
      </c>
      <c r="C22" s="103" t="s">
        <v>180</v>
      </c>
      <c r="D22" s="103">
        <v>12216</v>
      </c>
      <c r="E22" s="103">
        <v>2</v>
      </c>
      <c r="F22" s="104" t="b">
        <v>1</v>
      </c>
      <c r="G22" s="102" t="s">
        <v>122</v>
      </c>
      <c r="H22" s="102">
        <v>15</v>
      </c>
      <c r="I22" s="106" t="s">
        <v>1555</v>
      </c>
      <c r="N22" s="103">
        <v>2</v>
      </c>
      <c r="O22" s="103" t="s">
        <v>414</v>
      </c>
      <c r="P22" s="103" t="s">
        <v>146</v>
      </c>
      <c r="Q22" s="103" t="s">
        <v>415</v>
      </c>
      <c r="R22" s="103" t="s">
        <v>416</v>
      </c>
      <c r="S22" s="103" t="b">
        <v>0</v>
      </c>
      <c r="T22" s="103" t="s">
        <v>149</v>
      </c>
      <c r="U22" s="103" t="s">
        <v>150</v>
      </c>
      <c r="V22" s="103" t="s">
        <v>417</v>
      </c>
      <c r="W22" s="103" t="s">
        <v>418</v>
      </c>
      <c r="X22" s="103" t="s">
        <v>1536</v>
      </c>
      <c r="Y22" s="103" t="s">
        <v>419</v>
      </c>
      <c r="Z22" s="103" t="s">
        <v>420</v>
      </c>
      <c r="AA22" s="103" t="s">
        <v>1556</v>
      </c>
      <c r="AB22" s="103" t="s">
        <v>1557</v>
      </c>
      <c r="AC22" s="103" t="s">
        <v>1558</v>
      </c>
      <c r="AD22" s="103" t="s">
        <v>1559</v>
      </c>
      <c r="AE22" s="103" t="s">
        <v>1560</v>
      </c>
      <c r="AF22" s="99" t="s">
        <v>115</v>
      </c>
      <c r="AG22" s="99" t="s">
        <v>116</v>
      </c>
      <c r="AH22" s="103" t="s">
        <v>142</v>
      </c>
      <c r="AJ22" s="114" t="s">
        <v>1573</v>
      </c>
      <c r="AK22" s="102" t="s">
        <v>1574</v>
      </c>
      <c r="AL22" s="99">
        <v>-2.2999999999999998</v>
      </c>
      <c r="AM22" s="99">
        <v>1.22</v>
      </c>
      <c r="AN22" s="103" t="s">
        <v>1575</v>
      </c>
      <c r="AO22" s="99">
        <v>2.5</v>
      </c>
      <c r="AP22" s="99">
        <v>0.98</v>
      </c>
      <c r="AR22" s="100">
        <v>7</v>
      </c>
    </row>
    <row r="23" spans="1:44">
      <c r="A23" s="103">
        <v>19</v>
      </c>
      <c r="B23" s="103" t="s">
        <v>421</v>
      </c>
      <c r="D23" s="103">
        <v>12040</v>
      </c>
      <c r="E23" s="99">
        <v>2</v>
      </c>
      <c r="F23" s="104" t="b">
        <v>0</v>
      </c>
      <c r="G23" s="102" t="s">
        <v>122</v>
      </c>
      <c r="H23" s="102">
        <v>15</v>
      </c>
      <c r="N23" s="99">
        <v>2</v>
      </c>
      <c r="O23" s="103" t="s">
        <v>145</v>
      </c>
      <c r="Q23" s="103" t="s">
        <v>422</v>
      </c>
      <c r="R23" s="103" t="s">
        <v>423</v>
      </c>
      <c r="S23" s="103" t="b">
        <v>0</v>
      </c>
      <c r="V23" s="103" t="s">
        <v>313</v>
      </c>
      <c r="W23" s="103" t="s">
        <v>312</v>
      </c>
      <c r="X23" s="103" t="s">
        <v>424</v>
      </c>
      <c r="Y23" s="103" t="s">
        <v>315</v>
      </c>
      <c r="Z23" s="103" t="s">
        <v>316</v>
      </c>
      <c r="AA23" s="103" t="s">
        <v>156</v>
      </c>
      <c r="AB23" s="103" t="s">
        <v>157</v>
      </c>
      <c r="AC23" s="103" t="s">
        <v>158</v>
      </c>
      <c r="AD23" s="103" t="s">
        <v>159</v>
      </c>
      <c r="AE23" s="103" t="s">
        <v>160</v>
      </c>
      <c r="AF23" s="99" t="s">
        <v>115</v>
      </c>
      <c r="AG23" s="99" t="s">
        <v>116</v>
      </c>
      <c r="AH23" s="103" t="s">
        <v>142</v>
      </c>
      <c r="AJ23" s="113" t="s">
        <v>118</v>
      </c>
      <c r="AK23" s="102" t="s">
        <v>119</v>
      </c>
      <c r="AL23" s="99">
        <v>0</v>
      </c>
      <c r="AM23" s="99">
        <v>1</v>
      </c>
      <c r="AN23" s="103" t="s">
        <v>119</v>
      </c>
      <c r="AO23" s="99">
        <v>0</v>
      </c>
      <c r="AP23" s="99">
        <v>1</v>
      </c>
    </row>
    <row r="24" spans="1:44">
      <c r="A24" s="103">
        <v>20</v>
      </c>
      <c r="B24" s="99" t="s">
        <v>425</v>
      </c>
      <c r="D24" s="103">
        <v>12040</v>
      </c>
      <c r="E24" s="99">
        <v>2</v>
      </c>
      <c r="F24" s="104" t="b">
        <v>0</v>
      </c>
      <c r="G24" s="102" t="s">
        <v>122</v>
      </c>
      <c r="H24" s="102">
        <v>15</v>
      </c>
      <c r="N24" s="99">
        <v>2</v>
      </c>
      <c r="O24" s="103" t="s">
        <v>145</v>
      </c>
      <c r="Q24" s="103" t="s">
        <v>426</v>
      </c>
      <c r="R24" s="103" t="s">
        <v>427</v>
      </c>
      <c r="S24" s="103" t="b">
        <v>0</v>
      </c>
      <c r="V24" s="103" t="s">
        <v>313</v>
      </c>
      <c r="W24" s="103" t="s">
        <v>312</v>
      </c>
      <c r="X24" s="103" t="s">
        <v>428</v>
      </c>
      <c r="Y24" s="103" t="s">
        <v>315</v>
      </c>
      <c r="Z24" s="103" t="s">
        <v>316</v>
      </c>
      <c r="AA24" s="103" t="s">
        <v>156</v>
      </c>
      <c r="AB24" s="103" t="s">
        <v>157</v>
      </c>
      <c r="AC24" s="103" t="s">
        <v>158</v>
      </c>
      <c r="AD24" s="103" t="s">
        <v>159</v>
      </c>
      <c r="AE24" s="103" t="s">
        <v>160</v>
      </c>
      <c r="AF24" s="99" t="s">
        <v>115</v>
      </c>
      <c r="AG24" s="99" t="s">
        <v>116</v>
      </c>
      <c r="AH24" s="103" t="s">
        <v>142</v>
      </c>
      <c r="AJ24" s="113" t="s">
        <v>118</v>
      </c>
      <c r="AK24" s="102" t="s">
        <v>119</v>
      </c>
      <c r="AL24" s="99">
        <v>0</v>
      </c>
      <c r="AM24" s="99">
        <v>1</v>
      </c>
      <c r="AN24" s="103" t="s">
        <v>119</v>
      </c>
      <c r="AO24" s="99">
        <v>0</v>
      </c>
      <c r="AP24" s="99">
        <v>1</v>
      </c>
    </row>
  </sheetData>
  <phoneticPr fontId="18" type="noConversion"/>
  <conditionalFormatting sqref="A1:AR98">
    <cfRule type="expression" dxfId="6" priority="1">
      <formula>AND($F1=FALSE,NOT($A1=""))</formula>
    </cfRule>
  </conditionalFormatting>
  <pageMargins left="0.7" right="0.7" top="0.75" bottom="0.75" header="0.3" footer="0.3"/>
  <pageSetup paperSize="9" orientation="portrait" horizontalDpi="1200" verticalDpi="1200"/>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Q394"/>
  <sheetViews>
    <sheetView workbookViewId="0">
      <pane ySplit="4" topLeftCell="A329" activePane="bottomLeft" state="frozen"/>
      <selection pane="bottomLeft" activeCell="A340" sqref="A340"/>
    </sheetView>
  </sheetViews>
  <sheetFormatPr defaultColWidth="9" defaultRowHeight="12"/>
  <cols>
    <col min="1" max="1" width="9" style="78"/>
    <col min="2" max="2" width="14.125" style="78" customWidth="1"/>
    <col min="3" max="4" width="11" style="78" customWidth="1"/>
    <col min="5" max="5" width="14.625" style="78" customWidth="1"/>
    <col min="6" max="6" width="14.625" style="80" customWidth="1"/>
    <col min="7" max="7" width="8.625" style="80" customWidth="1"/>
    <col min="8" max="8" width="13" style="78" customWidth="1"/>
    <col min="9" max="9" width="16.375" style="78" customWidth="1"/>
    <col min="10" max="10" width="9.125" style="78" customWidth="1"/>
    <col min="11" max="12" width="9" style="78" customWidth="1"/>
    <col min="13" max="13" width="34.5" style="78" customWidth="1"/>
    <col min="14" max="14" width="14.875" style="78" customWidth="1"/>
    <col min="15" max="15" width="60.875" style="78" customWidth="1"/>
    <col min="16" max="16" width="9.75" style="81" customWidth="1"/>
    <col min="17" max="17" width="17.125" style="78" customWidth="1"/>
    <col min="18" max="16384" width="9" style="78"/>
  </cols>
  <sheetData>
    <row r="1" spans="1:17">
      <c r="A1" s="78" t="s">
        <v>0</v>
      </c>
      <c r="C1" s="78" t="s">
        <v>1</v>
      </c>
      <c r="D1" s="78" t="s">
        <v>1</v>
      </c>
      <c r="E1" s="78" t="s">
        <v>0</v>
      </c>
      <c r="F1" s="80" t="s">
        <v>0</v>
      </c>
      <c r="G1" s="80" t="s">
        <v>0</v>
      </c>
      <c r="H1" s="78" t="s">
        <v>0</v>
      </c>
      <c r="I1" s="78" t="s">
        <v>0</v>
      </c>
      <c r="J1" s="87" t="s">
        <v>0</v>
      </c>
      <c r="K1" s="78" t="s">
        <v>0</v>
      </c>
      <c r="L1" s="78" t="s">
        <v>0</v>
      </c>
      <c r="M1" s="78" t="s">
        <v>2</v>
      </c>
      <c r="N1" s="78" t="s">
        <v>2</v>
      </c>
      <c r="O1" s="78" t="s">
        <v>2</v>
      </c>
      <c r="P1" s="81" t="s">
        <v>0</v>
      </c>
      <c r="Q1" s="78" t="s">
        <v>2</v>
      </c>
    </row>
    <row r="2" spans="1:17">
      <c r="A2" s="78" t="s">
        <v>3</v>
      </c>
      <c r="C2" s="78" t="s">
        <v>3</v>
      </c>
      <c r="D2" s="78" t="s">
        <v>3</v>
      </c>
      <c r="E2" s="78" t="s">
        <v>429</v>
      </c>
      <c r="F2" s="80" t="s">
        <v>6</v>
      </c>
      <c r="G2" s="80" t="s">
        <v>3</v>
      </c>
      <c r="H2" s="78" t="s">
        <v>3</v>
      </c>
      <c r="I2" s="78" t="s">
        <v>3</v>
      </c>
      <c r="J2" s="87" t="s">
        <v>3</v>
      </c>
      <c r="K2" s="78" t="s">
        <v>3</v>
      </c>
      <c r="L2" s="78" t="s">
        <v>3</v>
      </c>
      <c r="M2" s="78" t="s">
        <v>4</v>
      </c>
      <c r="N2" s="78" t="s">
        <v>4</v>
      </c>
      <c r="O2" s="78" t="s">
        <v>4</v>
      </c>
      <c r="P2" s="81" t="s">
        <v>3</v>
      </c>
      <c r="Q2" s="78" t="s">
        <v>3</v>
      </c>
    </row>
    <row r="3" spans="1:17">
      <c r="A3" s="78" t="s">
        <v>10</v>
      </c>
      <c r="C3" s="78" t="s">
        <v>430</v>
      </c>
      <c r="D3" s="78" t="s">
        <v>431</v>
      </c>
      <c r="E3" s="78" t="s">
        <v>432</v>
      </c>
      <c r="F3" s="80" t="s">
        <v>433</v>
      </c>
      <c r="G3" s="80" t="s">
        <v>434</v>
      </c>
      <c r="H3" s="78" t="s">
        <v>435</v>
      </c>
      <c r="I3" s="78" t="s">
        <v>436</v>
      </c>
      <c r="J3" s="87" t="s">
        <v>437</v>
      </c>
      <c r="K3" s="78" t="s">
        <v>438</v>
      </c>
      <c r="L3" s="78" t="s">
        <v>439</v>
      </c>
      <c r="M3" s="78" t="s">
        <v>440</v>
      </c>
      <c r="N3" s="78" t="s">
        <v>441</v>
      </c>
      <c r="O3" s="78" t="s">
        <v>442</v>
      </c>
      <c r="P3" s="81" t="s">
        <v>443</v>
      </c>
      <c r="Q3" s="78" t="s">
        <v>444</v>
      </c>
    </row>
    <row r="4" spans="1:17" ht="54.75" customHeight="1">
      <c r="B4" s="78" t="s">
        <v>445</v>
      </c>
      <c r="C4" s="78" t="s">
        <v>446</v>
      </c>
      <c r="D4" s="78" t="s">
        <v>447</v>
      </c>
      <c r="E4" s="78" t="s">
        <v>448</v>
      </c>
      <c r="F4" s="80" t="s">
        <v>449</v>
      </c>
      <c r="G4" s="80" t="s">
        <v>450</v>
      </c>
      <c r="H4" s="78" t="s">
        <v>451</v>
      </c>
      <c r="I4" s="88" t="s">
        <v>452</v>
      </c>
      <c r="J4" s="87" t="s">
        <v>453</v>
      </c>
      <c r="K4" s="78" t="s">
        <v>454</v>
      </c>
      <c r="L4" s="78" t="s">
        <v>455</v>
      </c>
      <c r="M4" s="78" t="s">
        <v>456</v>
      </c>
      <c r="N4" s="78" t="s">
        <v>457</v>
      </c>
      <c r="O4" s="78" t="s">
        <v>458</v>
      </c>
      <c r="P4" s="81" t="s">
        <v>459</v>
      </c>
      <c r="Q4" s="88" t="s">
        <v>460</v>
      </c>
    </row>
    <row r="5" spans="1:17" s="75" customFormat="1">
      <c r="A5" s="75">
        <v>101</v>
      </c>
      <c r="B5" s="75" t="s">
        <v>94</v>
      </c>
      <c r="C5" s="76">
        <v>1</v>
      </c>
      <c r="D5" s="76">
        <v>1</v>
      </c>
      <c r="E5" s="82"/>
      <c r="F5" s="83"/>
      <c r="G5" s="83"/>
      <c r="I5" s="75">
        <f>IF(ISBLANK(J5),1,2)</f>
        <v>2</v>
      </c>
      <c r="J5" s="75">
        <v>101</v>
      </c>
      <c r="K5" s="75">
        <v>227101</v>
      </c>
      <c r="M5" s="75" t="s">
        <v>461</v>
      </c>
      <c r="N5" s="75" t="s">
        <v>462</v>
      </c>
      <c r="O5" s="75" t="s">
        <v>463</v>
      </c>
      <c r="P5" s="81">
        <f t="shared" ref="P5:P36" si="0">IF(K5="","",1001)</f>
        <v>1001</v>
      </c>
    </row>
    <row r="6" spans="1:17" s="75" customFormat="1">
      <c r="A6" s="75">
        <v>102</v>
      </c>
      <c r="B6" s="75" t="s">
        <v>94</v>
      </c>
      <c r="C6" s="75">
        <v>1</v>
      </c>
      <c r="D6" s="75">
        <v>2</v>
      </c>
      <c r="F6" s="84"/>
      <c r="G6" s="84"/>
      <c r="H6" s="75">
        <v>122</v>
      </c>
      <c r="I6" s="75">
        <f t="shared" ref="I6:I69" si="1">IF(ISBLANK(J6),1,2)</f>
        <v>1</v>
      </c>
      <c r="K6" s="75">
        <v>227102</v>
      </c>
      <c r="P6" s="81">
        <f t="shared" si="0"/>
        <v>1001</v>
      </c>
    </row>
    <row r="7" spans="1:17" s="75" customFormat="1">
      <c r="A7" s="75">
        <v>103</v>
      </c>
      <c r="B7" s="75" t="s">
        <v>94</v>
      </c>
      <c r="C7" s="75">
        <v>1</v>
      </c>
      <c r="D7" s="75">
        <v>3</v>
      </c>
      <c r="F7" s="84"/>
      <c r="G7" s="84"/>
      <c r="I7" s="75">
        <f t="shared" si="1"/>
        <v>1</v>
      </c>
      <c r="K7" s="75">
        <v>227103</v>
      </c>
      <c r="P7" s="81">
        <f t="shared" si="0"/>
        <v>1001</v>
      </c>
    </row>
    <row r="8" spans="1:17" s="75" customFormat="1">
      <c r="A8" s="75">
        <v>104</v>
      </c>
      <c r="B8" s="75" t="s">
        <v>94</v>
      </c>
      <c r="C8" s="75">
        <v>1</v>
      </c>
      <c r="D8" s="75">
        <v>4</v>
      </c>
      <c r="F8" s="85" t="s">
        <v>464</v>
      </c>
      <c r="G8" s="84"/>
      <c r="H8" s="75">
        <v>123</v>
      </c>
      <c r="I8" s="75">
        <f t="shared" si="1"/>
        <v>1</v>
      </c>
      <c r="K8" s="75">
        <v>227104</v>
      </c>
      <c r="P8" s="81">
        <f t="shared" si="0"/>
        <v>1001</v>
      </c>
    </row>
    <row r="9" spans="1:17" s="75" customFormat="1">
      <c r="A9" s="75">
        <v>105</v>
      </c>
      <c r="B9" s="75" t="s">
        <v>94</v>
      </c>
      <c r="C9" s="75">
        <v>1</v>
      </c>
      <c r="D9" s="75">
        <v>5</v>
      </c>
      <c r="F9" s="85"/>
      <c r="G9" s="84"/>
      <c r="I9" s="75">
        <f t="shared" si="1"/>
        <v>2</v>
      </c>
      <c r="J9" s="75">
        <v>105</v>
      </c>
      <c r="K9" s="75">
        <v>227105</v>
      </c>
      <c r="M9" s="75" t="s">
        <v>465</v>
      </c>
      <c r="N9" s="75" t="s">
        <v>466</v>
      </c>
      <c r="O9" s="75" t="s">
        <v>467</v>
      </c>
      <c r="P9" s="81">
        <f t="shared" si="0"/>
        <v>1001</v>
      </c>
    </row>
    <row r="10" spans="1:17" s="75" customFormat="1">
      <c r="A10" s="75">
        <v>106</v>
      </c>
      <c r="B10" s="75" t="s">
        <v>94</v>
      </c>
      <c r="C10" s="75">
        <v>1</v>
      </c>
      <c r="D10" s="75">
        <v>6</v>
      </c>
      <c r="F10" s="85" t="s">
        <v>468</v>
      </c>
      <c r="G10" s="84"/>
      <c r="H10" s="75">
        <v>124</v>
      </c>
      <c r="I10" s="75">
        <f t="shared" si="1"/>
        <v>1</v>
      </c>
      <c r="K10" s="75">
        <v>227106</v>
      </c>
      <c r="P10" s="81">
        <f t="shared" si="0"/>
        <v>1001</v>
      </c>
    </row>
    <row r="11" spans="1:17" s="75" customFormat="1">
      <c r="A11" s="75">
        <v>107</v>
      </c>
      <c r="B11" s="75" t="s">
        <v>94</v>
      </c>
      <c r="C11" s="75">
        <v>1</v>
      </c>
      <c r="D11" s="75">
        <v>7</v>
      </c>
      <c r="F11" s="85"/>
      <c r="G11" s="84"/>
      <c r="I11" s="75">
        <f t="shared" si="1"/>
        <v>2</v>
      </c>
      <c r="J11" s="75">
        <v>107</v>
      </c>
      <c r="K11" s="75">
        <v>227107</v>
      </c>
      <c r="M11" s="75" t="s">
        <v>465</v>
      </c>
      <c r="N11" s="75" t="s">
        <v>469</v>
      </c>
      <c r="O11" s="82" t="s">
        <v>470</v>
      </c>
      <c r="P11" s="89">
        <f t="shared" si="0"/>
        <v>1001</v>
      </c>
    </row>
    <row r="12" spans="1:17" s="75" customFormat="1">
      <c r="A12" s="75">
        <v>108</v>
      </c>
      <c r="B12" s="75" t="s">
        <v>94</v>
      </c>
      <c r="C12" s="75">
        <v>1</v>
      </c>
      <c r="D12" s="75">
        <v>8</v>
      </c>
      <c r="F12" s="85" t="s">
        <v>471</v>
      </c>
      <c r="G12" s="84"/>
      <c r="H12" s="75">
        <v>125</v>
      </c>
      <c r="I12" s="75">
        <f t="shared" si="1"/>
        <v>1</v>
      </c>
      <c r="K12" s="75">
        <v>227108</v>
      </c>
      <c r="P12" s="81">
        <f t="shared" si="0"/>
        <v>1001</v>
      </c>
    </row>
    <row r="13" spans="1:17" s="75" customFormat="1">
      <c r="A13" s="75">
        <v>109</v>
      </c>
      <c r="B13" s="75" t="s">
        <v>94</v>
      </c>
      <c r="C13" s="75">
        <v>1</v>
      </c>
      <c r="D13" s="75">
        <v>9</v>
      </c>
      <c r="F13" s="85"/>
      <c r="G13" s="84"/>
      <c r="I13" s="75">
        <f t="shared" si="1"/>
        <v>2</v>
      </c>
      <c r="J13" s="75">
        <v>109</v>
      </c>
      <c r="K13" s="75">
        <v>227109</v>
      </c>
      <c r="M13" s="75" t="s">
        <v>465</v>
      </c>
      <c r="N13" s="75" t="s">
        <v>472</v>
      </c>
      <c r="O13" s="75" t="s">
        <v>473</v>
      </c>
      <c r="P13" s="81">
        <f t="shared" si="0"/>
        <v>1001</v>
      </c>
    </row>
    <row r="14" spans="1:17" s="75" customFormat="1">
      <c r="A14" s="75">
        <v>110</v>
      </c>
      <c r="B14" s="75" t="s">
        <v>94</v>
      </c>
      <c r="C14" s="75">
        <v>1</v>
      </c>
      <c r="D14" s="75">
        <v>10</v>
      </c>
      <c r="F14" s="85" t="s">
        <v>474</v>
      </c>
      <c r="G14" s="84"/>
      <c r="H14" s="75">
        <v>126</v>
      </c>
      <c r="I14" s="75">
        <f t="shared" si="1"/>
        <v>1</v>
      </c>
      <c r="K14" s="75">
        <v>227110</v>
      </c>
      <c r="P14" s="81">
        <f t="shared" si="0"/>
        <v>1001</v>
      </c>
    </row>
    <row r="15" spans="1:17" s="75" customFormat="1">
      <c r="A15" s="75">
        <v>111</v>
      </c>
      <c r="B15" s="75" t="s">
        <v>94</v>
      </c>
      <c r="C15" s="75">
        <v>1</v>
      </c>
      <c r="D15" s="75">
        <v>11</v>
      </c>
      <c r="F15" s="85"/>
      <c r="G15" s="84"/>
      <c r="I15" s="75">
        <f t="shared" si="1"/>
        <v>2</v>
      </c>
      <c r="J15" s="75">
        <v>111</v>
      </c>
      <c r="K15" s="75">
        <v>227111</v>
      </c>
      <c r="M15" s="75" t="s">
        <v>465</v>
      </c>
      <c r="N15" s="75" t="s">
        <v>475</v>
      </c>
      <c r="O15" s="75" t="s">
        <v>476</v>
      </c>
      <c r="P15" s="81">
        <f t="shared" si="0"/>
        <v>1001</v>
      </c>
    </row>
    <row r="16" spans="1:17" s="75" customFormat="1">
      <c r="A16" s="75">
        <v>112</v>
      </c>
      <c r="B16" s="75" t="s">
        <v>94</v>
      </c>
      <c r="C16" s="75">
        <v>1</v>
      </c>
      <c r="D16" s="75">
        <v>12</v>
      </c>
      <c r="F16" s="85" t="s">
        <v>477</v>
      </c>
      <c r="G16" s="84"/>
      <c r="H16" s="75">
        <v>127</v>
      </c>
      <c r="I16" s="75">
        <f t="shared" si="1"/>
        <v>1</v>
      </c>
      <c r="K16" s="75">
        <v>227112</v>
      </c>
      <c r="P16" s="81">
        <f t="shared" si="0"/>
        <v>1001</v>
      </c>
    </row>
    <row r="17" spans="1:16" s="75" customFormat="1">
      <c r="A17" s="75">
        <v>113</v>
      </c>
      <c r="B17" s="75" t="s">
        <v>94</v>
      </c>
      <c r="C17" s="75">
        <v>1</v>
      </c>
      <c r="D17" s="75">
        <v>13</v>
      </c>
      <c r="F17" s="85"/>
      <c r="G17" s="84"/>
      <c r="I17" s="75">
        <f t="shared" si="1"/>
        <v>2</v>
      </c>
      <c r="J17" s="75">
        <v>113</v>
      </c>
      <c r="K17" s="75">
        <v>227113</v>
      </c>
      <c r="M17" s="75" t="s">
        <v>465</v>
      </c>
      <c r="N17" s="75" t="s">
        <v>478</v>
      </c>
      <c r="O17" s="75" t="s">
        <v>479</v>
      </c>
      <c r="P17" s="81">
        <f t="shared" si="0"/>
        <v>1001</v>
      </c>
    </row>
    <row r="18" spans="1:16" s="75" customFormat="1">
      <c r="A18" s="75">
        <v>114</v>
      </c>
      <c r="B18" s="75" t="s">
        <v>94</v>
      </c>
      <c r="C18" s="75">
        <v>1</v>
      </c>
      <c r="D18" s="75">
        <v>14</v>
      </c>
      <c r="F18" s="85" t="s">
        <v>480</v>
      </c>
      <c r="G18" s="84"/>
      <c r="H18" s="75">
        <v>128</v>
      </c>
      <c r="I18" s="75">
        <f t="shared" si="1"/>
        <v>1</v>
      </c>
      <c r="K18" s="75">
        <v>227114</v>
      </c>
      <c r="P18" s="81">
        <f t="shared" si="0"/>
        <v>1001</v>
      </c>
    </row>
    <row r="19" spans="1:16" s="75" customFormat="1">
      <c r="A19" s="75">
        <v>115</v>
      </c>
      <c r="B19" s="75" t="s">
        <v>94</v>
      </c>
      <c r="C19" s="75">
        <v>1</v>
      </c>
      <c r="D19" s="75">
        <v>15</v>
      </c>
      <c r="F19" s="84"/>
      <c r="G19" s="84"/>
      <c r="I19" s="75">
        <f t="shared" si="1"/>
        <v>2</v>
      </c>
      <c r="J19" s="75">
        <v>115</v>
      </c>
      <c r="K19" s="75">
        <v>227115</v>
      </c>
      <c r="M19" s="75" t="s">
        <v>481</v>
      </c>
      <c r="N19" s="75" t="s">
        <v>482</v>
      </c>
      <c r="O19" s="75" t="s">
        <v>483</v>
      </c>
      <c r="P19" s="81">
        <f t="shared" si="0"/>
        <v>1001</v>
      </c>
    </row>
    <row r="20" spans="1:16" s="75" customFormat="1">
      <c r="A20" s="75">
        <v>116</v>
      </c>
      <c r="B20" s="75" t="s">
        <v>94</v>
      </c>
      <c r="C20" s="75">
        <v>1</v>
      </c>
      <c r="D20" s="75">
        <v>16</v>
      </c>
      <c r="F20" s="84"/>
      <c r="G20" s="118" t="s">
        <v>484</v>
      </c>
      <c r="H20" s="75">
        <v>129</v>
      </c>
      <c r="I20" s="75">
        <f t="shared" si="1"/>
        <v>1</v>
      </c>
      <c r="K20" s="75">
        <v>227116</v>
      </c>
      <c r="P20" s="81">
        <f t="shared" si="0"/>
        <v>1001</v>
      </c>
    </row>
    <row r="21" spans="1:16" s="75" customFormat="1">
      <c r="A21" s="75">
        <v>117</v>
      </c>
      <c r="B21" s="75" t="s">
        <v>94</v>
      </c>
      <c r="C21" s="75">
        <v>1</v>
      </c>
      <c r="D21" s="75">
        <v>17</v>
      </c>
      <c r="F21" s="84"/>
      <c r="G21" s="84"/>
      <c r="I21" s="75">
        <f t="shared" si="1"/>
        <v>1</v>
      </c>
      <c r="K21" s="75">
        <v>227117</v>
      </c>
      <c r="P21" s="81">
        <f t="shared" si="0"/>
        <v>1001</v>
      </c>
    </row>
    <row r="22" spans="1:16" s="75" customFormat="1">
      <c r="A22" s="75">
        <v>118</v>
      </c>
      <c r="B22" s="75" t="s">
        <v>94</v>
      </c>
      <c r="C22" s="75">
        <v>1</v>
      </c>
      <c r="D22" s="75">
        <v>18</v>
      </c>
      <c r="I22" s="75">
        <f t="shared" si="1"/>
        <v>1</v>
      </c>
      <c r="K22" s="75">
        <v>227118</v>
      </c>
      <c r="P22" s="81">
        <f t="shared" si="0"/>
        <v>1001</v>
      </c>
    </row>
    <row r="23" spans="1:16" s="76" customFormat="1">
      <c r="A23" s="76">
        <v>119</v>
      </c>
      <c r="B23" s="76" t="s">
        <v>94</v>
      </c>
      <c r="C23" s="76">
        <v>1</v>
      </c>
      <c r="D23" s="76">
        <v>19</v>
      </c>
      <c r="F23" s="85" t="s">
        <v>485</v>
      </c>
      <c r="G23" s="85"/>
      <c r="H23" s="76">
        <v>130</v>
      </c>
      <c r="I23" s="76">
        <f t="shared" si="1"/>
        <v>1</v>
      </c>
      <c r="K23" s="76">
        <v>227119</v>
      </c>
      <c r="P23" s="90">
        <f t="shared" si="0"/>
        <v>1001</v>
      </c>
    </row>
    <row r="24" spans="1:16" s="76" customFormat="1">
      <c r="A24" s="76">
        <v>120</v>
      </c>
      <c r="B24" s="76" t="s">
        <v>94</v>
      </c>
      <c r="C24" s="76">
        <v>1</v>
      </c>
      <c r="D24" s="76">
        <v>20</v>
      </c>
      <c r="F24" s="85"/>
      <c r="G24" s="85"/>
      <c r="I24" s="76">
        <f t="shared" si="1"/>
        <v>2</v>
      </c>
      <c r="J24" s="76">
        <v>120</v>
      </c>
      <c r="K24" s="76">
        <v>227120</v>
      </c>
      <c r="M24" s="76" t="s">
        <v>465</v>
      </c>
      <c r="N24" s="76" t="s">
        <v>486</v>
      </c>
      <c r="O24" s="76" t="s">
        <v>487</v>
      </c>
      <c r="P24" s="90">
        <f t="shared" si="0"/>
        <v>1001</v>
      </c>
    </row>
    <row r="25" spans="1:16" s="75" customFormat="1">
      <c r="A25" s="75">
        <v>201</v>
      </c>
      <c r="B25" s="75" t="s">
        <v>488</v>
      </c>
      <c r="C25" s="75">
        <v>2</v>
      </c>
      <c r="D25" s="75">
        <v>1</v>
      </c>
      <c r="F25" s="84"/>
      <c r="G25" s="84"/>
      <c r="I25" s="75">
        <f t="shared" si="1"/>
        <v>2</v>
      </c>
      <c r="J25" s="75">
        <v>201</v>
      </c>
      <c r="K25" s="75">
        <v>227201</v>
      </c>
      <c r="M25" s="75" t="s">
        <v>489</v>
      </c>
      <c r="N25" s="75" t="s">
        <v>490</v>
      </c>
      <c r="O25" s="75" t="s">
        <v>491</v>
      </c>
      <c r="P25" s="81">
        <f t="shared" si="0"/>
        <v>1001</v>
      </c>
    </row>
    <row r="26" spans="1:16" s="75" customFormat="1">
      <c r="A26" s="75">
        <v>202</v>
      </c>
      <c r="B26" s="75" t="s">
        <v>488</v>
      </c>
      <c r="C26" s="75">
        <v>2</v>
      </c>
      <c r="D26" s="75">
        <v>2</v>
      </c>
      <c r="E26" s="75" t="s">
        <v>492</v>
      </c>
      <c r="F26" s="84"/>
      <c r="G26" s="84"/>
      <c r="H26" s="75">
        <v>222</v>
      </c>
      <c r="I26" s="75">
        <f t="shared" si="1"/>
        <v>1</v>
      </c>
      <c r="K26" s="75">
        <v>227202</v>
      </c>
      <c r="P26" s="81">
        <f t="shared" si="0"/>
        <v>1001</v>
      </c>
    </row>
    <row r="27" spans="1:16" s="75" customFormat="1">
      <c r="A27" s="75">
        <v>203</v>
      </c>
      <c r="B27" s="75" t="s">
        <v>488</v>
      </c>
      <c r="C27" s="75">
        <v>2</v>
      </c>
      <c r="D27" s="75">
        <v>3</v>
      </c>
      <c r="F27" s="84"/>
      <c r="G27" s="84"/>
      <c r="I27" s="75">
        <f t="shared" si="1"/>
        <v>1</v>
      </c>
      <c r="K27" s="75">
        <v>227203</v>
      </c>
      <c r="P27" s="81">
        <f t="shared" si="0"/>
        <v>1001</v>
      </c>
    </row>
    <row r="28" spans="1:16" s="75" customFormat="1">
      <c r="A28" s="75">
        <v>204</v>
      </c>
      <c r="B28" s="75" t="s">
        <v>488</v>
      </c>
      <c r="C28" s="75">
        <v>2</v>
      </c>
      <c r="D28" s="75">
        <v>4</v>
      </c>
      <c r="E28" s="75" t="s">
        <v>493</v>
      </c>
      <c r="F28" s="84"/>
      <c r="G28" s="84"/>
      <c r="H28" s="75">
        <v>223</v>
      </c>
      <c r="I28" s="75">
        <f t="shared" si="1"/>
        <v>1</v>
      </c>
      <c r="K28" s="75">
        <v>227204</v>
      </c>
      <c r="P28" s="81">
        <f t="shared" si="0"/>
        <v>1001</v>
      </c>
    </row>
    <row r="29" spans="1:16" s="75" customFormat="1">
      <c r="A29" s="75">
        <v>205</v>
      </c>
      <c r="B29" s="75" t="s">
        <v>488</v>
      </c>
      <c r="C29" s="75">
        <v>2</v>
      </c>
      <c r="D29" s="75">
        <v>5</v>
      </c>
      <c r="F29" s="84"/>
      <c r="G29" s="84"/>
      <c r="I29" s="75">
        <f t="shared" si="1"/>
        <v>2</v>
      </c>
      <c r="J29" s="75">
        <v>205</v>
      </c>
      <c r="K29" s="75">
        <v>227205</v>
      </c>
      <c r="M29" s="75" t="s">
        <v>494</v>
      </c>
      <c r="N29" s="75" t="s">
        <v>495</v>
      </c>
      <c r="O29" s="75" t="s">
        <v>496</v>
      </c>
      <c r="P29" s="81">
        <f t="shared" si="0"/>
        <v>1001</v>
      </c>
    </row>
    <row r="30" spans="1:16" s="75" customFormat="1">
      <c r="A30" s="75">
        <v>206</v>
      </c>
      <c r="B30" s="75" t="s">
        <v>488</v>
      </c>
      <c r="C30" s="75">
        <v>2</v>
      </c>
      <c r="D30" s="75">
        <v>6</v>
      </c>
      <c r="E30" s="75" t="s">
        <v>497</v>
      </c>
      <c r="F30" s="84"/>
      <c r="G30" s="84"/>
      <c r="H30" s="75">
        <v>224</v>
      </c>
      <c r="I30" s="75">
        <f t="shared" si="1"/>
        <v>1</v>
      </c>
      <c r="K30" s="75">
        <v>227206</v>
      </c>
      <c r="P30" s="81">
        <f t="shared" si="0"/>
        <v>1001</v>
      </c>
    </row>
    <row r="31" spans="1:16" s="75" customFormat="1">
      <c r="A31" s="75">
        <v>207</v>
      </c>
      <c r="B31" s="75" t="s">
        <v>488</v>
      </c>
      <c r="C31" s="75">
        <v>2</v>
      </c>
      <c r="D31" s="75">
        <v>7</v>
      </c>
      <c r="F31" s="84"/>
      <c r="G31" s="84"/>
      <c r="I31" s="75">
        <f t="shared" si="1"/>
        <v>1</v>
      </c>
      <c r="K31" s="75">
        <v>227207</v>
      </c>
      <c r="P31" s="81">
        <f t="shared" si="0"/>
        <v>1001</v>
      </c>
    </row>
    <row r="32" spans="1:16" s="75" customFormat="1">
      <c r="A32" s="75">
        <v>208</v>
      </c>
      <c r="B32" s="75" t="s">
        <v>488</v>
      </c>
      <c r="C32" s="75">
        <v>2</v>
      </c>
      <c r="D32" s="75">
        <v>8</v>
      </c>
      <c r="E32" s="75" t="s">
        <v>498</v>
      </c>
      <c r="F32" s="84"/>
      <c r="G32" s="84"/>
      <c r="H32" s="75">
        <v>225</v>
      </c>
      <c r="I32" s="75">
        <f t="shared" si="1"/>
        <v>1</v>
      </c>
      <c r="K32" s="75">
        <v>227208</v>
      </c>
      <c r="P32" s="81">
        <f t="shared" si="0"/>
        <v>1001</v>
      </c>
    </row>
    <row r="33" spans="1:16" s="75" customFormat="1">
      <c r="A33" s="75">
        <v>209</v>
      </c>
      <c r="B33" s="75" t="s">
        <v>488</v>
      </c>
      <c r="C33" s="75">
        <v>2</v>
      </c>
      <c r="D33" s="75">
        <v>9</v>
      </c>
      <c r="F33" s="84"/>
      <c r="G33" s="84"/>
      <c r="I33" s="75">
        <f t="shared" si="1"/>
        <v>2</v>
      </c>
      <c r="J33" s="75">
        <v>209</v>
      </c>
      <c r="K33" s="75">
        <v>227209</v>
      </c>
      <c r="M33" s="75" t="s">
        <v>499</v>
      </c>
      <c r="N33" s="75" t="s">
        <v>500</v>
      </c>
      <c r="O33" s="91" t="s">
        <v>501</v>
      </c>
      <c r="P33" s="92">
        <f t="shared" si="0"/>
        <v>1001</v>
      </c>
    </row>
    <row r="34" spans="1:16" s="75" customFormat="1">
      <c r="A34" s="75">
        <v>210</v>
      </c>
      <c r="B34" s="75" t="s">
        <v>488</v>
      </c>
      <c r="C34" s="75">
        <v>2</v>
      </c>
      <c r="D34" s="75">
        <v>10</v>
      </c>
      <c r="E34" s="75" t="s">
        <v>502</v>
      </c>
      <c r="F34" s="84"/>
      <c r="G34" s="84"/>
      <c r="H34" s="75">
        <v>226</v>
      </c>
      <c r="I34" s="75">
        <f t="shared" si="1"/>
        <v>1</v>
      </c>
      <c r="K34" s="75">
        <v>227210</v>
      </c>
      <c r="P34" s="81">
        <f t="shared" si="0"/>
        <v>1001</v>
      </c>
    </row>
    <row r="35" spans="1:16" s="75" customFormat="1">
      <c r="A35" s="75">
        <v>211</v>
      </c>
      <c r="B35" s="75" t="s">
        <v>488</v>
      </c>
      <c r="C35" s="75">
        <v>2</v>
      </c>
      <c r="D35" s="75">
        <v>11</v>
      </c>
      <c r="F35" s="84"/>
      <c r="G35" s="84"/>
      <c r="I35" s="75">
        <f t="shared" si="1"/>
        <v>1</v>
      </c>
      <c r="K35" s="75">
        <v>227211</v>
      </c>
      <c r="P35" s="81">
        <f t="shared" si="0"/>
        <v>1001</v>
      </c>
    </row>
    <row r="36" spans="1:16" s="75" customFormat="1">
      <c r="A36" s="75">
        <v>212</v>
      </c>
      <c r="B36" s="75" t="s">
        <v>488</v>
      </c>
      <c r="C36" s="75">
        <v>2</v>
      </c>
      <c r="D36" s="75">
        <v>12</v>
      </c>
      <c r="E36" s="75" t="s">
        <v>503</v>
      </c>
      <c r="F36" s="84"/>
      <c r="G36" s="84"/>
      <c r="H36" s="75">
        <v>227</v>
      </c>
      <c r="I36" s="75">
        <f t="shared" si="1"/>
        <v>1</v>
      </c>
      <c r="K36" s="75">
        <v>227212</v>
      </c>
      <c r="P36" s="81">
        <f t="shared" si="0"/>
        <v>1001</v>
      </c>
    </row>
    <row r="37" spans="1:16" s="75" customFormat="1">
      <c r="A37" s="75">
        <v>213</v>
      </c>
      <c r="B37" s="75" t="s">
        <v>488</v>
      </c>
      <c r="C37" s="75">
        <v>2</v>
      </c>
      <c r="D37" s="75">
        <v>13</v>
      </c>
      <c r="F37" s="84"/>
      <c r="G37" s="84"/>
      <c r="I37" s="75">
        <f t="shared" si="1"/>
        <v>2</v>
      </c>
      <c r="J37" s="75">
        <v>213</v>
      </c>
      <c r="K37" s="75">
        <v>227213</v>
      </c>
      <c r="M37" s="75" t="s">
        <v>504</v>
      </c>
      <c r="N37" s="75" t="s">
        <v>505</v>
      </c>
      <c r="O37" s="75" t="s">
        <v>506</v>
      </c>
      <c r="P37" s="81">
        <f t="shared" ref="P37:P68" si="2">IF(K37="","",1001)</f>
        <v>1001</v>
      </c>
    </row>
    <row r="38" spans="1:16" s="75" customFormat="1">
      <c r="A38" s="75">
        <v>214</v>
      </c>
      <c r="B38" s="75" t="s">
        <v>488</v>
      </c>
      <c r="C38" s="75">
        <v>2</v>
      </c>
      <c r="D38" s="75">
        <v>14</v>
      </c>
      <c r="E38" s="75" t="s">
        <v>507</v>
      </c>
      <c r="F38" s="84"/>
      <c r="G38" s="84"/>
      <c r="H38" s="75">
        <v>228</v>
      </c>
      <c r="I38" s="75">
        <f t="shared" si="1"/>
        <v>1</v>
      </c>
      <c r="K38" s="75">
        <v>227214</v>
      </c>
      <c r="P38" s="81">
        <f t="shared" si="2"/>
        <v>1001</v>
      </c>
    </row>
    <row r="39" spans="1:16" s="75" customFormat="1">
      <c r="A39" s="75">
        <v>215</v>
      </c>
      <c r="B39" s="75" t="s">
        <v>488</v>
      </c>
      <c r="C39" s="75">
        <v>2</v>
      </c>
      <c r="D39" s="75">
        <v>15</v>
      </c>
      <c r="F39" s="84"/>
      <c r="G39" s="84"/>
      <c r="I39" s="75">
        <f t="shared" si="1"/>
        <v>1</v>
      </c>
      <c r="K39" s="75">
        <v>227215</v>
      </c>
      <c r="L39" s="75">
        <v>227225</v>
      </c>
      <c r="P39" s="81">
        <f t="shared" si="2"/>
        <v>1001</v>
      </c>
    </row>
    <row r="40" spans="1:16" s="75" customFormat="1">
      <c r="A40" s="75">
        <v>216</v>
      </c>
      <c r="B40" s="75" t="s">
        <v>488</v>
      </c>
      <c r="C40" s="75">
        <v>2</v>
      </c>
      <c r="D40" s="75">
        <v>16</v>
      </c>
      <c r="E40" s="75" t="s">
        <v>508</v>
      </c>
      <c r="F40" s="84"/>
      <c r="G40" s="84"/>
      <c r="H40" s="75">
        <v>229</v>
      </c>
      <c r="I40" s="75">
        <f t="shared" si="1"/>
        <v>1</v>
      </c>
      <c r="K40" s="75">
        <v>227216</v>
      </c>
      <c r="P40" s="81">
        <f t="shared" si="2"/>
        <v>1001</v>
      </c>
    </row>
    <row r="41" spans="1:16" s="75" customFormat="1" ht="24">
      <c r="A41" s="75">
        <v>217</v>
      </c>
      <c r="B41" s="75" t="s">
        <v>488</v>
      </c>
      <c r="C41" s="75">
        <v>2</v>
      </c>
      <c r="D41" s="75">
        <v>17</v>
      </c>
      <c r="F41" s="84"/>
      <c r="G41" s="84"/>
      <c r="I41" s="75">
        <f t="shared" si="1"/>
        <v>2</v>
      </c>
      <c r="J41" s="75">
        <v>217</v>
      </c>
      <c r="K41" s="75">
        <v>227217</v>
      </c>
      <c r="M41" s="75" t="s">
        <v>499</v>
      </c>
      <c r="N41" s="75" t="s">
        <v>509</v>
      </c>
      <c r="O41" s="91" t="s">
        <v>510</v>
      </c>
      <c r="P41" s="92">
        <f t="shared" si="2"/>
        <v>1001</v>
      </c>
    </row>
    <row r="42" spans="1:16" s="75" customFormat="1">
      <c r="A42" s="75">
        <v>218</v>
      </c>
      <c r="B42" s="75" t="s">
        <v>488</v>
      </c>
      <c r="C42" s="75">
        <v>2</v>
      </c>
      <c r="D42" s="75">
        <v>18</v>
      </c>
      <c r="F42" s="84"/>
      <c r="G42" s="84"/>
      <c r="I42" s="75">
        <f t="shared" si="1"/>
        <v>1</v>
      </c>
      <c r="K42" s="75">
        <v>227218</v>
      </c>
      <c r="L42" s="75">
        <v>227228</v>
      </c>
      <c r="P42" s="81">
        <f t="shared" si="2"/>
        <v>1001</v>
      </c>
    </row>
    <row r="43" spans="1:16" s="75" customFormat="1">
      <c r="A43" s="75">
        <v>219</v>
      </c>
      <c r="B43" s="75" t="s">
        <v>488</v>
      </c>
      <c r="C43" s="75">
        <v>2</v>
      </c>
      <c r="D43" s="75">
        <v>19</v>
      </c>
      <c r="E43" s="75" t="s">
        <v>511</v>
      </c>
      <c r="F43" s="84"/>
      <c r="G43" s="84"/>
      <c r="H43" s="75">
        <v>230</v>
      </c>
      <c r="I43" s="75">
        <f t="shared" si="1"/>
        <v>1</v>
      </c>
      <c r="K43" s="75">
        <v>227219</v>
      </c>
      <c r="P43" s="81">
        <f t="shared" si="2"/>
        <v>1001</v>
      </c>
    </row>
    <row r="44" spans="1:16" s="75" customFormat="1">
      <c r="A44" s="75">
        <v>220</v>
      </c>
      <c r="B44" s="75" t="s">
        <v>488</v>
      </c>
      <c r="C44" s="75">
        <v>2</v>
      </c>
      <c r="D44" s="75">
        <v>20</v>
      </c>
      <c r="F44" s="84"/>
      <c r="G44" s="84"/>
      <c r="I44" s="75">
        <f t="shared" si="1"/>
        <v>1</v>
      </c>
      <c r="K44" s="75">
        <v>227220</v>
      </c>
      <c r="L44" s="75">
        <v>227230</v>
      </c>
      <c r="P44" s="81">
        <f t="shared" si="2"/>
        <v>1001</v>
      </c>
    </row>
    <row r="45" spans="1:16" s="77" customFormat="1">
      <c r="A45" s="77">
        <v>301</v>
      </c>
      <c r="B45" s="77" t="s">
        <v>512</v>
      </c>
      <c r="C45" s="77">
        <v>3</v>
      </c>
      <c r="D45" s="77">
        <v>1</v>
      </c>
      <c r="F45" s="86"/>
      <c r="G45" s="86"/>
      <c r="I45" s="77">
        <f t="shared" si="1"/>
        <v>2</v>
      </c>
      <c r="J45" s="77">
        <v>301</v>
      </c>
      <c r="K45" s="77">
        <v>227301</v>
      </c>
      <c r="M45" s="77" t="s">
        <v>513</v>
      </c>
      <c r="N45" s="77" t="s">
        <v>514</v>
      </c>
      <c r="O45" s="77" t="s">
        <v>515</v>
      </c>
      <c r="P45" s="93">
        <f t="shared" si="2"/>
        <v>1001</v>
      </c>
    </row>
    <row r="46" spans="1:16" s="77" customFormat="1">
      <c r="A46" s="77">
        <v>302</v>
      </c>
      <c r="B46" s="77" t="s">
        <v>512</v>
      </c>
      <c r="C46" s="77">
        <v>3</v>
      </c>
      <c r="D46" s="77">
        <v>2</v>
      </c>
      <c r="E46" s="77" t="s">
        <v>516</v>
      </c>
      <c r="F46" s="86"/>
      <c r="G46" s="86"/>
      <c r="H46" s="77">
        <v>322</v>
      </c>
      <c r="I46" s="77">
        <f t="shared" si="1"/>
        <v>1</v>
      </c>
      <c r="K46" s="77">
        <v>227302</v>
      </c>
      <c r="P46" s="93">
        <f t="shared" si="2"/>
        <v>1001</v>
      </c>
    </row>
    <row r="47" spans="1:16" s="77" customFormat="1">
      <c r="A47" s="77">
        <v>303</v>
      </c>
      <c r="B47" s="77" t="s">
        <v>512</v>
      </c>
      <c r="C47" s="77">
        <v>3</v>
      </c>
      <c r="D47" s="77">
        <v>3</v>
      </c>
      <c r="F47" s="86"/>
      <c r="G47" s="86"/>
      <c r="I47" s="77">
        <f t="shared" si="1"/>
        <v>1</v>
      </c>
      <c r="K47" s="77">
        <v>227303</v>
      </c>
      <c r="P47" s="93">
        <f t="shared" si="2"/>
        <v>1001</v>
      </c>
    </row>
    <row r="48" spans="1:16" s="77" customFormat="1">
      <c r="A48" s="77">
        <v>304</v>
      </c>
      <c r="B48" s="77" t="s">
        <v>512</v>
      </c>
      <c r="C48" s="77">
        <v>3</v>
      </c>
      <c r="D48" s="77">
        <v>4</v>
      </c>
      <c r="E48" s="77" t="s">
        <v>517</v>
      </c>
      <c r="F48" s="86"/>
      <c r="G48" s="86"/>
      <c r="H48" s="77">
        <v>323</v>
      </c>
      <c r="I48" s="77">
        <f t="shared" si="1"/>
        <v>1</v>
      </c>
      <c r="K48" s="77">
        <v>227304</v>
      </c>
      <c r="P48" s="93">
        <f t="shared" si="2"/>
        <v>1001</v>
      </c>
    </row>
    <row r="49" spans="1:16" s="77" customFormat="1">
      <c r="A49" s="77">
        <v>305</v>
      </c>
      <c r="B49" s="77" t="s">
        <v>512</v>
      </c>
      <c r="C49" s="77">
        <v>3</v>
      </c>
      <c r="D49" s="77">
        <v>5</v>
      </c>
      <c r="F49" s="86"/>
      <c r="G49" s="86"/>
      <c r="I49" s="77">
        <f t="shared" si="1"/>
        <v>2</v>
      </c>
      <c r="J49" s="77">
        <v>305</v>
      </c>
      <c r="K49" s="77">
        <v>227305</v>
      </c>
      <c r="M49" s="77" t="s">
        <v>513</v>
      </c>
      <c r="N49" s="77" t="s">
        <v>518</v>
      </c>
      <c r="O49" s="77" t="s">
        <v>519</v>
      </c>
      <c r="P49" s="93">
        <f t="shared" si="2"/>
        <v>1001</v>
      </c>
    </row>
    <row r="50" spans="1:16" s="77" customFormat="1">
      <c r="A50" s="77">
        <v>306</v>
      </c>
      <c r="B50" s="77" t="s">
        <v>512</v>
      </c>
      <c r="C50" s="77">
        <v>3</v>
      </c>
      <c r="D50" s="77">
        <v>6</v>
      </c>
      <c r="E50" s="77" t="s">
        <v>520</v>
      </c>
      <c r="F50" s="86"/>
      <c r="G50" s="86"/>
      <c r="H50" s="77">
        <v>324</v>
      </c>
      <c r="I50" s="77">
        <f t="shared" si="1"/>
        <v>1</v>
      </c>
      <c r="K50" s="77">
        <v>227306</v>
      </c>
      <c r="P50" s="93">
        <f t="shared" si="2"/>
        <v>1001</v>
      </c>
    </row>
    <row r="51" spans="1:16" s="77" customFormat="1">
      <c r="A51" s="77">
        <v>307</v>
      </c>
      <c r="B51" s="77" t="s">
        <v>512</v>
      </c>
      <c r="C51" s="77">
        <v>3</v>
      </c>
      <c r="D51" s="77">
        <v>7</v>
      </c>
      <c r="F51" s="86"/>
      <c r="G51" s="86"/>
      <c r="I51" s="77">
        <f t="shared" si="1"/>
        <v>1</v>
      </c>
      <c r="K51" s="77">
        <v>227307</v>
      </c>
      <c r="P51" s="93">
        <f t="shared" si="2"/>
        <v>1001</v>
      </c>
    </row>
    <row r="52" spans="1:16" s="77" customFormat="1">
      <c r="A52" s="77">
        <v>308</v>
      </c>
      <c r="B52" s="77" t="s">
        <v>512</v>
      </c>
      <c r="C52" s="77">
        <v>3</v>
      </c>
      <c r="D52" s="77">
        <v>8</v>
      </c>
      <c r="E52" s="77" t="s">
        <v>521</v>
      </c>
      <c r="F52" s="86"/>
      <c r="G52" s="86"/>
      <c r="H52" s="77">
        <v>325</v>
      </c>
      <c r="I52" s="77">
        <f t="shared" si="1"/>
        <v>1</v>
      </c>
      <c r="K52" s="77">
        <v>227308</v>
      </c>
      <c r="P52" s="93">
        <f t="shared" si="2"/>
        <v>1001</v>
      </c>
    </row>
    <row r="53" spans="1:16" s="77" customFormat="1">
      <c r="A53" s="77">
        <v>309</v>
      </c>
      <c r="B53" s="77" t="s">
        <v>512</v>
      </c>
      <c r="C53" s="77">
        <v>3</v>
      </c>
      <c r="D53" s="77">
        <v>9</v>
      </c>
      <c r="F53" s="86"/>
      <c r="G53" s="86"/>
      <c r="I53" s="77">
        <f t="shared" si="1"/>
        <v>2</v>
      </c>
      <c r="J53" s="77">
        <v>309</v>
      </c>
      <c r="K53" s="77">
        <v>227309</v>
      </c>
      <c r="M53" s="77" t="s">
        <v>513</v>
      </c>
      <c r="N53" s="77" t="s">
        <v>522</v>
      </c>
      <c r="O53" s="77" t="s">
        <v>523</v>
      </c>
      <c r="P53" s="93">
        <f t="shared" si="2"/>
        <v>1001</v>
      </c>
    </row>
    <row r="54" spans="1:16" s="77" customFormat="1">
      <c r="A54" s="77">
        <v>310</v>
      </c>
      <c r="B54" s="77" t="s">
        <v>512</v>
      </c>
      <c r="C54" s="77">
        <v>3</v>
      </c>
      <c r="D54" s="77">
        <v>10</v>
      </c>
      <c r="F54" s="86"/>
      <c r="G54" s="86"/>
      <c r="H54" s="77">
        <v>326</v>
      </c>
      <c r="I54" s="77">
        <f t="shared" si="1"/>
        <v>1</v>
      </c>
      <c r="K54" s="77">
        <v>227310</v>
      </c>
      <c r="P54" s="93">
        <f t="shared" si="2"/>
        <v>1001</v>
      </c>
    </row>
    <row r="55" spans="1:16" s="77" customFormat="1">
      <c r="A55" s="77">
        <v>311</v>
      </c>
      <c r="B55" s="77" t="s">
        <v>512</v>
      </c>
      <c r="C55" s="77">
        <v>3</v>
      </c>
      <c r="D55" s="77">
        <v>11</v>
      </c>
      <c r="E55" s="77" t="s">
        <v>524</v>
      </c>
      <c r="F55" s="86"/>
      <c r="G55" s="86"/>
      <c r="I55" s="77">
        <f t="shared" si="1"/>
        <v>1</v>
      </c>
      <c r="K55" s="77">
        <v>227311</v>
      </c>
      <c r="P55" s="93">
        <f t="shared" si="2"/>
        <v>1001</v>
      </c>
    </row>
    <row r="56" spans="1:16" s="77" customFormat="1">
      <c r="A56" s="77">
        <v>312</v>
      </c>
      <c r="B56" s="77" t="s">
        <v>512</v>
      </c>
      <c r="C56" s="77">
        <v>3</v>
      </c>
      <c r="D56" s="77">
        <v>12</v>
      </c>
      <c r="E56" s="77" t="s">
        <v>525</v>
      </c>
      <c r="F56" s="86"/>
      <c r="G56" s="86"/>
      <c r="H56" s="77">
        <v>327</v>
      </c>
      <c r="I56" s="77">
        <f t="shared" si="1"/>
        <v>1</v>
      </c>
      <c r="K56" s="77">
        <v>227312</v>
      </c>
      <c r="P56" s="93">
        <f t="shared" si="2"/>
        <v>1001</v>
      </c>
    </row>
    <row r="57" spans="1:16" s="77" customFormat="1">
      <c r="A57" s="77">
        <v>313</v>
      </c>
      <c r="B57" s="77" t="s">
        <v>512</v>
      </c>
      <c r="C57" s="77">
        <v>3</v>
      </c>
      <c r="D57" s="77">
        <v>13</v>
      </c>
      <c r="F57" s="86"/>
      <c r="G57" s="86"/>
      <c r="I57" s="77">
        <f t="shared" si="1"/>
        <v>2</v>
      </c>
      <c r="J57" s="77">
        <v>313</v>
      </c>
      <c r="K57" s="77">
        <v>227313</v>
      </c>
      <c r="M57" s="77" t="s">
        <v>513</v>
      </c>
      <c r="N57" s="77" t="s">
        <v>526</v>
      </c>
      <c r="O57" s="77" t="s">
        <v>527</v>
      </c>
      <c r="P57" s="93">
        <f t="shared" si="2"/>
        <v>1001</v>
      </c>
    </row>
    <row r="58" spans="1:16" s="77" customFormat="1">
      <c r="A58" s="77">
        <v>314</v>
      </c>
      <c r="B58" s="77" t="s">
        <v>512</v>
      </c>
      <c r="C58" s="77">
        <v>3</v>
      </c>
      <c r="D58" s="77">
        <v>14</v>
      </c>
      <c r="E58" s="77" t="s">
        <v>528</v>
      </c>
      <c r="F58" s="86"/>
      <c r="G58" s="86"/>
      <c r="H58" s="77">
        <v>328</v>
      </c>
      <c r="I58" s="77">
        <f t="shared" si="1"/>
        <v>1</v>
      </c>
      <c r="K58" s="77">
        <v>227314</v>
      </c>
      <c r="P58" s="93">
        <f t="shared" si="2"/>
        <v>1001</v>
      </c>
    </row>
    <row r="59" spans="1:16" s="77" customFormat="1">
      <c r="A59" s="77">
        <v>315</v>
      </c>
      <c r="B59" s="77" t="s">
        <v>512</v>
      </c>
      <c r="C59" s="77">
        <v>3</v>
      </c>
      <c r="D59" s="77">
        <v>15</v>
      </c>
      <c r="F59" s="86"/>
      <c r="G59" s="86"/>
      <c r="I59" s="77">
        <f t="shared" si="1"/>
        <v>1</v>
      </c>
      <c r="K59" s="77">
        <v>227315</v>
      </c>
      <c r="P59" s="93">
        <f t="shared" si="2"/>
        <v>1001</v>
      </c>
    </row>
    <row r="60" spans="1:16" s="77" customFormat="1">
      <c r="A60" s="77">
        <v>316</v>
      </c>
      <c r="B60" s="77" t="s">
        <v>512</v>
      </c>
      <c r="C60" s="77">
        <v>3</v>
      </c>
      <c r="D60" s="77">
        <v>16</v>
      </c>
      <c r="E60" s="77" t="s">
        <v>529</v>
      </c>
      <c r="F60" s="86"/>
      <c r="G60" s="86"/>
      <c r="H60" s="77">
        <v>329</v>
      </c>
      <c r="I60" s="77">
        <f t="shared" si="1"/>
        <v>1</v>
      </c>
      <c r="K60" s="77">
        <v>227316</v>
      </c>
      <c r="P60" s="93">
        <f t="shared" si="2"/>
        <v>1001</v>
      </c>
    </row>
    <row r="61" spans="1:16" s="77" customFormat="1">
      <c r="A61" s="77">
        <v>317</v>
      </c>
      <c r="B61" s="77" t="s">
        <v>512</v>
      </c>
      <c r="C61" s="77">
        <v>3</v>
      </c>
      <c r="D61" s="77">
        <v>17</v>
      </c>
      <c r="F61" s="86"/>
      <c r="G61" s="86"/>
      <c r="I61" s="77">
        <f t="shared" si="1"/>
        <v>2</v>
      </c>
      <c r="J61" s="77">
        <v>317</v>
      </c>
      <c r="K61" s="77">
        <v>227317</v>
      </c>
      <c r="M61" s="77" t="s">
        <v>513</v>
      </c>
      <c r="N61" s="77" t="s">
        <v>530</v>
      </c>
      <c r="O61" s="77" t="s">
        <v>531</v>
      </c>
      <c r="P61" s="93">
        <f t="shared" si="2"/>
        <v>1001</v>
      </c>
    </row>
    <row r="62" spans="1:16" s="77" customFormat="1">
      <c r="A62" s="77">
        <v>318</v>
      </c>
      <c r="B62" s="77" t="s">
        <v>512</v>
      </c>
      <c r="C62" s="77">
        <v>3</v>
      </c>
      <c r="D62" s="77">
        <v>18</v>
      </c>
      <c r="F62" s="86"/>
      <c r="G62" s="86"/>
      <c r="I62" s="77">
        <f t="shared" si="1"/>
        <v>1</v>
      </c>
      <c r="K62" s="77">
        <v>227318</v>
      </c>
      <c r="P62" s="93">
        <f t="shared" si="2"/>
        <v>1001</v>
      </c>
    </row>
    <row r="63" spans="1:16" s="77" customFormat="1">
      <c r="A63" s="77">
        <v>319</v>
      </c>
      <c r="B63" s="77" t="s">
        <v>512</v>
      </c>
      <c r="C63" s="77">
        <v>3</v>
      </c>
      <c r="D63" s="77">
        <v>19</v>
      </c>
      <c r="E63" s="77" t="s">
        <v>532</v>
      </c>
      <c r="F63" s="86"/>
      <c r="G63" s="86"/>
      <c r="H63" s="77">
        <v>330</v>
      </c>
      <c r="I63" s="77">
        <f t="shared" si="1"/>
        <v>1</v>
      </c>
      <c r="K63" s="77">
        <v>227319</v>
      </c>
      <c r="P63" s="93">
        <f t="shared" si="2"/>
        <v>1001</v>
      </c>
    </row>
    <row r="64" spans="1:16" s="77" customFormat="1">
      <c r="A64" s="77">
        <v>320</v>
      </c>
      <c r="B64" s="77" t="s">
        <v>512</v>
      </c>
      <c r="C64" s="77">
        <v>3</v>
      </c>
      <c r="D64" s="77">
        <v>20</v>
      </c>
      <c r="F64" s="86"/>
      <c r="G64" s="86"/>
      <c r="I64" s="77">
        <f t="shared" si="1"/>
        <v>1</v>
      </c>
      <c r="K64" s="77">
        <v>227320</v>
      </c>
      <c r="P64" s="93">
        <f t="shared" si="2"/>
        <v>1001</v>
      </c>
    </row>
    <row r="65" spans="1:16" s="75" customFormat="1">
      <c r="A65" s="75">
        <v>401</v>
      </c>
      <c r="B65" s="75" t="s">
        <v>161</v>
      </c>
      <c r="C65" s="75">
        <v>4</v>
      </c>
      <c r="D65" s="75">
        <v>1</v>
      </c>
      <c r="F65" s="84"/>
      <c r="G65" s="84"/>
      <c r="I65" s="75">
        <f t="shared" si="1"/>
        <v>2</v>
      </c>
      <c r="J65" s="75">
        <v>401</v>
      </c>
      <c r="K65" s="75">
        <v>227401</v>
      </c>
      <c r="M65" s="75" t="s">
        <v>533</v>
      </c>
      <c r="N65" s="75" t="s">
        <v>534</v>
      </c>
      <c r="O65" s="75" t="s">
        <v>535</v>
      </c>
      <c r="P65" s="81">
        <f t="shared" si="2"/>
        <v>1001</v>
      </c>
    </row>
    <row r="66" spans="1:16" s="75" customFormat="1">
      <c r="A66" s="75">
        <v>402</v>
      </c>
      <c r="B66" s="75" t="s">
        <v>161</v>
      </c>
      <c r="C66" s="75">
        <v>4</v>
      </c>
      <c r="D66" s="75">
        <v>2</v>
      </c>
      <c r="F66" s="84"/>
      <c r="G66" s="84"/>
      <c r="I66" s="75">
        <f t="shared" si="1"/>
        <v>2</v>
      </c>
      <c r="J66" s="75">
        <v>402</v>
      </c>
      <c r="K66" s="75">
        <v>227402</v>
      </c>
      <c r="M66" s="75" t="s">
        <v>536</v>
      </c>
      <c r="N66" s="75" t="s">
        <v>537</v>
      </c>
      <c r="O66" s="75" t="s">
        <v>538</v>
      </c>
      <c r="P66" s="81">
        <f t="shared" si="2"/>
        <v>1001</v>
      </c>
    </row>
    <row r="67" spans="1:16" s="75" customFormat="1">
      <c r="A67" s="75">
        <v>403</v>
      </c>
      <c r="B67" s="75" t="s">
        <v>161</v>
      </c>
      <c r="C67" s="75">
        <v>4</v>
      </c>
      <c r="D67" s="75">
        <v>3</v>
      </c>
      <c r="F67" s="84"/>
      <c r="G67" s="84"/>
      <c r="I67" s="75">
        <f t="shared" si="1"/>
        <v>2</v>
      </c>
      <c r="J67" s="75">
        <v>403</v>
      </c>
      <c r="K67" s="75">
        <v>227403</v>
      </c>
      <c r="M67" s="75" t="s">
        <v>539</v>
      </c>
      <c r="N67" s="75" t="s">
        <v>540</v>
      </c>
      <c r="O67" s="75" t="s">
        <v>541</v>
      </c>
      <c r="P67" s="81">
        <f t="shared" si="2"/>
        <v>1001</v>
      </c>
    </row>
    <row r="68" spans="1:16" s="75" customFormat="1">
      <c r="A68" s="75">
        <v>404</v>
      </c>
      <c r="B68" s="75" t="s">
        <v>161</v>
      </c>
      <c r="C68" s="75">
        <v>4</v>
      </c>
      <c r="D68" s="75">
        <v>4</v>
      </c>
      <c r="F68" s="84"/>
      <c r="G68" s="84"/>
      <c r="I68" s="75">
        <f t="shared" si="1"/>
        <v>2</v>
      </c>
      <c r="J68" s="75">
        <v>404</v>
      </c>
      <c r="K68" s="75">
        <v>227404</v>
      </c>
      <c r="M68" s="75" t="s">
        <v>542</v>
      </c>
      <c r="N68" s="75" t="s">
        <v>543</v>
      </c>
      <c r="O68" s="75" t="s">
        <v>544</v>
      </c>
      <c r="P68" s="81">
        <f t="shared" si="2"/>
        <v>1001</v>
      </c>
    </row>
    <row r="69" spans="1:16" s="75" customFormat="1">
      <c r="A69" s="75">
        <v>405</v>
      </c>
      <c r="B69" s="75" t="s">
        <v>161</v>
      </c>
      <c r="C69" s="75">
        <v>4</v>
      </c>
      <c r="D69" s="75">
        <v>5</v>
      </c>
      <c r="F69" s="84"/>
      <c r="G69" s="84"/>
      <c r="I69" s="75">
        <f t="shared" si="1"/>
        <v>2</v>
      </c>
      <c r="J69" s="75">
        <v>405</v>
      </c>
      <c r="K69" s="75">
        <v>227405</v>
      </c>
      <c r="M69" s="75" t="s">
        <v>545</v>
      </c>
      <c r="N69" s="75" t="s">
        <v>546</v>
      </c>
      <c r="O69" s="75" t="s">
        <v>547</v>
      </c>
      <c r="P69" s="81">
        <f t="shared" ref="P69:P74" si="3">IF(K69="","",1001)</f>
        <v>1001</v>
      </c>
    </row>
    <row r="70" spans="1:16" s="75" customFormat="1">
      <c r="A70" s="75">
        <v>406</v>
      </c>
      <c r="B70" s="75" t="s">
        <v>161</v>
      </c>
      <c r="C70" s="75">
        <v>4</v>
      </c>
      <c r="D70" s="75">
        <v>6</v>
      </c>
      <c r="F70" s="84"/>
      <c r="G70" s="84"/>
      <c r="I70" s="75">
        <f t="shared" ref="I70:I133" si="4">IF(ISBLANK(J70),1,2)</f>
        <v>1</v>
      </c>
      <c r="K70" s="75">
        <v>227406</v>
      </c>
      <c r="P70" s="81">
        <f t="shared" si="3"/>
        <v>1001</v>
      </c>
    </row>
    <row r="71" spans="1:16" s="75" customFormat="1">
      <c r="A71" s="75">
        <v>407</v>
      </c>
      <c r="B71" s="75" t="s">
        <v>161</v>
      </c>
      <c r="C71" s="75">
        <v>4</v>
      </c>
      <c r="D71" s="75">
        <v>7</v>
      </c>
      <c r="F71" s="84"/>
      <c r="G71" s="84"/>
      <c r="I71" s="75">
        <f t="shared" si="4"/>
        <v>2</v>
      </c>
      <c r="J71" s="75">
        <v>407</v>
      </c>
      <c r="K71" s="75">
        <v>227407</v>
      </c>
      <c r="M71" s="75" t="s">
        <v>545</v>
      </c>
      <c r="N71" s="75" t="s">
        <v>548</v>
      </c>
      <c r="O71" s="75" t="s">
        <v>549</v>
      </c>
      <c r="P71" s="81">
        <f t="shared" si="3"/>
        <v>1001</v>
      </c>
    </row>
    <row r="72" spans="1:16" s="75" customFormat="1">
      <c r="A72" s="75">
        <v>408</v>
      </c>
      <c r="B72" s="75" t="s">
        <v>161</v>
      </c>
      <c r="C72" s="75">
        <v>4</v>
      </c>
      <c r="D72" s="75">
        <v>8</v>
      </c>
      <c r="F72" s="84"/>
      <c r="G72" s="84"/>
      <c r="I72" s="75">
        <f t="shared" si="4"/>
        <v>1</v>
      </c>
      <c r="K72" s="75">
        <v>227408</v>
      </c>
      <c r="P72" s="81">
        <f t="shared" si="3"/>
        <v>1001</v>
      </c>
    </row>
    <row r="73" spans="1:16" s="75" customFormat="1">
      <c r="A73" s="75">
        <v>409</v>
      </c>
      <c r="B73" s="75" t="s">
        <v>161</v>
      </c>
      <c r="C73" s="75">
        <v>4</v>
      </c>
      <c r="D73" s="75">
        <v>9</v>
      </c>
      <c r="F73" s="84"/>
      <c r="G73" s="84"/>
      <c r="I73" s="75">
        <f t="shared" si="4"/>
        <v>1</v>
      </c>
      <c r="K73" s="75">
        <v>227409</v>
      </c>
      <c r="P73" s="81">
        <f t="shared" si="3"/>
        <v>1001</v>
      </c>
    </row>
    <row r="74" spans="1:16" s="75" customFormat="1">
      <c r="A74" s="75">
        <v>410</v>
      </c>
      <c r="B74" s="75" t="s">
        <v>161</v>
      </c>
      <c r="C74" s="75">
        <v>4</v>
      </c>
      <c r="D74" s="75">
        <v>10</v>
      </c>
      <c r="F74" s="84"/>
      <c r="G74" s="84"/>
      <c r="I74" s="75">
        <f t="shared" si="4"/>
        <v>1</v>
      </c>
      <c r="K74" s="75">
        <v>227410</v>
      </c>
      <c r="P74" s="81">
        <f t="shared" si="3"/>
        <v>1001</v>
      </c>
    </row>
    <row r="75" spans="1:16" s="75" customFormat="1">
      <c r="A75" s="75">
        <v>501</v>
      </c>
      <c r="B75" s="75" t="s">
        <v>550</v>
      </c>
      <c r="C75" s="75">
        <v>5</v>
      </c>
      <c r="D75" s="75">
        <v>1</v>
      </c>
      <c r="F75" s="84"/>
      <c r="G75" s="84"/>
      <c r="I75" s="75">
        <f t="shared" si="4"/>
        <v>2</v>
      </c>
      <c r="J75" s="75">
        <v>501</v>
      </c>
      <c r="K75" s="75">
        <v>227501</v>
      </c>
      <c r="M75" s="75" t="s">
        <v>551</v>
      </c>
      <c r="N75" s="75" t="s">
        <v>552</v>
      </c>
      <c r="O75" s="75" t="s">
        <v>553</v>
      </c>
      <c r="P75" s="81"/>
    </row>
    <row r="76" spans="1:16" s="75" customFormat="1">
      <c r="A76" s="75">
        <v>502</v>
      </c>
      <c r="B76" s="75" t="s">
        <v>550</v>
      </c>
      <c r="C76" s="75">
        <v>5</v>
      </c>
      <c r="D76" s="75">
        <v>2</v>
      </c>
      <c r="E76" s="75" t="s">
        <v>554</v>
      </c>
      <c r="F76" s="84"/>
      <c r="G76" s="84"/>
      <c r="H76" s="75">
        <v>522</v>
      </c>
      <c r="I76" s="75">
        <f t="shared" si="4"/>
        <v>1</v>
      </c>
      <c r="K76" s="75">
        <v>227502</v>
      </c>
      <c r="P76" s="81"/>
    </row>
    <row r="77" spans="1:16" s="75" customFormat="1">
      <c r="A77" s="75">
        <v>503</v>
      </c>
      <c r="B77" s="75" t="s">
        <v>550</v>
      </c>
      <c r="C77" s="75">
        <v>5</v>
      </c>
      <c r="D77" s="75">
        <v>3</v>
      </c>
      <c r="F77" s="84"/>
      <c r="G77" s="84"/>
      <c r="I77" s="75">
        <f t="shared" si="4"/>
        <v>1</v>
      </c>
      <c r="K77" s="75">
        <v>227503</v>
      </c>
      <c r="P77" s="81"/>
    </row>
    <row r="78" spans="1:16" s="75" customFormat="1">
      <c r="A78" s="75">
        <v>504</v>
      </c>
      <c r="B78" s="75" t="s">
        <v>550</v>
      </c>
      <c r="C78" s="75">
        <v>5</v>
      </c>
      <c r="D78" s="75">
        <v>4</v>
      </c>
      <c r="E78" s="75" t="s">
        <v>555</v>
      </c>
      <c r="F78" s="84"/>
      <c r="G78" s="84"/>
      <c r="H78" s="75">
        <v>523</v>
      </c>
      <c r="I78" s="75">
        <f t="shared" si="4"/>
        <v>1</v>
      </c>
      <c r="K78" s="75">
        <v>227504</v>
      </c>
      <c r="P78" s="81"/>
    </row>
    <row r="79" spans="1:16" s="75" customFormat="1">
      <c r="A79" s="75">
        <v>505</v>
      </c>
      <c r="B79" s="75" t="s">
        <v>550</v>
      </c>
      <c r="C79" s="75">
        <v>5</v>
      </c>
      <c r="D79" s="75">
        <v>5</v>
      </c>
      <c r="F79" s="84"/>
      <c r="G79" s="84"/>
      <c r="I79" s="75">
        <f t="shared" si="4"/>
        <v>2</v>
      </c>
      <c r="J79" s="75">
        <v>505</v>
      </c>
      <c r="K79" s="75">
        <v>227505</v>
      </c>
      <c r="M79" s="75" t="s">
        <v>556</v>
      </c>
      <c r="N79" s="75" t="s">
        <v>557</v>
      </c>
      <c r="O79" s="75" t="s">
        <v>558</v>
      </c>
      <c r="P79" s="81"/>
    </row>
    <row r="80" spans="1:16" s="75" customFormat="1">
      <c r="A80" s="75">
        <v>506</v>
      </c>
      <c r="B80" s="75" t="s">
        <v>550</v>
      </c>
      <c r="C80" s="75">
        <v>5</v>
      </c>
      <c r="D80" s="75">
        <v>6</v>
      </c>
      <c r="E80" s="75" t="s">
        <v>559</v>
      </c>
      <c r="F80" s="84"/>
      <c r="G80" s="84"/>
      <c r="H80" s="75">
        <v>524</v>
      </c>
      <c r="I80" s="75">
        <f t="shared" si="4"/>
        <v>1</v>
      </c>
      <c r="K80" s="75">
        <v>227506</v>
      </c>
      <c r="P80" s="81"/>
    </row>
    <row r="81" spans="1:16" s="75" customFormat="1">
      <c r="A81" s="75">
        <v>507</v>
      </c>
      <c r="B81" s="75" t="s">
        <v>550</v>
      </c>
      <c r="C81" s="75">
        <v>5</v>
      </c>
      <c r="D81" s="75">
        <v>7</v>
      </c>
      <c r="F81" s="84"/>
      <c r="G81" s="84"/>
      <c r="I81" s="75">
        <f t="shared" si="4"/>
        <v>1</v>
      </c>
      <c r="K81" s="75">
        <v>227507</v>
      </c>
      <c r="P81" s="81"/>
    </row>
    <row r="82" spans="1:16" s="75" customFormat="1">
      <c r="A82" s="75">
        <v>508</v>
      </c>
      <c r="B82" s="75" t="s">
        <v>550</v>
      </c>
      <c r="C82" s="75">
        <v>5</v>
      </c>
      <c r="D82" s="75">
        <v>8</v>
      </c>
      <c r="E82" s="75" t="s">
        <v>560</v>
      </c>
      <c r="F82" s="84"/>
      <c r="G82" s="84"/>
      <c r="H82" s="75">
        <v>525</v>
      </c>
      <c r="I82" s="75">
        <f t="shared" si="4"/>
        <v>1</v>
      </c>
      <c r="K82" s="75">
        <v>227508</v>
      </c>
      <c r="P82" s="81"/>
    </row>
    <row r="83" spans="1:16" s="75" customFormat="1">
      <c r="A83" s="75">
        <v>509</v>
      </c>
      <c r="B83" s="75" t="s">
        <v>550</v>
      </c>
      <c r="C83" s="75">
        <v>5</v>
      </c>
      <c r="D83" s="75">
        <v>9</v>
      </c>
      <c r="F83" s="84"/>
      <c r="G83" s="84"/>
      <c r="I83" s="75">
        <f t="shared" si="4"/>
        <v>2</v>
      </c>
      <c r="J83" s="75">
        <v>509</v>
      </c>
      <c r="K83" s="75">
        <v>227509</v>
      </c>
      <c r="M83" s="75" t="s">
        <v>561</v>
      </c>
      <c r="N83" s="75" t="s">
        <v>562</v>
      </c>
      <c r="O83" s="75" t="s">
        <v>563</v>
      </c>
      <c r="P83" s="81"/>
    </row>
    <row r="84" spans="1:16" s="75" customFormat="1">
      <c r="A84" s="75">
        <v>510</v>
      </c>
      <c r="B84" s="75" t="s">
        <v>550</v>
      </c>
      <c r="C84" s="75">
        <v>5</v>
      </c>
      <c r="D84" s="75">
        <v>10</v>
      </c>
      <c r="E84" s="75" t="s">
        <v>564</v>
      </c>
      <c r="F84" s="84"/>
      <c r="G84" s="84"/>
      <c r="H84" s="75">
        <v>526</v>
      </c>
      <c r="I84" s="75">
        <f t="shared" si="4"/>
        <v>1</v>
      </c>
      <c r="K84" s="75">
        <v>227510</v>
      </c>
      <c r="P84" s="81"/>
    </row>
    <row r="85" spans="1:16" s="75" customFormat="1">
      <c r="A85" s="75">
        <v>511</v>
      </c>
      <c r="B85" s="75" t="s">
        <v>550</v>
      </c>
      <c r="C85" s="75">
        <v>5</v>
      </c>
      <c r="D85" s="75">
        <v>11</v>
      </c>
      <c r="F85" s="84"/>
      <c r="G85" s="84"/>
      <c r="H85" s="75">
        <v>527</v>
      </c>
      <c r="I85" s="75">
        <f t="shared" si="4"/>
        <v>1</v>
      </c>
      <c r="K85" s="75">
        <v>227511</v>
      </c>
      <c r="P85" s="81"/>
    </row>
    <row r="86" spans="1:16" s="75" customFormat="1">
      <c r="A86" s="75">
        <v>512</v>
      </c>
      <c r="B86" s="75" t="s">
        <v>550</v>
      </c>
      <c r="C86" s="75">
        <v>5</v>
      </c>
      <c r="D86" s="75">
        <v>12</v>
      </c>
      <c r="E86" s="75" t="s">
        <v>565</v>
      </c>
      <c r="F86" s="84"/>
      <c r="G86" s="84"/>
      <c r="H86" s="75">
        <v>528</v>
      </c>
      <c r="I86" s="75">
        <f t="shared" si="4"/>
        <v>2</v>
      </c>
      <c r="J86" s="75">
        <v>512</v>
      </c>
      <c r="K86" s="75">
        <v>227512</v>
      </c>
      <c r="M86" s="75" t="s">
        <v>556</v>
      </c>
      <c r="N86" s="75" t="s">
        <v>566</v>
      </c>
      <c r="O86" s="75" t="s">
        <v>567</v>
      </c>
      <c r="P86" s="81"/>
    </row>
    <row r="87" spans="1:16" s="75" customFormat="1">
      <c r="A87" s="75">
        <v>513</v>
      </c>
      <c r="B87" s="75" t="s">
        <v>550</v>
      </c>
      <c r="C87" s="75">
        <v>5</v>
      </c>
      <c r="D87" s="75">
        <v>13</v>
      </c>
      <c r="F87" s="84"/>
      <c r="G87" s="84"/>
      <c r="I87" s="75">
        <f t="shared" si="4"/>
        <v>1</v>
      </c>
      <c r="K87" s="75">
        <v>227513</v>
      </c>
      <c r="P87" s="81"/>
    </row>
    <row r="88" spans="1:16" s="75" customFormat="1">
      <c r="A88" s="75">
        <v>514</v>
      </c>
      <c r="B88" s="75" t="s">
        <v>550</v>
      </c>
      <c r="C88" s="75">
        <v>5</v>
      </c>
      <c r="D88" s="75">
        <v>14</v>
      </c>
      <c r="E88" s="75" t="s">
        <v>568</v>
      </c>
      <c r="F88" s="84"/>
      <c r="G88" s="84"/>
      <c r="H88" s="75">
        <v>529</v>
      </c>
      <c r="I88" s="75">
        <f t="shared" si="4"/>
        <v>1</v>
      </c>
      <c r="K88" s="75">
        <v>227514</v>
      </c>
      <c r="P88" s="81"/>
    </row>
    <row r="89" spans="1:16" s="75" customFormat="1">
      <c r="A89" s="75">
        <v>515</v>
      </c>
      <c r="B89" s="75" t="s">
        <v>550</v>
      </c>
      <c r="C89" s="75">
        <v>5</v>
      </c>
      <c r="D89" s="75">
        <v>15</v>
      </c>
      <c r="F89" s="84"/>
      <c r="G89" s="84"/>
      <c r="I89" s="75">
        <v>2</v>
      </c>
      <c r="J89" s="75">
        <v>515</v>
      </c>
      <c r="K89" s="75">
        <v>227515</v>
      </c>
      <c r="M89" s="75" t="s">
        <v>551</v>
      </c>
      <c r="N89" s="75" t="s">
        <v>569</v>
      </c>
      <c r="O89" s="75" t="s">
        <v>570</v>
      </c>
      <c r="P89" s="81"/>
    </row>
    <row r="90" spans="1:16" s="75" customFormat="1">
      <c r="A90" s="75">
        <v>516</v>
      </c>
      <c r="B90" s="75" t="s">
        <v>550</v>
      </c>
      <c r="C90" s="75">
        <v>5</v>
      </c>
      <c r="D90" s="75">
        <v>16</v>
      </c>
      <c r="F90" s="84"/>
      <c r="G90" s="84"/>
      <c r="I90" s="75">
        <f t="shared" si="4"/>
        <v>1</v>
      </c>
      <c r="K90" s="75">
        <v>227516</v>
      </c>
      <c r="P90" s="81"/>
    </row>
    <row r="91" spans="1:16" s="75" customFormat="1">
      <c r="A91" s="75">
        <v>517</v>
      </c>
      <c r="B91" s="75" t="s">
        <v>550</v>
      </c>
      <c r="C91" s="75">
        <v>5</v>
      </c>
      <c r="D91" s="75">
        <v>17</v>
      </c>
      <c r="F91" s="84"/>
      <c r="G91" s="84"/>
      <c r="I91" s="75">
        <v>1</v>
      </c>
      <c r="K91" s="75">
        <v>227517</v>
      </c>
      <c r="P91" s="81"/>
    </row>
    <row r="92" spans="1:16" s="75" customFormat="1">
      <c r="A92" s="75">
        <v>518</v>
      </c>
      <c r="B92" s="75" t="s">
        <v>550</v>
      </c>
      <c r="C92" s="75">
        <v>5</v>
      </c>
      <c r="D92" s="75">
        <v>18</v>
      </c>
      <c r="F92" s="84"/>
      <c r="G92" s="84"/>
      <c r="I92" s="75">
        <f t="shared" si="4"/>
        <v>1</v>
      </c>
      <c r="K92" s="75">
        <v>227518</v>
      </c>
      <c r="P92" s="81"/>
    </row>
    <row r="93" spans="1:16" s="75" customFormat="1">
      <c r="A93" s="75">
        <v>519</v>
      </c>
      <c r="B93" s="75" t="s">
        <v>550</v>
      </c>
      <c r="C93" s="75">
        <v>5</v>
      </c>
      <c r="D93" s="75">
        <v>19</v>
      </c>
      <c r="E93" s="75" t="s">
        <v>571</v>
      </c>
      <c r="F93" s="84"/>
      <c r="G93" s="84"/>
      <c r="H93" s="75">
        <v>530</v>
      </c>
      <c r="I93" s="75">
        <f t="shared" si="4"/>
        <v>1</v>
      </c>
      <c r="K93" s="75">
        <v>227519</v>
      </c>
      <c r="P93" s="81"/>
    </row>
    <row r="94" spans="1:16" s="75" customFormat="1">
      <c r="A94" s="75">
        <v>520</v>
      </c>
      <c r="B94" s="75" t="s">
        <v>550</v>
      </c>
      <c r="C94" s="75">
        <v>5</v>
      </c>
      <c r="D94" s="75">
        <v>20</v>
      </c>
      <c r="F94" s="84"/>
      <c r="G94" s="84"/>
      <c r="I94" s="75">
        <f t="shared" si="4"/>
        <v>1</v>
      </c>
      <c r="K94" s="75">
        <v>227520</v>
      </c>
      <c r="P94" s="81"/>
    </row>
    <row r="95" spans="1:16" s="75" customFormat="1">
      <c r="A95" s="75">
        <v>601</v>
      </c>
      <c r="B95" s="75" t="s">
        <v>572</v>
      </c>
      <c r="C95" s="75">
        <v>6</v>
      </c>
      <c r="D95" s="75">
        <v>1</v>
      </c>
      <c r="F95" s="84"/>
      <c r="G95" s="84"/>
      <c r="H95" s="82"/>
      <c r="I95" s="75">
        <f t="shared" si="4"/>
        <v>2</v>
      </c>
      <c r="J95" s="75">
        <v>601</v>
      </c>
      <c r="K95" s="75">
        <v>227601</v>
      </c>
      <c r="M95" s="75" t="s">
        <v>573</v>
      </c>
      <c r="N95" s="75" t="s">
        <v>574</v>
      </c>
      <c r="O95" s="75" t="s">
        <v>575</v>
      </c>
      <c r="P95" s="81"/>
    </row>
    <row r="96" spans="1:16" s="75" customFormat="1">
      <c r="A96" s="75">
        <v>602</v>
      </c>
      <c r="B96" s="75" t="s">
        <v>572</v>
      </c>
      <c r="C96" s="75">
        <v>6</v>
      </c>
      <c r="D96" s="75">
        <v>2</v>
      </c>
      <c r="E96" s="75" t="s">
        <v>554</v>
      </c>
      <c r="F96" s="84"/>
      <c r="G96" s="84"/>
      <c r="H96" s="75">
        <v>622</v>
      </c>
      <c r="I96" s="75">
        <f t="shared" si="4"/>
        <v>1</v>
      </c>
      <c r="K96" s="75">
        <v>227602</v>
      </c>
      <c r="P96" s="81"/>
    </row>
    <row r="97" spans="1:16" s="75" customFormat="1">
      <c r="A97" s="75">
        <v>603</v>
      </c>
      <c r="B97" s="75" t="s">
        <v>572</v>
      </c>
      <c r="C97" s="75">
        <v>6</v>
      </c>
      <c r="D97" s="75">
        <v>3</v>
      </c>
      <c r="F97" s="84"/>
      <c r="G97" s="84"/>
      <c r="I97" s="75">
        <f t="shared" si="4"/>
        <v>2</v>
      </c>
      <c r="J97" s="75">
        <v>603</v>
      </c>
      <c r="K97" s="75">
        <v>227603</v>
      </c>
      <c r="M97" s="75" t="s">
        <v>573</v>
      </c>
      <c r="N97" s="75" t="s">
        <v>576</v>
      </c>
      <c r="O97" s="75" t="s">
        <v>577</v>
      </c>
      <c r="P97" s="81"/>
    </row>
    <row r="98" spans="1:16" s="75" customFormat="1">
      <c r="A98" s="75">
        <v>604</v>
      </c>
      <c r="B98" s="75" t="s">
        <v>572</v>
      </c>
      <c r="C98" s="75">
        <v>6</v>
      </c>
      <c r="D98" s="75">
        <v>4</v>
      </c>
      <c r="E98" s="75" t="s">
        <v>555</v>
      </c>
      <c r="F98" s="84"/>
      <c r="G98" s="84"/>
      <c r="H98" s="75">
        <v>623</v>
      </c>
      <c r="I98" s="75">
        <f t="shared" si="4"/>
        <v>1</v>
      </c>
      <c r="K98" s="75">
        <v>227604</v>
      </c>
      <c r="P98" s="81"/>
    </row>
    <row r="99" spans="1:16" s="75" customFormat="1">
      <c r="A99" s="75">
        <v>605</v>
      </c>
      <c r="B99" s="75" t="s">
        <v>572</v>
      </c>
      <c r="C99" s="75">
        <v>6</v>
      </c>
      <c r="D99" s="75">
        <v>5</v>
      </c>
      <c r="F99" s="84"/>
      <c r="G99" s="84"/>
      <c r="I99" s="75">
        <f t="shared" si="4"/>
        <v>1</v>
      </c>
      <c r="K99" s="75">
        <v>227605</v>
      </c>
      <c r="P99" s="81"/>
    </row>
    <row r="100" spans="1:16" s="75" customFormat="1">
      <c r="A100" s="75">
        <v>606</v>
      </c>
      <c r="B100" s="75" t="s">
        <v>572</v>
      </c>
      <c r="C100" s="75">
        <v>6</v>
      </c>
      <c r="D100" s="75">
        <v>6</v>
      </c>
      <c r="E100" s="75" t="s">
        <v>559</v>
      </c>
      <c r="F100" s="84"/>
      <c r="G100" s="84"/>
      <c r="H100" s="75">
        <v>624</v>
      </c>
      <c r="I100" s="75">
        <f t="shared" si="4"/>
        <v>1</v>
      </c>
      <c r="K100" s="75">
        <v>227606</v>
      </c>
      <c r="P100" s="81"/>
    </row>
    <row r="101" spans="1:16" s="75" customFormat="1">
      <c r="A101" s="75">
        <v>607</v>
      </c>
      <c r="B101" s="75" t="s">
        <v>572</v>
      </c>
      <c r="C101" s="75">
        <v>6</v>
      </c>
      <c r="D101" s="75">
        <v>7</v>
      </c>
      <c r="F101" s="84"/>
      <c r="G101" s="84"/>
      <c r="I101" s="75">
        <f t="shared" si="4"/>
        <v>1</v>
      </c>
      <c r="K101" s="75">
        <v>227607</v>
      </c>
      <c r="P101" s="81"/>
    </row>
    <row r="102" spans="1:16" s="75" customFormat="1">
      <c r="A102" s="75">
        <v>608</v>
      </c>
      <c r="B102" s="75" t="s">
        <v>572</v>
      </c>
      <c r="C102" s="75">
        <v>6</v>
      </c>
      <c r="D102" s="75">
        <v>8</v>
      </c>
      <c r="E102" s="75" t="s">
        <v>560</v>
      </c>
      <c r="F102" s="84"/>
      <c r="G102" s="84"/>
      <c r="H102" s="75">
        <v>625</v>
      </c>
      <c r="I102" s="75">
        <f t="shared" si="4"/>
        <v>1</v>
      </c>
      <c r="K102" s="75">
        <v>227608</v>
      </c>
      <c r="P102" s="81"/>
    </row>
    <row r="103" spans="1:16" s="75" customFormat="1">
      <c r="A103" s="75">
        <v>609</v>
      </c>
      <c r="B103" s="75" t="s">
        <v>572</v>
      </c>
      <c r="C103" s="75">
        <v>6</v>
      </c>
      <c r="D103" s="75">
        <v>9</v>
      </c>
      <c r="F103" s="84"/>
      <c r="G103" s="84"/>
      <c r="I103" s="75">
        <f t="shared" si="4"/>
        <v>1</v>
      </c>
      <c r="K103" s="75">
        <v>227609</v>
      </c>
      <c r="P103" s="81"/>
    </row>
    <row r="104" spans="1:16" s="75" customFormat="1">
      <c r="A104" s="75">
        <v>610</v>
      </c>
      <c r="B104" s="75" t="s">
        <v>572</v>
      </c>
      <c r="C104" s="75">
        <v>6</v>
      </c>
      <c r="D104" s="75">
        <v>10</v>
      </c>
      <c r="E104" s="75" t="s">
        <v>564</v>
      </c>
      <c r="F104" s="84"/>
      <c r="G104" s="84"/>
      <c r="H104" s="75">
        <v>626</v>
      </c>
      <c r="I104" s="75">
        <f t="shared" si="4"/>
        <v>1</v>
      </c>
      <c r="K104" s="75">
        <v>227610</v>
      </c>
      <c r="P104" s="81"/>
    </row>
    <row r="105" spans="1:16" s="75" customFormat="1">
      <c r="A105" s="75">
        <v>611</v>
      </c>
      <c r="B105" s="75" t="s">
        <v>572</v>
      </c>
      <c r="C105" s="75">
        <v>6</v>
      </c>
      <c r="D105" s="75">
        <v>11</v>
      </c>
      <c r="F105" s="84"/>
      <c r="G105" s="84"/>
      <c r="I105" s="75">
        <f t="shared" si="4"/>
        <v>2</v>
      </c>
      <c r="J105" s="75">
        <v>611</v>
      </c>
      <c r="K105" s="75">
        <v>227611</v>
      </c>
      <c r="M105" s="75" t="s">
        <v>573</v>
      </c>
      <c r="N105" s="75" t="s">
        <v>578</v>
      </c>
      <c r="O105" s="75" t="s">
        <v>579</v>
      </c>
      <c r="P105" s="81"/>
    </row>
    <row r="106" spans="1:16" s="75" customFormat="1">
      <c r="A106" s="75">
        <v>612</v>
      </c>
      <c r="B106" s="75" t="s">
        <v>572</v>
      </c>
      <c r="C106" s="75">
        <v>6</v>
      </c>
      <c r="D106" s="75">
        <v>12</v>
      </c>
      <c r="E106" s="75" t="s">
        <v>565</v>
      </c>
      <c r="F106" s="84"/>
      <c r="G106" s="84"/>
      <c r="H106" s="75">
        <v>627</v>
      </c>
      <c r="I106" s="75">
        <f t="shared" si="4"/>
        <v>1</v>
      </c>
      <c r="K106" s="75">
        <v>227612</v>
      </c>
      <c r="P106" s="81"/>
    </row>
    <row r="107" spans="1:16" s="75" customFormat="1">
      <c r="A107" s="75">
        <v>613</v>
      </c>
      <c r="B107" s="75" t="s">
        <v>572</v>
      </c>
      <c r="C107" s="75">
        <v>6</v>
      </c>
      <c r="D107" s="75">
        <v>13</v>
      </c>
      <c r="F107" s="84"/>
      <c r="G107" s="84"/>
      <c r="I107" s="75">
        <f t="shared" si="4"/>
        <v>1</v>
      </c>
      <c r="K107" s="75">
        <v>227613</v>
      </c>
      <c r="P107" s="81"/>
    </row>
    <row r="108" spans="1:16" s="75" customFormat="1">
      <c r="A108" s="75">
        <v>614</v>
      </c>
      <c r="B108" s="75" t="s">
        <v>572</v>
      </c>
      <c r="C108" s="75">
        <v>6</v>
      </c>
      <c r="D108" s="75">
        <v>14</v>
      </c>
      <c r="E108" s="75" t="s">
        <v>568</v>
      </c>
      <c r="F108" s="84"/>
      <c r="G108" s="84"/>
      <c r="H108" s="75">
        <v>628</v>
      </c>
      <c r="I108" s="75">
        <f t="shared" si="4"/>
        <v>1</v>
      </c>
      <c r="K108" s="75">
        <v>227614</v>
      </c>
      <c r="P108" s="81"/>
    </row>
    <row r="109" spans="1:16" s="75" customFormat="1">
      <c r="A109" s="75">
        <v>615</v>
      </c>
      <c r="B109" s="75" t="s">
        <v>572</v>
      </c>
      <c r="C109" s="75">
        <v>6</v>
      </c>
      <c r="D109" s="75">
        <v>15</v>
      </c>
      <c r="F109" s="84"/>
      <c r="G109" s="84"/>
      <c r="I109" s="75">
        <f t="shared" si="4"/>
        <v>2</v>
      </c>
      <c r="J109" s="75">
        <v>615</v>
      </c>
      <c r="K109" s="75">
        <v>227615</v>
      </c>
      <c r="M109" s="75" t="s">
        <v>573</v>
      </c>
      <c r="N109" s="75" t="s">
        <v>580</v>
      </c>
      <c r="O109" s="75" t="s">
        <v>581</v>
      </c>
      <c r="P109" s="81"/>
    </row>
    <row r="110" spans="1:16" s="75" customFormat="1">
      <c r="A110" s="75">
        <v>616</v>
      </c>
      <c r="B110" s="75" t="s">
        <v>572</v>
      </c>
      <c r="C110" s="75">
        <v>6</v>
      </c>
      <c r="D110" s="75">
        <v>16</v>
      </c>
      <c r="E110" s="75" t="s">
        <v>582</v>
      </c>
      <c r="F110" s="84"/>
      <c r="G110" s="84"/>
      <c r="H110" s="75">
        <v>629</v>
      </c>
      <c r="I110" s="75">
        <f t="shared" si="4"/>
        <v>1</v>
      </c>
      <c r="K110" s="75">
        <v>227616</v>
      </c>
      <c r="P110" s="81"/>
    </row>
    <row r="111" spans="1:16" s="75" customFormat="1">
      <c r="A111" s="75">
        <v>617</v>
      </c>
      <c r="B111" s="75" t="s">
        <v>572</v>
      </c>
      <c r="C111" s="75">
        <v>6</v>
      </c>
      <c r="D111" s="75">
        <v>17</v>
      </c>
      <c r="F111" s="84"/>
      <c r="G111" s="84"/>
      <c r="I111" s="75">
        <f t="shared" si="4"/>
        <v>1</v>
      </c>
      <c r="K111" s="75">
        <v>227617</v>
      </c>
      <c r="P111" s="81"/>
    </row>
    <row r="112" spans="1:16" s="75" customFormat="1">
      <c r="A112" s="75">
        <v>618</v>
      </c>
      <c r="B112" s="75" t="s">
        <v>572</v>
      </c>
      <c r="C112" s="75">
        <v>6</v>
      </c>
      <c r="D112" s="75">
        <v>18</v>
      </c>
      <c r="F112" s="84"/>
      <c r="G112" s="84"/>
      <c r="I112" s="75">
        <f t="shared" si="4"/>
        <v>1</v>
      </c>
      <c r="K112" s="75">
        <v>227618</v>
      </c>
      <c r="P112" s="81"/>
    </row>
    <row r="113" spans="1:16" s="75" customFormat="1">
      <c r="A113" s="75">
        <v>619</v>
      </c>
      <c r="B113" s="75" t="s">
        <v>572</v>
      </c>
      <c r="C113" s="75">
        <v>6</v>
      </c>
      <c r="D113" s="75">
        <v>19</v>
      </c>
      <c r="E113" s="75" t="s">
        <v>571</v>
      </c>
      <c r="F113" s="84"/>
      <c r="G113" s="84"/>
      <c r="H113" s="75">
        <v>630</v>
      </c>
      <c r="I113" s="75">
        <f t="shared" si="4"/>
        <v>1</v>
      </c>
      <c r="K113" s="75">
        <v>227619</v>
      </c>
      <c r="P113" s="81"/>
    </row>
    <row r="114" spans="1:16" s="75" customFormat="1">
      <c r="A114" s="75">
        <v>620</v>
      </c>
      <c r="B114" s="75" t="s">
        <v>572</v>
      </c>
      <c r="C114" s="75">
        <v>6</v>
      </c>
      <c r="D114" s="75">
        <v>20</v>
      </c>
      <c r="F114" s="84"/>
      <c r="G114" s="84"/>
      <c r="I114" s="75">
        <f t="shared" si="4"/>
        <v>2</v>
      </c>
      <c r="J114" s="75">
        <v>620</v>
      </c>
      <c r="K114" s="75">
        <v>227620</v>
      </c>
      <c r="M114" s="75" t="s">
        <v>573</v>
      </c>
      <c r="N114" s="75" t="s">
        <v>583</v>
      </c>
      <c r="O114" s="75" t="s">
        <v>584</v>
      </c>
      <c r="P114" s="81"/>
    </row>
    <row r="115" spans="1:16" s="75" customFormat="1">
      <c r="A115" s="75">
        <v>701</v>
      </c>
      <c r="B115" s="75" t="s">
        <v>585</v>
      </c>
      <c r="C115" s="75">
        <v>7</v>
      </c>
      <c r="D115" s="75">
        <v>1</v>
      </c>
      <c r="I115" s="75">
        <f t="shared" si="4"/>
        <v>2</v>
      </c>
      <c r="J115" s="75">
        <v>701</v>
      </c>
      <c r="K115" s="75">
        <v>227701</v>
      </c>
      <c r="M115" s="75" t="s">
        <v>536</v>
      </c>
      <c r="N115" s="75" t="s">
        <v>586</v>
      </c>
      <c r="O115" s="75" t="s">
        <v>587</v>
      </c>
      <c r="P115" s="81"/>
    </row>
    <row r="116" spans="1:16" s="75" customFormat="1">
      <c r="A116" s="75">
        <v>702</v>
      </c>
      <c r="B116" s="75" t="s">
        <v>585</v>
      </c>
      <c r="C116" s="75">
        <v>7</v>
      </c>
      <c r="D116" s="75">
        <v>2</v>
      </c>
      <c r="E116" s="75" t="s">
        <v>588</v>
      </c>
      <c r="H116" s="75">
        <v>722</v>
      </c>
      <c r="I116" s="75">
        <f t="shared" si="4"/>
        <v>1</v>
      </c>
      <c r="K116" s="75">
        <v>227702</v>
      </c>
      <c r="P116" s="81"/>
    </row>
    <row r="117" spans="1:16" s="75" customFormat="1">
      <c r="A117" s="75">
        <v>703</v>
      </c>
      <c r="B117" s="75" t="s">
        <v>585</v>
      </c>
      <c r="C117" s="75">
        <v>7</v>
      </c>
      <c r="D117" s="75">
        <v>3</v>
      </c>
      <c r="I117" s="75">
        <f t="shared" si="4"/>
        <v>1</v>
      </c>
      <c r="K117" s="75">
        <v>227703</v>
      </c>
      <c r="P117" s="81"/>
    </row>
    <row r="118" spans="1:16" s="75" customFormat="1">
      <c r="A118" s="75">
        <v>704</v>
      </c>
      <c r="B118" s="75" t="s">
        <v>585</v>
      </c>
      <c r="C118" s="75">
        <v>7</v>
      </c>
      <c r="D118" s="75">
        <v>4</v>
      </c>
      <c r="E118" s="75" t="s">
        <v>589</v>
      </c>
      <c r="H118" s="75">
        <v>723</v>
      </c>
      <c r="I118" s="75">
        <f t="shared" si="4"/>
        <v>1</v>
      </c>
      <c r="K118" s="75">
        <v>227704</v>
      </c>
      <c r="P118" s="81"/>
    </row>
    <row r="119" spans="1:16" s="75" customFormat="1">
      <c r="A119" s="75">
        <v>705</v>
      </c>
      <c r="B119" s="75" t="s">
        <v>585</v>
      </c>
      <c r="C119" s="75">
        <v>7</v>
      </c>
      <c r="D119" s="75">
        <v>5</v>
      </c>
      <c r="I119" s="75">
        <f t="shared" si="4"/>
        <v>2</v>
      </c>
      <c r="J119" s="75">
        <v>705</v>
      </c>
      <c r="K119" s="75">
        <v>227705</v>
      </c>
      <c r="M119" s="75" t="s">
        <v>551</v>
      </c>
      <c r="N119" s="75" t="s">
        <v>590</v>
      </c>
      <c r="O119" s="75" t="s">
        <v>591</v>
      </c>
      <c r="P119" s="81"/>
    </row>
    <row r="120" spans="1:16" s="75" customFormat="1">
      <c r="A120" s="75">
        <v>706</v>
      </c>
      <c r="B120" s="75" t="s">
        <v>585</v>
      </c>
      <c r="C120" s="75">
        <v>7</v>
      </c>
      <c r="D120" s="75">
        <v>6</v>
      </c>
      <c r="E120" s="75" t="s">
        <v>592</v>
      </c>
      <c r="H120" s="75">
        <v>724</v>
      </c>
      <c r="I120" s="75">
        <f t="shared" si="4"/>
        <v>1</v>
      </c>
      <c r="K120" s="75">
        <v>227706</v>
      </c>
      <c r="P120" s="81"/>
    </row>
    <row r="121" spans="1:16" s="75" customFormat="1">
      <c r="A121" s="75">
        <v>707</v>
      </c>
      <c r="B121" s="75" t="s">
        <v>585</v>
      </c>
      <c r="C121" s="75">
        <v>7</v>
      </c>
      <c r="D121" s="75">
        <v>7</v>
      </c>
      <c r="I121" s="75">
        <f t="shared" si="4"/>
        <v>1</v>
      </c>
      <c r="K121" s="75">
        <v>227707</v>
      </c>
      <c r="P121" s="81"/>
    </row>
    <row r="122" spans="1:16" s="75" customFormat="1">
      <c r="A122" s="75">
        <v>708</v>
      </c>
      <c r="B122" s="75" t="s">
        <v>585</v>
      </c>
      <c r="C122" s="75">
        <v>7</v>
      </c>
      <c r="D122" s="75">
        <v>8</v>
      </c>
      <c r="E122" s="75" t="s">
        <v>593</v>
      </c>
      <c r="H122" s="75">
        <v>725</v>
      </c>
      <c r="I122" s="75">
        <f t="shared" si="4"/>
        <v>1</v>
      </c>
      <c r="K122" s="75">
        <v>227708</v>
      </c>
      <c r="P122" s="81"/>
    </row>
    <row r="123" spans="1:16" s="75" customFormat="1">
      <c r="A123" s="75">
        <v>709</v>
      </c>
      <c r="B123" s="75" t="s">
        <v>585</v>
      </c>
      <c r="C123" s="75">
        <v>7</v>
      </c>
      <c r="D123" s="75">
        <v>9</v>
      </c>
      <c r="I123" s="75">
        <f t="shared" si="4"/>
        <v>2</v>
      </c>
      <c r="J123" s="75">
        <v>709</v>
      </c>
      <c r="K123" s="75">
        <v>227709</v>
      </c>
      <c r="M123" s="75" t="s">
        <v>536</v>
      </c>
      <c r="N123" s="75" t="s">
        <v>594</v>
      </c>
      <c r="O123" s="75" t="s">
        <v>595</v>
      </c>
      <c r="P123" s="81"/>
    </row>
    <row r="124" spans="1:16" s="75" customFormat="1">
      <c r="A124" s="75">
        <v>710</v>
      </c>
      <c r="B124" s="75" t="s">
        <v>585</v>
      </c>
      <c r="C124" s="75">
        <v>7</v>
      </c>
      <c r="D124" s="75">
        <v>10</v>
      </c>
      <c r="E124" s="75" t="s">
        <v>596</v>
      </c>
      <c r="H124" s="75">
        <v>726</v>
      </c>
      <c r="I124" s="75">
        <f t="shared" si="4"/>
        <v>1</v>
      </c>
      <c r="K124" s="75">
        <v>227710</v>
      </c>
      <c r="P124" s="81"/>
    </row>
    <row r="125" spans="1:16" s="75" customFormat="1">
      <c r="A125" s="75">
        <v>711</v>
      </c>
      <c r="B125" s="75" t="s">
        <v>585</v>
      </c>
      <c r="C125" s="75">
        <v>7</v>
      </c>
      <c r="D125" s="75">
        <v>11</v>
      </c>
      <c r="I125" s="75">
        <f t="shared" si="4"/>
        <v>1</v>
      </c>
      <c r="K125" s="75">
        <v>227711</v>
      </c>
      <c r="P125" s="81"/>
    </row>
    <row r="126" spans="1:16" s="75" customFormat="1">
      <c r="A126" s="75">
        <v>712</v>
      </c>
      <c r="B126" s="75" t="s">
        <v>585</v>
      </c>
      <c r="C126" s="75">
        <v>7</v>
      </c>
      <c r="D126" s="75">
        <v>12</v>
      </c>
      <c r="E126" s="75" t="s">
        <v>597</v>
      </c>
      <c r="H126" s="75">
        <v>727</v>
      </c>
      <c r="I126" s="75">
        <f t="shared" si="4"/>
        <v>1</v>
      </c>
      <c r="K126" s="75">
        <v>227712</v>
      </c>
      <c r="P126" s="81"/>
    </row>
    <row r="127" spans="1:16" s="75" customFormat="1">
      <c r="A127" s="75">
        <v>713</v>
      </c>
      <c r="B127" s="75" t="s">
        <v>585</v>
      </c>
      <c r="C127" s="75">
        <v>7</v>
      </c>
      <c r="D127" s="75">
        <v>13</v>
      </c>
      <c r="I127" s="75">
        <f t="shared" si="4"/>
        <v>2</v>
      </c>
      <c r="J127" s="75">
        <v>713</v>
      </c>
      <c r="K127" s="75">
        <v>227713</v>
      </c>
      <c r="M127" s="75" t="s">
        <v>545</v>
      </c>
      <c r="N127" s="75" t="s">
        <v>598</v>
      </c>
      <c r="O127" s="75" t="s">
        <v>599</v>
      </c>
      <c r="P127" s="81"/>
    </row>
    <row r="128" spans="1:16" s="75" customFormat="1">
      <c r="A128" s="75">
        <v>714</v>
      </c>
      <c r="B128" s="75" t="s">
        <v>585</v>
      </c>
      <c r="C128" s="75">
        <v>7</v>
      </c>
      <c r="D128" s="75">
        <v>14</v>
      </c>
      <c r="E128" s="75" t="s">
        <v>600</v>
      </c>
      <c r="H128" s="75">
        <v>728</v>
      </c>
      <c r="I128" s="75">
        <f t="shared" si="4"/>
        <v>1</v>
      </c>
      <c r="K128" s="75">
        <v>227714</v>
      </c>
      <c r="P128" s="81"/>
    </row>
    <row r="129" spans="1:16" s="75" customFormat="1">
      <c r="A129" s="75">
        <v>715</v>
      </c>
      <c r="B129" s="75" t="s">
        <v>585</v>
      </c>
      <c r="C129" s="75">
        <v>7</v>
      </c>
      <c r="D129" s="75">
        <v>15</v>
      </c>
      <c r="I129" s="75">
        <f t="shared" si="4"/>
        <v>1</v>
      </c>
      <c r="K129" s="75">
        <v>227715</v>
      </c>
      <c r="L129" s="75">
        <v>227725</v>
      </c>
      <c r="P129" s="81"/>
    </row>
    <row r="130" spans="1:16" s="75" customFormat="1">
      <c r="A130" s="75">
        <v>716</v>
      </c>
      <c r="B130" s="75" t="s">
        <v>585</v>
      </c>
      <c r="C130" s="75">
        <v>7</v>
      </c>
      <c r="D130" s="75">
        <v>16</v>
      </c>
      <c r="E130" s="75" t="s">
        <v>601</v>
      </c>
      <c r="H130" s="75">
        <v>729</v>
      </c>
      <c r="I130" s="75">
        <f t="shared" si="4"/>
        <v>1</v>
      </c>
      <c r="K130" s="75">
        <v>227716</v>
      </c>
      <c r="P130" s="81"/>
    </row>
    <row r="131" spans="1:16" s="75" customFormat="1">
      <c r="A131" s="75">
        <v>717</v>
      </c>
      <c r="B131" s="75" t="s">
        <v>585</v>
      </c>
      <c r="C131" s="75">
        <v>7</v>
      </c>
      <c r="D131" s="75">
        <v>17</v>
      </c>
      <c r="I131" s="75">
        <f t="shared" si="4"/>
        <v>2</v>
      </c>
      <c r="J131" s="75">
        <v>717</v>
      </c>
      <c r="K131" s="75">
        <v>227717</v>
      </c>
      <c r="M131" s="75" t="s">
        <v>551</v>
      </c>
      <c r="N131" s="75" t="s">
        <v>602</v>
      </c>
      <c r="O131" s="75" t="s">
        <v>603</v>
      </c>
      <c r="P131" s="81"/>
    </row>
    <row r="132" spans="1:16" s="75" customFormat="1">
      <c r="A132" s="75">
        <v>718</v>
      </c>
      <c r="B132" s="75" t="s">
        <v>585</v>
      </c>
      <c r="C132" s="75">
        <v>7</v>
      </c>
      <c r="D132" s="75">
        <v>18</v>
      </c>
      <c r="I132" s="75">
        <f t="shared" si="4"/>
        <v>1</v>
      </c>
      <c r="K132" s="75">
        <v>227718</v>
      </c>
      <c r="L132" s="75">
        <v>227728</v>
      </c>
      <c r="P132" s="81"/>
    </row>
    <row r="133" spans="1:16" s="75" customFormat="1">
      <c r="A133" s="75">
        <v>719</v>
      </c>
      <c r="B133" s="75" t="s">
        <v>585</v>
      </c>
      <c r="C133" s="75">
        <v>7</v>
      </c>
      <c r="D133" s="75">
        <v>19</v>
      </c>
      <c r="E133" s="75" t="s">
        <v>604</v>
      </c>
      <c r="H133" s="75">
        <v>730</v>
      </c>
      <c r="I133" s="75">
        <f t="shared" si="4"/>
        <v>1</v>
      </c>
      <c r="K133" s="75">
        <v>227719</v>
      </c>
      <c r="P133" s="81"/>
    </row>
    <row r="134" spans="1:16" s="75" customFormat="1">
      <c r="A134" s="75">
        <v>720</v>
      </c>
      <c r="B134" s="75" t="s">
        <v>585</v>
      </c>
      <c r="C134" s="75">
        <v>7</v>
      </c>
      <c r="D134" s="75">
        <v>20</v>
      </c>
      <c r="I134" s="75">
        <f t="shared" ref="I134:I197" si="5">IF(ISBLANK(J134),1,2)</f>
        <v>1</v>
      </c>
      <c r="K134" s="75">
        <v>227720</v>
      </c>
      <c r="L134" s="75">
        <v>227730</v>
      </c>
      <c r="P134" s="81"/>
    </row>
    <row r="135" spans="1:16" s="75" customFormat="1">
      <c r="A135" s="75">
        <v>801</v>
      </c>
      <c r="B135" s="75" t="s">
        <v>605</v>
      </c>
      <c r="C135" s="75">
        <v>8</v>
      </c>
      <c r="D135" s="75">
        <v>1</v>
      </c>
      <c r="F135" s="84"/>
      <c r="G135" s="84"/>
      <c r="I135" s="75">
        <f t="shared" si="5"/>
        <v>2</v>
      </c>
      <c r="J135" s="75">
        <v>801</v>
      </c>
      <c r="K135" s="75">
        <v>227801</v>
      </c>
      <c r="M135" s="75" t="s">
        <v>606</v>
      </c>
      <c r="N135" s="75" t="s">
        <v>607</v>
      </c>
      <c r="O135" s="75" t="s">
        <v>608</v>
      </c>
      <c r="P135" s="81"/>
    </row>
    <row r="136" spans="1:16" s="75" customFormat="1">
      <c r="A136" s="75">
        <v>802</v>
      </c>
      <c r="B136" s="75" t="s">
        <v>605</v>
      </c>
      <c r="C136" s="75">
        <v>8</v>
      </c>
      <c r="D136" s="75">
        <v>2</v>
      </c>
      <c r="E136" s="75" t="s">
        <v>609</v>
      </c>
      <c r="F136" s="84"/>
      <c r="G136" s="84"/>
      <c r="H136" s="75">
        <v>822</v>
      </c>
      <c r="I136" s="75">
        <f t="shared" si="5"/>
        <v>1</v>
      </c>
      <c r="K136" s="75">
        <v>227802</v>
      </c>
      <c r="P136" s="81"/>
    </row>
    <row r="137" spans="1:16" s="75" customFormat="1">
      <c r="A137" s="75">
        <v>803</v>
      </c>
      <c r="B137" s="75" t="s">
        <v>605</v>
      </c>
      <c r="C137" s="75">
        <v>8</v>
      </c>
      <c r="D137" s="75">
        <v>3</v>
      </c>
      <c r="F137" s="84"/>
      <c r="G137" s="84"/>
      <c r="I137" s="75">
        <f t="shared" si="5"/>
        <v>1</v>
      </c>
      <c r="K137" s="75">
        <v>227803</v>
      </c>
      <c r="P137" s="81"/>
    </row>
    <row r="138" spans="1:16" s="75" customFormat="1">
      <c r="A138" s="75">
        <v>804</v>
      </c>
      <c r="B138" s="75" t="s">
        <v>605</v>
      </c>
      <c r="C138" s="75">
        <v>8</v>
      </c>
      <c r="D138" s="75">
        <v>4</v>
      </c>
      <c r="E138" s="75" t="s">
        <v>610</v>
      </c>
      <c r="F138" s="84"/>
      <c r="G138" s="84"/>
      <c r="H138" s="75">
        <v>823</v>
      </c>
      <c r="I138" s="75">
        <f t="shared" si="5"/>
        <v>1</v>
      </c>
      <c r="K138" s="75">
        <v>227804</v>
      </c>
      <c r="P138" s="81"/>
    </row>
    <row r="139" spans="1:16" s="75" customFormat="1">
      <c r="A139" s="75">
        <v>805</v>
      </c>
      <c r="B139" s="75" t="s">
        <v>605</v>
      </c>
      <c r="C139" s="75">
        <v>8</v>
      </c>
      <c r="D139" s="75">
        <v>5</v>
      </c>
      <c r="F139" s="84"/>
      <c r="G139" s="84"/>
      <c r="I139" s="75">
        <f t="shared" si="5"/>
        <v>2</v>
      </c>
      <c r="J139" s="75">
        <v>805</v>
      </c>
      <c r="K139" s="75">
        <v>227805</v>
      </c>
      <c r="M139" s="75" t="s">
        <v>611</v>
      </c>
      <c r="N139" s="75" t="s">
        <v>612</v>
      </c>
      <c r="O139" s="75" t="s">
        <v>613</v>
      </c>
      <c r="P139" s="81"/>
    </row>
    <row r="140" spans="1:16" s="75" customFormat="1">
      <c r="A140" s="75">
        <v>806</v>
      </c>
      <c r="B140" s="75" t="s">
        <v>605</v>
      </c>
      <c r="C140" s="75">
        <v>8</v>
      </c>
      <c r="D140" s="75">
        <v>6</v>
      </c>
      <c r="E140" s="75" t="s">
        <v>614</v>
      </c>
      <c r="F140" s="84"/>
      <c r="G140" s="84"/>
      <c r="H140" s="75">
        <v>824</v>
      </c>
      <c r="I140" s="75">
        <f t="shared" si="5"/>
        <v>1</v>
      </c>
      <c r="K140" s="75">
        <v>227806</v>
      </c>
      <c r="P140" s="81"/>
    </row>
    <row r="141" spans="1:16" s="75" customFormat="1">
      <c r="A141" s="75">
        <v>807</v>
      </c>
      <c r="B141" s="75" t="s">
        <v>605</v>
      </c>
      <c r="C141" s="75">
        <v>8</v>
      </c>
      <c r="D141" s="75">
        <v>7</v>
      </c>
      <c r="F141" s="84"/>
      <c r="G141" s="84"/>
      <c r="I141" s="75">
        <f t="shared" si="5"/>
        <v>2</v>
      </c>
      <c r="J141" s="75">
        <v>807</v>
      </c>
      <c r="K141" s="75">
        <v>227807</v>
      </c>
      <c r="M141" s="75" t="s">
        <v>615</v>
      </c>
      <c r="N141" s="75" t="s">
        <v>616</v>
      </c>
      <c r="O141" s="75" t="s">
        <v>617</v>
      </c>
      <c r="P141" s="81"/>
    </row>
    <row r="142" spans="1:16" s="75" customFormat="1">
      <c r="A142" s="75">
        <v>808</v>
      </c>
      <c r="B142" s="75" t="s">
        <v>605</v>
      </c>
      <c r="C142" s="75">
        <v>8</v>
      </c>
      <c r="D142" s="75">
        <v>8</v>
      </c>
      <c r="E142" s="75" t="s">
        <v>618</v>
      </c>
      <c r="F142" s="84"/>
      <c r="G142" s="84"/>
      <c r="H142" s="75">
        <v>825</v>
      </c>
      <c r="I142" s="75">
        <f t="shared" si="5"/>
        <v>1</v>
      </c>
      <c r="K142" s="75">
        <v>227808</v>
      </c>
      <c r="P142" s="81"/>
    </row>
    <row r="143" spans="1:16" s="75" customFormat="1">
      <c r="A143" s="75">
        <v>809</v>
      </c>
      <c r="B143" s="75" t="s">
        <v>605</v>
      </c>
      <c r="C143" s="75">
        <v>8</v>
      </c>
      <c r="D143" s="75">
        <v>9</v>
      </c>
      <c r="F143" s="84"/>
      <c r="G143" s="84"/>
      <c r="I143" s="75">
        <f t="shared" si="5"/>
        <v>1</v>
      </c>
      <c r="K143" s="75">
        <v>227809</v>
      </c>
      <c r="P143" s="81"/>
    </row>
    <row r="144" spans="1:16" s="75" customFormat="1">
      <c r="A144" s="75">
        <v>810</v>
      </c>
      <c r="B144" s="75" t="s">
        <v>605</v>
      </c>
      <c r="C144" s="75">
        <v>8</v>
      </c>
      <c r="D144" s="75">
        <v>10</v>
      </c>
      <c r="E144" s="75" t="s">
        <v>619</v>
      </c>
      <c r="F144" s="84"/>
      <c r="G144" s="84"/>
      <c r="H144" s="75">
        <v>826</v>
      </c>
      <c r="I144" s="75">
        <f t="shared" si="5"/>
        <v>1</v>
      </c>
      <c r="K144" s="75">
        <v>227810</v>
      </c>
      <c r="P144" s="81"/>
    </row>
    <row r="145" spans="1:16" s="75" customFormat="1">
      <c r="A145" s="75">
        <v>811</v>
      </c>
      <c r="B145" s="75" t="s">
        <v>605</v>
      </c>
      <c r="C145" s="75">
        <v>8</v>
      </c>
      <c r="D145" s="75">
        <v>11</v>
      </c>
      <c r="F145" s="84"/>
      <c r="G145" s="84"/>
      <c r="I145" s="75">
        <f t="shared" si="5"/>
        <v>1</v>
      </c>
      <c r="K145" s="75">
        <v>227811</v>
      </c>
      <c r="P145" s="81"/>
    </row>
    <row r="146" spans="1:16" s="75" customFormat="1">
      <c r="A146" s="75">
        <v>812</v>
      </c>
      <c r="B146" s="75" t="s">
        <v>605</v>
      </c>
      <c r="C146" s="75">
        <v>8</v>
      </c>
      <c r="D146" s="75">
        <v>12</v>
      </c>
      <c r="E146" s="75" t="s">
        <v>620</v>
      </c>
      <c r="F146" s="84"/>
      <c r="G146" s="84"/>
      <c r="H146" s="75">
        <v>827</v>
      </c>
      <c r="I146" s="75">
        <f t="shared" si="5"/>
        <v>1</v>
      </c>
      <c r="K146" s="75">
        <v>227812</v>
      </c>
      <c r="P146" s="81"/>
    </row>
    <row r="147" spans="1:16" s="75" customFormat="1">
      <c r="A147" s="75">
        <v>813</v>
      </c>
      <c r="B147" s="75" t="s">
        <v>605</v>
      </c>
      <c r="C147" s="75">
        <v>8</v>
      </c>
      <c r="D147" s="75">
        <v>13</v>
      </c>
      <c r="F147" s="84"/>
      <c r="G147" s="84"/>
      <c r="I147" s="75">
        <f t="shared" si="5"/>
        <v>2</v>
      </c>
      <c r="J147" s="75">
        <v>813</v>
      </c>
      <c r="K147" s="75">
        <v>227813</v>
      </c>
      <c r="M147" s="75" t="s">
        <v>621</v>
      </c>
      <c r="N147" s="75" t="s">
        <v>622</v>
      </c>
      <c r="O147" s="75" t="s">
        <v>623</v>
      </c>
      <c r="P147" s="81"/>
    </row>
    <row r="148" spans="1:16" s="75" customFormat="1">
      <c r="A148" s="75">
        <v>814</v>
      </c>
      <c r="B148" s="75" t="s">
        <v>605</v>
      </c>
      <c r="C148" s="75">
        <v>8</v>
      </c>
      <c r="D148" s="75">
        <v>14</v>
      </c>
      <c r="E148" s="75" t="s">
        <v>624</v>
      </c>
      <c r="F148" s="84"/>
      <c r="G148" s="84"/>
      <c r="H148" s="75">
        <v>828</v>
      </c>
      <c r="I148" s="75">
        <f t="shared" si="5"/>
        <v>1</v>
      </c>
      <c r="K148" s="75">
        <v>227814</v>
      </c>
      <c r="P148" s="81"/>
    </row>
    <row r="149" spans="1:16" s="75" customFormat="1">
      <c r="A149" s="75">
        <v>815</v>
      </c>
      <c r="B149" s="75" t="s">
        <v>605</v>
      </c>
      <c r="C149" s="75">
        <v>8</v>
      </c>
      <c r="D149" s="75">
        <v>15</v>
      </c>
      <c r="F149" s="84"/>
      <c r="G149" s="84"/>
      <c r="I149" s="75">
        <f t="shared" si="5"/>
        <v>1</v>
      </c>
      <c r="K149" s="75">
        <v>227815</v>
      </c>
      <c r="L149" s="75">
        <v>227825</v>
      </c>
      <c r="P149" s="81"/>
    </row>
    <row r="150" spans="1:16" s="75" customFormat="1">
      <c r="A150" s="75">
        <v>816</v>
      </c>
      <c r="B150" s="75" t="s">
        <v>605</v>
      </c>
      <c r="C150" s="75">
        <v>8</v>
      </c>
      <c r="D150" s="75">
        <v>16</v>
      </c>
      <c r="E150" s="75" t="s">
        <v>625</v>
      </c>
      <c r="F150" s="84"/>
      <c r="G150" s="84"/>
      <c r="H150" s="75">
        <v>829</v>
      </c>
      <c r="I150" s="75">
        <f t="shared" si="5"/>
        <v>1</v>
      </c>
      <c r="K150" s="75">
        <v>227816</v>
      </c>
      <c r="P150" s="81"/>
    </row>
    <row r="151" spans="1:16" s="75" customFormat="1">
      <c r="A151" s="75">
        <v>817</v>
      </c>
      <c r="B151" s="75" t="s">
        <v>605</v>
      </c>
      <c r="C151" s="75">
        <v>8</v>
      </c>
      <c r="D151" s="75">
        <v>17</v>
      </c>
      <c r="F151" s="84"/>
      <c r="G151" s="84"/>
      <c r="I151" s="75">
        <f t="shared" si="5"/>
        <v>2</v>
      </c>
      <c r="J151" s="75">
        <v>817</v>
      </c>
      <c r="K151" s="75">
        <v>227817</v>
      </c>
      <c r="M151" s="75" t="s">
        <v>573</v>
      </c>
      <c r="N151" s="75" t="s">
        <v>626</v>
      </c>
      <c r="O151" s="75" t="s">
        <v>627</v>
      </c>
      <c r="P151" s="81"/>
    </row>
    <row r="152" spans="1:16" s="75" customFormat="1">
      <c r="A152" s="75">
        <v>818</v>
      </c>
      <c r="B152" s="75" t="s">
        <v>605</v>
      </c>
      <c r="C152" s="75">
        <v>8</v>
      </c>
      <c r="D152" s="75">
        <v>18</v>
      </c>
      <c r="F152" s="84"/>
      <c r="G152" s="84"/>
      <c r="I152" s="75">
        <f t="shared" si="5"/>
        <v>1</v>
      </c>
      <c r="K152" s="75">
        <v>227818</v>
      </c>
      <c r="L152" s="75">
        <v>227828</v>
      </c>
      <c r="P152" s="81"/>
    </row>
    <row r="153" spans="1:16" s="75" customFormat="1">
      <c r="A153" s="75">
        <v>819</v>
      </c>
      <c r="B153" s="75" t="s">
        <v>605</v>
      </c>
      <c r="C153" s="75">
        <v>8</v>
      </c>
      <c r="D153" s="75">
        <v>19</v>
      </c>
      <c r="E153" s="75" t="s">
        <v>628</v>
      </c>
      <c r="F153" s="84"/>
      <c r="G153" s="84"/>
      <c r="H153" s="75">
        <v>830</v>
      </c>
      <c r="I153" s="75">
        <f t="shared" si="5"/>
        <v>1</v>
      </c>
      <c r="K153" s="75">
        <v>227819</v>
      </c>
      <c r="P153" s="81"/>
    </row>
    <row r="154" spans="1:16" s="75" customFormat="1">
      <c r="A154" s="75">
        <v>820</v>
      </c>
      <c r="B154" s="75" t="s">
        <v>605</v>
      </c>
      <c r="C154" s="75">
        <v>8</v>
      </c>
      <c r="D154" s="75">
        <v>20</v>
      </c>
      <c r="F154" s="84"/>
      <c r="G154" s="84"/>
      <c r="I154" s="75">
        <f t="shared" si="5"/>
        <v>1</v>
      </c>
      <c r="K154" s="75">
        <v>227820</v>
      </c>
      <c r="L154" s="75">
        <v>227830</v>
      </c>
      <c r="P154" s="81"/>
    </row>
    <row r="155" spans="1:16" s="75" customFormat="1">
      <c r="A155" s="75">
        <v>901</v>
      </c>
      <c r="B155" s="75" t="s">
        <v>629</v>
      </c>
      <c r="C155" s="75">
        <v>9</v>
      </c>
      <c r="D155" s="75">
        <v>1</v>
      </c>
      <c r="F155" s="84"/>
      <c r="G155" s="84"/>
      <c r="I155" s="75">
        <f t="shared" si="5"/>
        <v>2</v>
      </c>
      <c r="J155" s="75">
        <v>901</v>
      </c>
      <c r="K155" s="75">
        <v>227901</v>
      </c>
      <c r="M155" s="75" t="s">
        <v>630</v>
      </c>
      <c r="N155" s="75" t="s">
        <v>631</v>
      </c>
      <c r="O155" s="75" t="s">
        <v>632</v>
      </c>
      <c r="P155" s="81"/>
    </row>
    <row r="156" spans="1:16" s="75" customFormat="1">
      <c r="A156" s="75">
        <v>902</v>
      </c>
      <c r="B156" s="75" t="s">
        <v>629</v>
      </c>
      <c r="C156" s="75">
        <v>9</v>
      </c>
      <c r="D156" s="75">
        <v>2</v>
      </c>
      <c r="E156" s="75" t="s">
        <v>516</v>
      </c>
      <c r="F156" s="84"/>
      <c r="G156" s="84"/>
      <c r="H156" s="75">
        <v>922</v>
      </c>
      <c r="I156" s="75">
        <f t="shared" si="5"/>
        <v>1</v>
      </c>
      <c r="K156" s="75">
        <v>227902</v>
      </c>
      <c r="P156" s="81"/>
    </row>
    <row r="157" spans="1:16" s="75" customFormat="1">
      <c r="A157" s="75">
        <v>903</v>
      </c>
      <c r="B157" s="75" t="s">
        <v>629</v>
      </c>
      <c r="C157" s="75">
        <v>9</v>
      </c>
      <c r="D157" s="75">
        <v>3</v>
      </c>
      <c r="F157" s="84"/>
      <c r="G157" s="84"/>
      <c r="I157" s="75">
        <f t="shared" si="5"/>
        <v>2</v>
      </c>
      <c r="J157" s="75">
        <v>903</v>
      </c>
      <c r="K157" s="75">
        <v>227903</v>
      </c>
      <c r="M157" s="75" t="s">
        <v>630</v>
      </c>
      <c r="N157" s="75" t="s">
        <v>633</v>
      </c>
      <c r="O157" s="75" t="s">
        <v>634</v>
      </c>
      <c r="P157" s="81"/>
    </row>
    <row r="158" spans="1:16" s="75" customFormat="1">
      <c r="A158" s="75">
        <v>904</v>
      </c>
      <c r="B158" s="75" t="s">
        <v>629</v>
      </c>
      <c r="C158" s="75">
        <v>9</v>
      </c>
      <c r="D158" s="75">
        <v>4</v>
      </c>
      <c r="E158" s="75" t="s">
        <v>517</v>
      </c>
      <c r="F158" s="84"/>
      <c r="G158" s="84"/>
      <c r="H158" s="75">
        <v>923</v>
      </c>
      <c r="I158" s="75">
        <f t="shared" si="5"/>
        <v>1</v>
      </c>
      <c r="K158" s="75">
        <v>227904</v>
      </c>
      <c r="P158" s="81"/>
    </row>
    <row r="159" spans="1:16" s="75" customFormat="1">
      <c r="A159" s="75">
        <v>905</v>
      </c>
      <c r="B159" s="75" t="s">
        <v>629</v>
      </c>
      <c r="C159" s="75">
        <v>9</v>
      </c>
      <c r="D159" s="75">
        <v>5</v>
      </c>
      <c r="F159" s="84"/>
      <c r="G159" s="84"/>
      <c r="I159" s="75">
        <f t="shared" si="5"/>
        <v>1</v>
      </c>
      <c r="K159" s="75">
        <v>227905</v>
      </c>
      <c r="P159" s="81"/>
    </row>
    <row r="160" spans="1:16" s="75" customFormat="1">
      <c r="A160" s="75">
        <v>906</v>
      </c>
      <c r="B160" s="75" t="s">
        <v>629</v>
      </c>
      <c r="C160" s="75">
        <v>9</v>
      </c>
      <c r="D160" s="75">
        <v>6</v>
      </c>
      <c r="E160" s="75" t="s">
        <v>520</v>
      </c>
      <c r="F160" s="84"/>
      <c r="G160" s="84"/>
      <c r="H160" s="75">
        <v>924</v>
      </c>
      <c r="I160" s="75">
        <f t="shared" si="5"/>
        <v>1</v>
      </c>
      <c r="K160" s="75">
        <v>227906</v>
      </c>
      <c r="P160" s="81"/>
    </row>
    <row r="161" spans="1:16" s="75" customFormat="1">
      <c r="A161" s="75">
        <v>907</v>
      </c>
      <c r="B161" s="75" t="s">
        <v>629</v>
      </c>
      <c r="C161" s="75">
        <v>9</v>
      </c>
      <c r="D161" s="75">
        <v>7</v>
      </c>
      <c r="F161" s="84"/>
      <c r="G161" s="84"/>
      <c r="I161" s="75">
        <f t="shared" si="5"/>
        <v>1</v>
      </c>
      <c r="K161" s="75">
        <v>227907</v>
      </c>
      <c r="P161" s="81"/>
    </row>
    <row r="162" spans="1:16" s="75" customFormat="1">
      <c r="A162" s="75">
        <v>908</v>
      </c>
      <c r="B162" s="75" t="s">
        <v>629</v>
      </c>
      <c r="C162" s="75">
        <v>9</v>
      </c>
      <c r="D162" s="75">
        <v>8</v>
      </c>
      <c r="E162" s="75" t="s">
        <v>521</v>
      </c>
      <c r="F162" s="84"/>
      <c r="G162" s="84"/>
      <c r="H162" s="75">
        <v>925</v>
      </c>
      <c r="I162" s="75">
        <f t="shared" si="5"/>
        <v>1</v>
      </c>
      <c r="K162" s="75">
        <v>227908</v>
      </c>
      <c r="P162" s="81"/>
    </row>
    <row r="163" spans="1:16" s="75" customFormat="1">
      <c r="A163" s="75">
        <v>909</v>
      </c>
      <c r="B163" s="75" t="s">
        <v>629</v>
      </c>
      <c r="C163" s="75">
        <v>9</v>
      </c>
      <c r="D163" s="75">
        <v>9</v>
      </c>
      <c r="F163" s="84"/>
      <c r="G163" s="84"/>
      <c r="I163" s="75">
        <f t="shared" si="5"/>
        <v>2</v>
      </c>
      <c r="J163" s="75">
        <v>909</v>
      </c>
      <c r="K163" s="75">
        <v>227909</v>
      </c>
      <c r="M163" s="75" t="s">
        <v>630</v>
      </c>
      <c r="N163" s="75" t="s">
        <v>635</v>
      </c>
      <c r="O163" s="75" t="s">
        <v>636</v>
      </c>
      <c r="P163" s="81"/>
    </row>
    <row r="164" spans="1:16" s="75" customFormat="1">
      <c r="A164" s="75">
        <v>910</v>
      </c>
      <c r="B164" s="75" t="s">
        <v>629</v>
      </c>
      <c r="C164" s="75">
        <v>9</v>
      </c>
      <c r="D164" s="75">
        <v>10</v>
      </c>
      <c r="E164" s="75" t="s">
        <v>524</v>
      </c>
      <c r="F164" s="84"/>
      <c r="G164" s="84"/>
      <c r="H164" s="75">
        <v>926</v>
      </c>
      <c r="I164" s="75">
        <f t="shared" si="5"/>
        <v>1</v>
      </c>
      <c r="K164" s="75">
        <v>227910</v>
      </c>
      <c r="P164" s="81"/>
    </row>
    <row r="165" spans="1:16" s="75" customFormat="1">
      <c r="A165" s="75">
        <v>911</v>
      </c>
      <c r="B165" s="75" t="s">
        <v>629</v>
      </c>
      <c r="C165" s="75">
        <v>9</v>
      </c>
      <c r="D165" s="75">
        <v>11</v>
      </c>
      <c r="F165" s="84"/>
      <c r="G165" s="84"/>
      <c r="I165" s="75">
        <f t="shared" si="5"/>
        <v>1</v>
      </c>
      <c r="K165" s="75">
        <v>227911</v>
      </c>
      <c r="P165" s="81"/>
    </row>
    <row r="166" spans="1:16" s="75" customFormat="1">
      <c r="A166" s="75">
        <v>912</v>
      </c>
      <c r="B166" s="75" t="s">
        <v>629</v>
      </c>
      <c r="C166" s="75">
        <v>9</v>
      </c>
      <c r="D166" s="75">
        <v>12</v>
      </c>
      <c r="E166" s="75" t="s">
        <v>525</v>
      </c>
      <c r="F166" s="84"/>
      <c r="G166" s="84"/>
      <c r="H166" s="75">
        <v>927</v>
      </c>
      <c r="I166" s="75">
        <f t="shared" si="5"/>
        <v>1</v>
      </c>
      <c r="K166" s="75">
        <v>227912</v>
      </c>
      <c r="P166" s="81"/>
    </row>
    <row r="167" spans="1:16" s="75" customFormat="1">
      <c r="A167" s="75">
        <v>913</v>
      </c>
      <c r="B167" s="75" t="s">
        <v>629</v>
      </c>
      <c r="C167" s="75">
        <v>9</v>
      </c>
      <c r="D167" s="75">
        <v>13</v>
      </c>
      <c r="F167" s="84"/>
      <c r="G167" s="84"/>
      <c r="I167" s="75">
        <f t="shared" si="5"/>
        <v>2</v>
      </c>
      <c r="J167" s="75">
        <v>913</v>
      </c>
      <c r="K167" s="75">
        <v>227913</v>
      </c>
      <c r="M167" s="75" t="s">
        <v>630</v>
      </c>
      <c r="N167" s="75" t="s">
        <v>637</v>
      </c>
      <c r="O167" s="75" t="s">
        <v>638</v>
      </c>
      <c r="P167" s="81"/>
    </row>
    <row r="168" spans="1:16" s="75" customFormat="1">
      <c r="A168" s="75">
        <v>914</v>
      </c>
      <c r="B168" s="75" t="s">
        <v>629</v>
      </c>
      <c r="C168" s="75">
        <v>9</v>
      </c>
      <c r="D168" s="75">
        <v>14</v>
      </c>
      <c r="E168" s="75" t="s">
        <v>528</v>
      </c>
      <c r="F168" s="84"/>
      <c r="G168" s="84"/>
      <c r="H168" s="75">
        <v>928</v>
      </c>
      <c r="I168" s="75">
        <f t="shared" si="5"/>
        <v>1</v>
      </c>
      <c r="K168" s="75">
        <v>227914</v>
      </c>
      <c r="P168" s="81"/>
    </row>
    <row r="169" spans="1:16" s="75" customFormat="1">
      <c r="A169" s="75">
        <v>915</v>
      </c>
      <c r="B169" s="75" t="s">
        <v>629</v>
      </c>
      <c r="C169" s="75">
        <v>9</v>
      </c>
      <c r="D169" s="75">
        <v>15</v>
      </c>
      <c r="F169" s="84"/>
      <c r="G169" s="84"/>
      <c r="I169" s="75">
        <f t="shared" si="5"/>
        <v>1</v>
      </c>
      <c r="K169" s="75">
        <v>227915</v>
      </c>
      <c r="P169" s="81"/>
    </row>
    <row r="170" spans="1:16" s="75" customFormat="1">
      <c r="A170" s="75">
        <v>916</v>
      </c>
      <c r="B170" s="75" t="s">
        <v>629</v>
      </c>
      <c r="C170" s="75">
        <v>9</v>
      </c>
      <c r="D170" s="75">
        <v>16</v>
      </c>
      <c r="E170" s="75" t="s">
        <v>529</v>
      </c>
      <c r="F170" s="84"/>
      <c r="G170" s="84"/>
      <c r="H170" s="75">
        <v>929</v>
      </c>
      <c r="I170" s="75">
        <f t="shared" si="5"/>
        <v>1</v>
      </c>
      <c r="K170" s="75">
        <v>227916</v>
      </c>
      <c r="P170" s="81"/>
    </row>
    <row r="171" spans="1:16" s="75" customFormat="1">
      <c r="A171" s="75">
        <v>917</v>
      </c>
      <c r="B171" s="75" t="s">
        <v>629</v>
      </c>
      <c r="C171" s="75">
        <v>9</v>
      </c>
      <c r="D171" s="75">
        <v>17</v>
      </c>
      <c r="F171" s="84"/>
      <c r="G171" s="84"/>
      <c r="I171" s="75">
        <f t="shared" si="5"/>
        <v>1</v>
      </c>
      <c r="K171" s="75">
        <v>227917</v>
      </c>
      <c r="P171" s="81"/>
    </row>
    <row r="172" spans="1:16" s="75" customFormat="1">
      <c r="A172" s="75">
        <v>918</v>
      </c>
      <c r="B172" s="75" t="s">
        <v>629</v>
      </c>
      <c r="C172" s="75">
        <v>9</v>
      </c>
      <c r="D172" s="75">
        <v>18</v>
      </c>
      <c r="F172" s="84"/>
      <c r="G172" s="84"/>
      <c r="I172" s="75">
        <f t="shared" si="5"/>
        <v>1</v>
      </c>
      <c r="K172" s="75">
        <v>227918</v>
      </c>
      <c r="P172" s="81"/>
    </row>
    <row r="173" spans="1:16" s="75" customFormat="1">
      <c r="A173" s="75">
        <v>919</v>
      </c>
      <c r="B173" s="75" t="s">
        <v>629</v>
      </c>
      <c r="C173" s="75">
        <v>9</v>
      </c>
      <c r="D173" s="75">
        <v>19</v>
      </c>
      <c r="E173" s="75" t="s">
        <v>532</v>
      </c>
      <c r="F173" s="84"/>
      <c r="G173" s="84"/>
      <c r="H173" s="75">
        <v>930</v>
      </c>
      <c r="I173" s="75">
        <f t="shared" si="5"/>
        <v>1</v>
      </c>
      <c r="K173" s="75">
        <v>227919</v>
      </c>
      <c r="P173" s="81"/>
    </row>
    <row r="174" spans="1:16" s="75" customFormat="1">
      <c r="A174" s="75">
        <v>920</v>
      </c>
      <c r="B174" s="75" t="s">
        <v>629</v>
      </c>
      <c r="C174" s="75">
        <v>9</v>
      </c>
      <c r="D174" s="75">
        <v>20</v>
      </c>
      <c r="F174" s="84"/>
      <c r="G174" s="84"/>
      <c r="I174" s="75">
        <f t="shared" si="5"/>
        <v>2</v>
      </c>
      <c r="J174" s="75">
        <v>920</v>
      </c>
      <c r="K174" s="75">
        <v>227920</v>
      </c>
      <c r="M174" s="75" t="s">
        <v>630</v>
      </c>
      <c r="N174" s="75" t="s">
        <v>639</v>
      </c>
      <c r="O174" s="75" t="s">
        <v>640</v>
      </c>
      <c r="P174" s="81"/>
    </row>
    <row r="175" spans="1:16" s="77" customFormat="1">
      <c r="A175" s="77">
        <v>1001</v>
      </c>
      <c r="B175" s="77" t="s">
        <v>641</v>
      </c>
      <c r="C175" s="77">
        <v>10</v>
      </c>
      <c r="D175" s="77">
        <v>1</v>
      </c>
      <c r="F175" s="86"/>
      <c r="G175" s="86"/>
      <c r="I175" s="77">
        <f t="shared" si="5"/>
        <v>2</v>
      </c>
      <c r="J175" s="77">
        <v>1001</v>
      </c>
      <c r="K175" s="77">
        <v>228001</v>
      </c>
      <c r="M175" s="77" t="s">
        <v>642</v>
      </c>
      <c r="N175" s="77" t="s">
        <v>643</v>
      </c>
      <c r="O175" s="77" t="s">
        <v>644</v>
      </c>
      <c r="P175" s="93"/>
    </row>
    <row r="176" spans="1:16" s="77" customFormat="1">
      <c r="A176" s="77">
        <v>1002</v>
      </c>
      <c r="B176" s="77" t="s">
        <v>641</v>
      </c>
      <c r="C176" s="77">
        <v>10</v>
      </c>
      <c r="D176" s="77">
        <v>2</v>
      </c>
      <c r="E176" s="77" t="s">
        <v>492</v>
      </c>
      <c r="F176" s="86"/>
      <c r="G176" s="86"/>
      <c r="I176" s="77">
        <f t="shared" si="5"/>
        <v>1</v>
      </c>
      <c r="K176" s="77">
        <v>228002</v>
      </c>
      <c r="P176" s="93"/>
    </row>
    <row r="177" spans="1:16" s="77" customFormat="1">
      <c r="A177" s="77">
        <v>1003</v>
      </c>
      <c r="B177" s="77" t="s">
        <v>641</v>
      </c>
      <c r="C177" s="77">
        <v>10</v>
      </c>
      <c r="D177" s="77">
        <v>3</v>
      </c>
      <c r="F177" s="86"/>
      <c r="G177" s="86"/>
      <c r="I177" s="77">
        <f t="shared" si="5"/>
        <v>1</v>
      </c>
      <c r="K177" s="77">
        <v>228003</v>
      </c>
      <c r="P177" s="93"/>
    </row>
    <row r="178" spans="1:16" s="77" customFormat="1">
      <c r="A178" s="77">
        <v>1004</v>
      </c>
      <c r="B178" s="77" t="s">
        <v>641</v>
      </c>
      <c r="C178" s="77">
        <v>10</v>
      </c>
      <c r="D178" s="77">
        <v>4</v>
      </c>
      <c r="E178" s="77" t="s">
        <v>493</v>
      </c>
      <c r="F178" s="86"/>
      <c r="G178" s="86"/>
      <c r="I178" s="77">
        <f t="shared" si="5"/>
        <v>1</v>
      </c>
      <c r="K178" s="77">
        <v>228004</v>
      </c>
      <c r="P178" s="93"/>
    </row>
    <row r="179" spans="1:16" s="77" customFormat="1">
      <c r="A179" s="77">
        <v>1005</v>
      </c>
      <c r="B179" s="77" t="s">
        <v>641</v>
      </c>
      <c r="C179" s="77">
        <v>10</v>
      </c>
      <c r="D179" s="77">
        <v>5</v>
      </c>
      <c r="F179" s="86"/>
      <c r="G179" s="86"/>
      <c r="I179" s="77">
        <f t="shared" si="5"/>
        <v>2</v>
      </c>
      <c r="J179" s="77">
        <v>1005</v>
      </c>
      <c r="K179" s="77">
        <v>228005</v>
      </c>
      <c r="M179" s="77" t="s">
        <v>645</v>
      </c>
      <c r="N179" s="77" t="s">
        <v>646</v>
      </c>
      <c r="O179" s="77" t="s">
        <v>647</v>
      </c>
      <c r="P179" s="93"/>
    </row>
    <row r="180" spans="1:16" s="77" customFormat="1">
      <c r="A180" s="77">
        <v>1006</v>
      </c>
      <c r="B180" s="77" t="s">
        <v>641</v>
      </c>
      <c r="C180" s="77">
        <v>10</v>
      </c>
      <c r="D180" s="77">
        <v>6</v>
      </c>
      <c r="E180" s="77" t="s">
        <v>497</v>
      </c>
      <c r="F180" s="86"/>
      <c r="G180" s="86"/>
      <c r="I180" s="77">
        <f t="shared" si="5"/>
        <v>1</v>
      </c>
      <c r="K180" s="77">
        <v>228006</v>
      </c>
      <c r="P180" s="93"/>
    </row>
    <row r="181" spans="1:16" s="77" customFormat="1">
      <c r="A181" s="77">
        <v>1007</v>
      </c>
      <c r="B181" s="77" t="s">
        <v>641</v>
      </c>
      <c r="C181" s="77">
        <v>10</v>
      </c>
      <c r="D181" s="77">
        <v>7</v>
      </c>
      <c r="F181" s="86"/>
      <c r="G181" s="86"/>
      <c r="I181" s="77">
        <f t="shared" si="5"/>
        <v>1</v>
      </c>
      <c r="K181" s="77">
        <v>228007</v>
      </c>
      <c r="P181" s="93"/>
    </row>
    <row r="182" spans="1:16" s="77" customFormat="1">
      <c r="A182" s="77">
        <v>1008</v>
      </c>
      <c r="B182" s="77" t="s">
        <v>641</v>
      </c>
      <c r="C182" s="77">
        <v>10</v>
      </c>
      <c r="D182" s="77">
        <v>8</v>
      </c>
      <c r="E182" s="77" t="s">
        <v>498</v>
      </c>
      <c r="F182" s="86"/>
      <c r="G182" s="86"/>
      <c r="I182" s="77">
        <f t="shared" si="5"/>
        <v>1</v>
      </c>
      <c r="K182" s="77">
        <v>228008</v>
      </c>
      <c r="P182" s="93"/>
    </row>
    <row r="183" spans="1:16" s="77" customFormat="1">
      <c r="A183" s="77">
        <v>1009</v>
      </c>
      <c r="B183" s="77" t="s">
        <v>641</v>
      </c>
      <c r="C183" s="77">
        <v>10</v>
      </c>
      <c r="D183" s="77">
        <v>9</v>
      </c>
      <c r="F183" s="86"/>
      <c r="G183" s="86"/>
      <c r="I183" s="77">
        <f t="shared" si="5"/>
        <v>2</v>
      </c>
      <c r="J183" s="77">
        <v>1009</v>
      </c>
      <c r="K183" s="77">
        <v>228009</v>
      </c>
      <c r="M183" s="77" t="s">
        <v>648</v>
      </c>
      <c r="N183" s="77" t="s">
        <v>649</v>
      </c>
      <c r="O183" s="77" t="s">
        <v>650</v>
      </c>
      <c r="P183" s="93"/>
    </row>
    <row r="184" spans="1:16" s="77" customFormat="1">
      <c r="A184" s="77">
        <v>1010</v>
      </c>
      <c r="B184" s="77" t="s">
        <v>641</v>
      </c>
      <c r="C184" s="77">
        <v>10</v>
      </c>
      <c r="D184" s="77">
        <v>10</v>
      </c>
      <c r="F184" s="86"/>
      <c r="G184" s="86"/>
      <c r="I184" s="77">
        <f t="shared" si="5"/>
        <v>1</v>
      </c>
      <c r="K184" s="77">
        <v>228010</v>
      </c>
      <c r="P184" s="93"/>
    </row>
    <row r="185" spans="1:16" s="77" customFormat="1">
      <c r="A185" s="77">
        <v>1011</v>
      </c>
      <c r="B185" s="77" t="s">
        <v>641</v>
      </c>
      <c r="C185" s="77">
        <v>10</v>
      </c>
      <c r="D185" s="77">
        <v>11</v>
      </c>
      <c r="E185" s="77" t="s">
        <v>502</v>
      </c>
      <c r="F185" s="86"/>
      <c r="G185" s="86"/>
      <c r="I185" s="77">
        <f t="shared" si="5"/>
        <v>1</v>
      </c>
      <c r="K185" s="77">
        <v>228011</v>
      </c>
      <c r="P185" s="93"/>
    </row>
    <row r="186" spans="1:16" s="77" customFormat="1">
      <c r="A186" s="77">
        <v>1012</v>
      </c>
      <c r="B186" s="77" t="s">
        <v>641</v>
      </c>
      <c r="C186" s="77">
        <v>10</v>
      </c>
      <c r="D186" s="77">
        <v>12</v>
      </c>
      <c r="E186" s="77" t="s">
        <v>503</v>
      </c>
      <c r="F186" s="86"/>
      <c r="G186" s="86"/>
      <c r="I186" s="77">
        <f t="shared" si="5"/>
        <v>1</v>
      </c>
      <c r="K186" s="77">
        <v>228012</v>
      </c>
      <c r="P186" s="93"/>
    </row>
    <row r="187" spans="1:16" s="77" customFormat="1">
      <c r="A187" s="77">
        <v>1013</v>
      </c>
      <c r="B187" s="77" t="s">
        <v>641</v>
      </c>
      <c r="C187" s="77">
        <v>10</v>
      </c>
      <c r="D187" s="77">
        <v>13</v>
      </c>
      <c r="F187" s="86"/>
      <c r="G187" s="86"/>
      <c r="I187" s="77">
        <f t="shared" si="5"/>
        <v>2</v>
      </c>
      <c r="J187" s="77">
        <v>1013</v>
      </c>
      <c r="K187" s="77">
        <v>228013</v>
      </c>
      <c r="M187" s="77" t="s">
        <v>645</v>
      </c>
      <c r="N187" s="77" t="s">
        <v>651</v>
      </c>
      <c r="O187" s="77" t="s">
        <v>647</v>
      </c>
      <c r="P187" s="93"/>
    </row>
    <row r="188" spans="1:16" s="77" customFormat="1">
      <c r="A188" s="77">
        <v>1014</v>
      </c>
      <c r="B188" s="77" t="s">
        <v>641</v>
      </c>
      <c r="C188" s="77">
        <v>10</v>
      </c>
      <c r="D188" s="77">
        <v>14</v>
      </c>
      <c r="E188" s="77" t="s">
        <v>507</v>
      </c>
      <c r="F188" s="86"/>
      <c r="G188" s="86"/>
      <c r="I188" s="77">
        <f t="shared" si="5"/>
        <v>1</v>
      </c>
      <c r="K188" s="77">
        <v>228014</v>
      </c>
      <c r="P188" s="93"/>
    </row>
    <row r="189" spans="1:16" s="77" customFormat="1">
      <c r="A189" s="77">
        <v>1015</v>
      </c>
      <c r="B189" s="77" t="s">
        <v>641</v>
      </c>
      <c r="C189" s="77">
        <v>10</v>
      </c>
      <c r="D189" s="77">
        <v>15</v>
      </c>
      <c r="F189" s="86"/>
      <c r="G189" s="86"/>
      <c r="I189" s="77">
        <f t="shared" si="5"/>
        <v>1</v>
      </c>
      <c r="K189" s="77">
        <v>228015</v>
      </c>
      <c r="P189" s="93"/>
    </row>
    <row r="190" spans="1:16" s="77" customFormat="1">
      <c r="A190" s="77">
        <v>1016</v>
      </c>
      <c r="B190" s="77" t="s">
        <v>641</v>
      </c>
      <c r="C190" s="77">
        <v>10</v>
      </c>
      <c r="D190" s="77">
        <v>16</v>
      </c>
      <c r="E190" s="77" t="s">
        <v>508</v>
      </c>
      <c r="F190" s="86"/>
      <c r="G190" s="86"/>
      <c r="I190" s="77">
        <f t="shared" si="5"/>
        <v>1</v>
      </c>
      <c r="K190" s="77">
        <v>228016</v>
      </c>
      <c r="P190" s="93"/>
    </row>
    <row r="191" spans="1:16" s="77" customFormat="1">
      <c r="A191" s="77">
        <v>1017</v>
      </c>
      <c r="B191" s="77" t="s">
        <v>641</v>
      </c>
      <c r="C191" s="77">
        <v>10</v>
      </c>
      <c r="D191" s="77">
        <v>17</v>
      </c>
      <c r="F191" s="86"/>
      <c r="G191" s="86"/>
      <c r="I191" s="77">
        <f t="shared" si="5"/>
        <v>2</v>
      </c>
      <c r="J191" s="77">
        <v>1017</v>
      </c>
      <c r="K191" s="77">
        <v>228017</v>
      </c>
      <c r="M191" s="77" t="s">
        <v>648</v>
      </c>
      <c r="N191" s="77" t="s">
        <v>652</v>
      </c>
      <c r="O191" s="77" t="s">
        <v>650</v>
      </c>
      <c r="P191" s="93"/>
    </row>
    <row r="192" spans="1:16" s="77" customFormat="1">
      <c r="A192" s="77">
        <v>1018</v>
      </c>
      <c r="B192" s="77" t="s">
        <v>641</v>
      </c>
      <c r="C192" s="77">
        <v>10</v>
      </c>
      <c r="D192" s="77">
        <v>18</v>
      </c>
      <c r="F192" s="86"/>
      <c r="G192" s="86"/>
      <c r="I192" s="77">
        <f t="shared" si="5"/>
        <v>1</v>
      </c>
      <c r="K192" s="77">
        <v>228018</v>
      </c>
      <c r="P192" s="93"/>
    </row>
    <row r="193" spans="1:16" s="77" customFormat="1">
      <c r="A193" s="77">
        <v>1019</v>
      </c>
      <c r="B193" s="77" t="s">
        <v>641</v>
      </c>
      <c r="C193" s="77">
        <v>10</v>
      </c>
      <c r="D193" s="77">
        <v>19</v>
      </c>
      <c r="E193" s="77" t="s">
        <v>511</v>
      </c>
      <c r="F193" s="86"/>
      <c r="G193" s="86"/>
      <c r="I193" s="77">
        <f t="shared" si="5"/>
        <v>1</v>
      </c>
      <c r="K193" s="77">
        <v>228019</v>
      </c>
      <c r="P193" s="93"/>
    </row>
    <row r="194" spans="1:16" s="77" customFormat="1">
      <c r="A194" s="77">
        <v>1020</v>
      </c>
      <c r="B194" s="77" t="s">
        <v>641</v>
      </c>
      <c r="C194" s="77">
        <v>10</v>
      </c>
      <c r="D194" s="77">
        <v>20</v>
      </c>
      <c r="F194" s="86"/>
      <c r="G194" s="86"/>
      <c r="I194" s="77">
        <f t="shared" si="5"/>
        <v>1</v>
      </c>
      <c r="K194" s="77">
        <v>228020</v>
      </c>
      <c r="P194" s="93"/>
    </row>
    <row r="195" spans="1:16" s="75" customFormat="1">
      <c r="A195" s="75">
        <v>1101</v>
      </c>
      <c r="B195" s="75" t="s">
        <v>653</v>
      </c>
      <c r="C195" s="75">
        <v>11</v>
      </c>
      <c r="D195" s="75">
        <v>1</v>
      </c>
      <c r="F195" s="84"/>
      <c r="G195" s="84"/>
      <c r="H195" s="82"/>
      <c r="I195" s="75">
        <f t="shared" si="5"/>
        <v>2</v>
      </c>
      <c r="J195" s="75">
        <v>1101</v>
      </c>
      <c r="K195" s="75">
        <v>228101</v>
      </c>
      <c r="M195" s="75" t="s">
        <v>654</v>
      </c>
      <c r="N195" s="75" t="s">
        <v>655</v>
      </c>
      <c r="O195" s="75" t="s">
        <v>656</v>
      </c>
      <c r="P195" s="81"/>
    </row>
    <row r="196" spans="1:16" s="75" customFormat="1">
      <c r="A196" s="75">
        <v>1102</v>
      </c>
      <c r="B196" s="75" t="s">
        <v>653</v>
      </c>
      <c r="C196" s="75">
        <v>11</v>
      </c>
      <c r="D196" s="75">
        <v>2</v>
      </c>
      <c r="E196" s="75" t="s">
        <v>609</v>
      </c>
      <c r="F196" s="84"/>
      <c r="G196" s="84"/>
      <c r="H196" s="82">
        <v>1122</v>
      </c>
      <c r="I196" s="75">
        <f t="shared" si="5"/>
        <v>1</v>
      </c>
      <c r="K196" s="75">
        <v>228102</v>
      </c>
      <c r="P196" s="81"/>
    </row>
    <row r="197" spans="1:16" s="75" customFormat="1">
      <c r="A197" s="75">
        <v>1103</v>
      </c>
      <c r="B197" s="75" t="s">
        <v>653</v>
      </c>
      <c r="C197" s="75">
        <v>11</v>
      </c>
      <c r="D197" s="75">
        <v>3</v>
      </c>
      <c r="F197" s="84"/>
      <c r="G197" s="84"/>
      <c r="H197" s="82"/>
      <c r="I197" s="75">
        <f t="shared" si="5"/>
        <v>1</v>
      </c>
      <c r="K197" s="75">
        <v>228103</v>
      </c>
      <c r="P197" s="81"/>
    </row>
    <row r="198" spans="1:16" s="75" customFormat="1">
      <c r="A198" s="75">
        <v>1104</v>
      </c>
      <c r="B198" s="75" t="s">
        <v>653</v>
      </c>
      <c r="C198" s="75">
        <v>11</v>
      </c>
      <c r="D198" s="75">
        <v>4</v>
      </c>
      <c r="E198" s="75" t="s">
        <v>610</v>
      </c>
      <c r="F198" s="84"/>
      <c r="G198" s="84"/>
      <c r="H198" s="75">
        <v>1123</v>
      </c>
      <c r="I198" s="75">
        <f t="shared" ref="I198:I261" si="6">IF(ISBLANK(J198),1,2)</f>
        <v>1</v>
      </c>
      <c r="K198" s="75">
        <v>228104</v>
      </c>
      <c r="P198" s="81"/>
    </row>
    <row r="199" spans="1:16" s="75" customFormat="1">
      <c r="A199" s="75">
        <v>1105</v>
      </c>
      <c r="B199" s="75" t="s">
        <v>653</v>
      </c>
      <c r="C199" s="75">
        <v>11</v>
      </c>
      <c r="D199" s="75">
        <v>5</v>
      </c>
      <c r="F199" s="84"/>
      <c r="G199" s="84"/>
      <c r="I199" s="75">
        <f t="shared" si="6"/>
        <v>2</v>
      </c>
      <c r="J199" s="75">
        <v>1105</v>
      </c>
      <c r="K199" s="75">
        <v>228105</v>
      </c>
      <c r="M199" s="75" t="s">
        <v>657</v>
      </c>
      <c r="N199" s="75" t="s">
        <v>658</v>
      </c>
      <c r="O199" s="75" t="s">
        <v>659</v>
      </c>
      <c r="P199" s="81"/>
    </row>
    <row r="200" spans="1:16" s="75" customFormat="1">
      <c r="A200" s="75">
        <v>1106</v>
      </c>
      <c r="B200" s="75" t="s">
        <v>653</v>
      </c>
      <c r="C200" s="75">
        <v>11</v>
      </c>
      <c r="D200" s="75">
        <v>6</v>
      </c>
      <c r="F200" s="84"/>
      <c r="G200" s="84"/>
      <c r="H200" s="82"/>
      <c r="I200" s="75">
        <f t="shared" si="6"/>
        <v>1</v>
      </c>
      <c r="K200" s="75">
        <v>228106</v>
      </c>
      <c r="P200" s="81"/>
    </row>
    <row r="201" spans="1:16" s="75" customFormat="1">
      <c r="A201" s="75">
        <v>1107</v>
      </c>
      <c r="B201" s="75" t="s">
        <v>653</v>
      </c>
      <c r="C201" s="75">
        <v>11</v>
      </c>
      <c r="D201" s="75">
        <v>7</v>
      </c>
      <c r="F201" s="84"/>
      <c r="G201" s="84"/>
      <c r="H201" s="82"/>
      <c r="I201" s="75">
        <f t="shared" si="6"/>
        <v>1</v>
      </c>
      <c r="K201" s="75">
        <v>228107</v>
      </c>
      <c r="P201" s="81"/>
    </row>
    <row r="202" spans="1:16" s="75" customFormat="1">
      <c r="A202" s="75">
        <v>1108</v>
      </c>
      <c r="B202" s="75" t="s">
        <v>653</v>
      </c>
      <c r="C202" s="75">
        <v>11</v>
      </c>
      <c r="D202" s="75">
        <v>8</v>
      </c>
      <c r="E202" s="75" t="s">
        <v>618</v>
      </c>
      <c r="F202" s="84"/>
      <c r="G202" s="84"/>
      <c r="H202" s="82">
        <v>1124</v>
      </c>
      <c r="I202" s="75">
        <f t="shared" si="6"/>
        <v>1</v>
      </c>
      <c r="K202" s="75">
        <v>228108</v>
      </c>
      <c r="P202" s="81"/>
    </row>
    <row r="203" spans="1:16" s="75" customFormat="1">
      <c r="A203" s="75">
        <v>1109</v>
      </c>
      <c r="B203" s="75" t="s">
        <v>653</v>
      </c>
      <c r="C203" s="75">
        <v>11</v>
      </c>
      <c r="D203" s="75">
        <v>9</v>
      </c>
      <c r="F203" s="84"/>
      <c r="G203" s="84"/>
      <c r="I203" s="75">
        <f t="shared" si="6"/>
        <v>2</v>
      </c>
      <c r="J203" s="75">
        <v>1109</v>
      </c>
      <c r="K203" s="75">
        <v>228109</v>
      </c>
      <c r="M203" s="75" t="s">
        <v>660</v>
      </c>
      <c r="N203" s="75" t="s">
        <v>661</v>
      </c>
      <c r="O203" s="75" t="s">
        <v>662</v>
      </c>
      <c r="P203" s="81"/>
    </row>
    <row r="204" spans="1:16" s="75" customFormat="1">
      <c r="A204" s="75">
        <v>1110</v>
      </c>
      <c r="B204" s="75" t="s">
        <v>653</v>
      </c>
      <c r="C204" s="75">
        <v>11</v>
      </c>
      <c r="D204" s="75">
        <v>10</v>
      </c>
      <c r="E204" s="75" t="s">
        <v>619</v>
      </c>
      <c r="F204" s="84"/>
      <c r="G204" s="84"/>
      <c r="H204" s="75">
        <v>1125</v>
      </c>
      <c r="I204" s="75">
        <f t="shared" si="6"/>
        <v>1</v>
      </c>
      <c r="K204" s="75">
        <v>228110</v>
      </c>
      <c r="P204" s="81"/>
    </row>
    <row r="205" spans="1:16" s="75" customFormat="1">
      <c r="A205" s="75">
        <v>1111</v>
      </c>
      <c r="B205" s="75" t="s">
        <v>653</v>
      </c>
      <c r="C205" s="75">
        <v>11</v>
      </c>
      <c r="D205" s="75">
        <v>11</v>
      </c>
      <c r="F205" s="84"/>
      <c r="G205" s="84"/>
      <c r="H205" s="82"/>
      <c r="I205" s="75">
        <f t="shared" si="6"/>
        <v>1</v>
      </c>
      <c r="K205" s="75">
        <v>228111</v>
      </c>
      <c r="P205" s="81"/>
    </row>
    <row r="206" spans="1:16" s="75" customFormat="1">
      <c r="A206" s="75">
        <v>1112</v>
      </c>
      <c r="B206" s="75" t="s">
        <v>653</v>
      </c>
      <c r="C206" s="75">
        <v>11</v>
      </c>
      <c r="D206" s="75">
        <v>12</v>
      </c>
      <c r="E206" s="75" t="s">
        <v>620</v>
      </c>
      <c r="F206" s="84"/>
      <c r="G206" s="84"/>
      <c r="H206" s="82">
        <v>1126</v>
      </c>
      <c r="I206" s="75">
        <f t="shared" si="6"/>
        <v>1</v>
      </c>
      <c r="K206" s="75">
        <v>228112</v>
      </c>
      <c r="P206" s="81"/>
    </row>
    <row r="207" spans="1:16" s="75" customFormat="1">
      <c r="A207" s="75">
        <v>1113</v>
      </c>
      <c r="B207" s="75" t="s">
        <v>653</v>
      </c>
      <c r="C207" s="75">
        <v>11</v>
      </c>
      <c r="D207" s="75">
        <v>13</v>
      </c>
      <c r="F207" s="84"/>
      <c r="G207" s="84"/>
      <c r="I207" s="75">
        <f t="shared" si="6"/>
        <v>2</v>
      </c>
      <c r="J207" s="75">
        <v>1113</v>
      </c>
      <c r="K207" s="75">
        <v>228113</v>
      </c>
      <c r="M207" s="75" t="s">
        <v>660</v>
      </c>
      <c r="N207" s="75" t="s">
        <v>663</v>
      </c>
      <c r="O207" s="75" t="s">
        <v>664</v>
      </c>
      <c r="P207" s="81"/>
    </row>
    <row r="208" spans="1:16" s="75" customFormat="1">
      <c r="A208" s="75">
        <v>1114</v>
      </c>
      <c r="B208" s="75" t="s">
        <v>653</v>
      </c>
      <c r="C208" s="75">
        <v>11</v>
      </c>
      <c r="D208" s="75">
        <v>14</v>
      </c>
      <c r="E208" s="75" t="s">
        <v>624</v>
      </c>
      <c r="F208" s="84"/>
      <c r="G208" s="84"/>
      <c r="H208" s="75">
        <v>1127</v>
      </c>
      <c r="I208" s="75">
        <f t="shared" si="6"/>
        <v>1</v>
      </c>
      <c r="K208" s="75">
        <v>228114</v>
      </c>
      <c r="P208" s="81"/>
    </row>
    <row r="209" spans="1:16" s="75" customFormat="1">
      <c r="A209" s="75">
        <v>1115</v>
      </c>
      <c r="B209" s="75" t="s">
        <v>653</v>
      </c>
      <c r="C209" s="75">
        <v>11</v>
      </c>
      <c r="D209" s="75">
        <v>15</v>
      </c>
      <c r="F209" s="84"/>
      <c r="G209" s="84"/>
      <c r="H209" s="82"/>
      <c r="I209" s="75">
        <f t="shared" si="6"/>
        <v>1</v>
      </c>
      <c r="K209" s="75">
        <v>228115</v>
      </c>
      <c r="P209" s="81"/>
    </row>
    <row r="210" spans="1:16" s="75" customFormat="1">
      <c r="A210" s="75">
        <v>1116</v>
      </c>
      <c r="B210" s="75" t="s">
        <v>653</v>
      </c>
      <c r="C210" s="75">
        <v>11</v>
      </c>
      <c r="D210" s="75">
        <v>16</v>
      </c>
      <c r="E210" s="75" t="s">
        <v>625</v>
      </c>
      <c r="F210" s="84"/>
      <c r="G210" s="84"/>
      <c r="H210" s="82">
        <v>1128</v>
      </c>
      <c r="I210" s="75">
        <f t="shared" si="6"/>
        <v>1</v>
      </c>
      <c r="K210" s="75">
        <v>228116</v>
      </c>
      <c r="P210" s="81"/>
    </row>
    <row r="211" spans="1:16" s="75" customFormat="1">
      <c r="A211" s="75">
        <v>1117</v>
      </c>
      <c r="B211" s="75" t="s">
        <v>653</v>
      </c>
      <c r="C211" s="75">
        <v>11</v>
      </c>
      <c r="D211" s="75">
        <v>17</v>
      </c>
      <c r="F211" s="84"/>
      <c r="G211" s="84"/>
      <c r="H211" s="75">
        <v>1129</v>
      </c>
      <c r="I211" s="75">
        <v>2</v>
      </c>
      <c r="J211" s="75">
        <v>1117</v>
      </c>
      <c r="K211" s="75">
        <v>228117</v>
      </c>
      <c r="M211" s="75" t="s">
        <v>654</v>
      </c>
      <c r="N211" s="75" t="s">
        <v>665</v>
      </c>
      <c r="O211" s="75" t="s">
        <v>666</v>
      </c>
      <c r="P211" s="81"/>
    </row>
    <row r="212" spans="1:16" s="75" customFormat="1">
      <c r="A212" s="75">
        <v>1118</v>
      </c>
      <c r="B212" s="75" t="s">
        <v>653</v>
      </c>
      <c r="C212" s="75">
        <v>11</v>
      </c>
      <c r="D212" s="75">
        <v>18</v>
      </c>
      <c r="F212" s="84"/>
      <c r="G212" s="84"/>
      <c r="H212" s="82"/>
      <c r="I212" s="75">
        <v>1</v>
      </c>
      <c r="K212" s="75">
        <v>228118</v>
      </c>
      <c r="P212" s="81"/>
    </row>
    <row r="213" spans="1:16" s="75" customFormat="1">
      <c r="A213" s="75">
        <v>1119</v>
      </c>
      <c r="B213" s="75" t="s">
        <v>653</v>
      </c>
      <c r="C213" s="75">
        <v>11</v>
      </c>
      <c r="D213" s="75">
        <v>19</v>
      </c>
      <c r="E213" s="75" t="s">
        <v>628</v>
      </c>
      <c r="F213" s="84"/>
      <c r="G213" s="84"/>
      <c r="H213" s="82">
        <v>1130</v>
      </c>
      <c r="I213" s="75">
        <f t="shared" si="6"/>
        <v>1</v>
      </c>
      <c r="K213" s="75">
        <v>228119</v>
      </c>
      <c r="P213" s="81"/>
    </row>
    <row r="214" spans="1:16" s="75" customFormat="1">
      <c r="A214" s="75">
        <v>1120</v>
      </c>
      <c r="B214" s="75" t="s">
        <v>653</v>
      </c>
      <c r="C214" s="75">
        <v>11</v>
      </c>
      <c r="D214" s="75">
        <v>20</v>
      </c>
      <c r="F214" s="84"/>
      <c r="G214" s="84"/>
      <c r="I214" s="75">
        <f t="shared" si="6"/>
        <v>1</v>
      </c>
      <c r="K214" s="75">
        <v>228120</v>
      </c>
      <c r="P214" s="81"/>
    </row>
    <row r="215" spans="1:16">
      <c r="A215" s="75">
        <v>1201</v>
      </c>
      <c r="B215" s="75" t="s">
        <v>307</v>
      </c>
      <c r="C215" s="75">
        <v>12</v>
      </c>
      <c r="D215" s="75">
        <v>1</v>
      </c>
      <c r="E215" s="75"/>
      <c r="F215" s="84"/>
      <c r="G215" s="84"/>
      <c r="H215" s="75"/>
      <c r="I215" s="75">
        <f t="shared" si="6"/>
        <v>2</v>
      </c>
      <c r="J215" s="75">
        <v>1201</v>
      </c>
      <c r="K215" s="94">
        <v>228201</v>
      </c>
      <c r="M215" s="75" t="s">
        <v>667</v>
      </c>
      <c r="N215" s="78" t="s">
        <v>668</v>
      </c>
      <c r="O215" s="75" t="s">
        <v>669</v>
      </c>
    </row>
    <row r="216" spans="1:16">
      <c r="A216" s="75">
        <v>1202</v>
      </c>
      <c r="B216" s="75" t="s">
        <v>307</v>
      </c>
      <c r="C216" s="75">
        <v>12</v>
      </c>
      <c r="D216" s="75">
        <v>2</v>
      </c>
      <c r="E216" s="75" t="s">
        <v>492</v>
      </c>
      <c r="F216" s="84"/>
      <c r="G216" s="84"/>
      <c r="H216" s="75">
        <v>1222</v>
      </c>
      <c r="I216" s="75">
        <f t="shared" si="6"/>
        <v>1</v>
      </c>
      <c r="J216" s="75"/>
      <c r="K216" s="94">
        <v>228202</v>
      </c>
      <c r="M216" s="75"/>
      <c r="O216" s="75"/>
    </row>
    <row r="217" spans="1:16">
      <c r="A217" s="75">
        <v>1203</v>
      </c>
      <c r="B217" s="75" t="s">
        <v>307</v>
      </c>
      <c r="C217" s="75">
        <v>12</v>
      </c>
      <c r="D217" s="75">
        <v>3</v>
      </c>
      <c r="E217" s="75"/>
      <c r="F217" s="84"/>
      <c r="G217" s="84"/>
      <c r="H217" s="75"/>
      <c r="I217" s="75">
        <f t="shared" si="6"/>
        <v>1</v>
      </c>
      <c r="K217" s="94">
        <v>228203</v>
      </c>
    </row>
    <row r="218" spans="1:16">
      <c r="A218" s="75">
        <v>1204</v>
      </c>
      <c r="B218" s="75" t="s">
        <v>307</v>
      </c>
      <c r="C218" s="75">
        <v>12</v>
      </c>
      <c r="D218" s="75">
        <v>4</v>
      </c>
      <c r="E218" s="75" t="s">
        <v>493</v>
      </c>
      <c r="F218" s="84"/>
      <c r="G218" s="84"/>
      <c r="H218" s="75">
        <v>1223</v>
      </c>
      <c r="I218" s="75">
        <f t="shared" si="6"/>
        <v>1</v>
      </c>
      <c r="K218" s="94">
        <v>228204</v>
      </c>
      <c r="M218" s="75"/>
      <c r="O218" s="75"/>
    </row>
    <row r="219" spans="1:16">
      <c r="A219" s="75">
        <v>1205</v>
      </c>
      <c r="B219" s="75" t="s">
        <v>307</v>
      </c>
      <c r="C219" s="75">
        <v>12</v>
      </c>
      <c r="D219" s="75">
        <v>5</v>
      </c>
      <c r="E219" s="75"/>
      <c r="F219" s="84"/>
      <c r="G219" s="84"/>
      <c r="H219" s="75"/>
      <c r="I219" s="75">
        <f t="shared" si="6"/>
        <v>2</v>
      </c>
      <c r="J219" s="75">
        <v>1205</v>
      </c>
      <c r="K219" s="94">
        <v>228205</v>
      </c>
      <c r="M219" s="75" t="s">
        <v>670</v>
      </c>
      <c r="N219" s="75" t="s">
        <v>671</v>
      </c>
      <c r="O219" s="75" t="s">
        <v>672</v>
      </c>
    </row>
    <row r="220" spans="1:16">
      <c r="A220" s="75">
        <v>1206</v>
      </c>
      <c r="B220" s="75" t="s">
        <v>307</v>
      </c>
      <c r="C220" s="75">
        <v>12</v>
      </c>
      <c r="D220" s="75">
        <v>6</v>
      </c>
      <c r="E220" s="75" t="s">
        <v>497</v>
      </c>
      <c r="F220" s="84"/>
      <c r="G220" s="84"/>
      <c r="H220" s="75">
        <v>1224</v>
      </c>
      <c r="I220" s="75">
        <f t="shared" si="6"/>
        <v>1</v>
      </c>
      <c r="J220" s="75"/>
      <c r="K220" s="94">
        <v>228206</v>
      </c>
      <c r="M220" s="75"/>
      <c r="N220" s="75"/>
      <c r="O220" s="75"/>
    </row>
    <row r="221" spans="1:16">
      <c r="A221" s="75">
        <v>1207</v>
      </c>
      <c r="B221" s="75" t="s">
        <v>307</v>
      </c>
      <c r="C221" s="75">
        <v>12</v>
      </c>
      <c r="D221" s="75">
        <v>7</v>
      </c>
      <c r="E221" s="75"/>
      <c r="F221" s="84"/>
      <c r="G221" s="84"/>
      <c r="H221" s="75"/>
      <c r="I221" s="75">
        <f t="shared" si="6"/>
        <v>1</v>
      </c>
      <c r="J221" s="75"/>
      <c r="K221" s="94">
        <v>228207</v>
      </c>
      <c r="M221" s="75"/>
      <c r="O221" s="75"/>
    </row>
    <row r="222" spans="1:16">
      <c r="A222" s="75">
        <v>1208</v>
      </c>
      <c r="B222" s="75" t="s">
        <v>307</v>
      </c>
      <c r="C222" s="75">
        <v>12</v>
      </c>
      <c r="D222" s="75">
        <v>8</v>
      </c>
      <c r="E222" s="75" t="s">
        <v>498</v>
      </c>
      <c r="F222" s="84"/>
      <c r="G222" s="84"/>
      <c r="H222" s="75">
        <v>1225</v>
      </c>
      <c r="I222" s="75">
        <f t="shared" si="6"/>
        <v>1</v>
      </c>
      <c r="K222" s="94">
        <v>228208</v>
      </c>
      <c r="M222" s="75"/>
      <c r="N222" s="75"/>
      <c r="O222" s="75"/>
    </row>
    <row r="223" spans="1:16">
      <c r="A223" s="75">
        <v>1209</v>
      </c>
      <c r="B223" s="75" t="s">
        <v>307</v>
      </c>
      <c r="C223" s="75">
        <v>12</v>
      </c>
      <c r="D223" s="75">
        <v>9</v>
      </c>
      <c r="E223" s="75"/>
      <c r="F223" s="84"/>
      <c r="G223" s="84"/>
      <c r="H223" s="75"/>
      <c r="I223" s="75">
        <f t="shared" si="6"/>
        <v>2</v>
      </c>
      <c r="J223" s="75">
        <v>1209</v>
      </c>
      <c r="K223" s="94">
        <v>228209</v>
      </c>
      <c r="M223" s="75" t="s">
        <v>673</v>
      </c>
      <c r="N223" s="75" t="s">
        <v>674</v>
      </c>
      <c r="O223" s="75" t="s">
        <v>675</v>
      </c>
    </row>
    <row r="224" spans="1:16">
      <c r="A224" s="75">
        <v>1210</v>
      </c>
      <c r="B224" s="75" t="s">
        <v>307</v>
      </c>
      <c r="C224" s="75">
        <v>12</v>
      </c>
      <c r="D224" s="75">
        <v>10</v>
      </c>
      <c r="E224" s="75" t="s">
        <v>502</v>
      </c>
      <c r="F224" s="84"/>
      <c r="G224" s="84"/>
      <c r="H224" s="75">
        <v>1226</v>
      </c>
      <c r="I224" s="75">
        <f t="shared" si="6"/>
        <v>1</v>
      </c>
      <c r="K224" s="94">
        <v>228210</v>
      </c>
      <c r="M224" s="75"/>
      <c r="N224" s="75"/>
      <c r="O224" s="75"/>
    </row>
    <row r="225" spans="1:15">
      <c r="A225" s="75">
        <v>1211</v>
      </c>
      <c r="B225" s="75" t="s">
        <v>307</v>
      </c>
      <c r="C225" s="75">
        <v>12</v>
      </c>
      <c r="D225" s="75">
        <v>11</v>
      </c>
      <c r="E225" s="75"/>
      <c r="F225" s="84"/>
      <c r="G225" s="84"/>
      <c r="H225" s="75"/>
      <c r="I225" s="75">
        <f t="shared" si="6"/>
        <v>1</v>
      </c>
      <c r="J225" s="75"/>
      <c r="K225" s="94">
        <v>228211</v>
      </c>
      <c r="M225" s="75"/>
      <c r="N225" s="75"/>
      <c r="O225" s="75"/>
    </row>
    <row r="226" spans="1:15">
      <c r="A226" s="75">
        <v>1212</v>
      </c>
      <c r="B226" s="75" t="s">
        <v>307</v>
      </c>
      <c r="C226" s="75">
        <v>12</v>
      </c>
      <c r="D226" s="75">
        <v>12</v>
      </c>
      <c r="E226" s="75" t="s">
        <v>503</v>
      </c>
      <c r="F226" s="84"/>
      <c r="G226" s="84"/>
      <c r="H226" s="75">
        <v>1227</v>
      </c>
      <c r="I226" s="75">
        <f t="shared" si="6"/>
        <v>1</v>
      </c>
      <c r="K226" s="94">
        <v>228212</v>
      </c>
      <c r="M226" s="75"/>
      <c r="N226" s="75"/>
      <c r="O226" s="75"/>
    </row>
    <row r="227" spans="1:15">
      <c r="A227" s="75">
        <v>1213</v>
      </c>
      <c r="B227" s="75" t="s">
        <v>307</v>
      </c>
      <c r="C227" s="75">
        <v>12</v>
      </c>
      <c r="D227" s="75">
        <v>13</v>
      </c>
      <c r="E227" s="75"/>
      <c r="F227" s="84"/>
      <c r="G227" s="84"/>
      <c r="H227" s="75"/>
      <c r="I227" s="75">
        <f t="shared" si="6"/>
        <v>2</v>
      </c>
      <c r="J227" s="75">
        <v>1213</v>
      </c>
      <c r="K227" s="94">
        <v>228213</v>
      </c>
      <c r="M227" s="75" t="s">
        <v>676</v>
      </c>
      <c r="N227" s="75" t="s">
        <v>677</v>
      </c>
      <c r="O227" s="75" t="s">
        <v>678</v>
      </c>
    </row>
    <row r="228" spans="1:15">
      <c r="A228" s="75">
        <v>1214</v>
      </c>
      <c r="B228" s="75" t="s">
        <v>307</v>
      </c>
      <c r="C228" s="75">
        <v>12</v>
      </c>
      <c r="D228" s="75">
        <v>14</v>
      </c>
      <c r="E228" s="75" t="s">
        <v>507</v>
      </c>
      <c r="F228" s="84"/>
      <c r="G228" s="84"/>
      <c r="H228" s="75">
        <v>1228</v>
      </c>
      <c r="I228" s="75">
        <f t="shared" si="6"/>
        <v>1</v>
      </c>
      <c r="J228" s="75"/>
      <c r="K228" s="94">
        <v>228214</v>
      </c>
      <c r="M228" s="75"/>
      <c r="N228" s="75"/>
      <c r="O228" s="75"/>
    </row>
    <row r="229" spans="1:15">
      <c r="A229" s="75">
        <v>1215</v>
      </c>
      <c r="B229" s="75" t="s">
        <v>307</v>
      </c>
      <c r="C229" s="75">
        <v>12</v>
      </c>
      <c r="D229" s="75">
        <v>15</v>
      </c>
      <c r="E229" s="75"/>
      <c r="F229" s="84"/>
      <c r="G229" s="84"/>
      <c r="H229" s="75"/>
      <c r="I229" s="75">
        <f t="shared" si="6"/>
        <v>1</v>
      </c>
      <c r="J229" s="75"/>
      <c r="K229" s="94">
        <v>228215</v>
      </c>
      <c r="L229" s="78">
        <v>228225</v>
      </c>
      <c r="M229" s="75"/>
      <c r="N229" s="75"/>
      <c r="O229" s="75"/>
    </row>
    <row r="230" spans="1:15">
      <c r="A230" s="75">
        <v>1216</v>
      </c>
      <c r="B230" s="75" t="s">
        <v>307</v>
      </c>
      <c r="C230" s="75">
        <v>12</v>
      </c>
      <c r="D230" s="75">
        <v>16</v>
      </c>
      <c r="E230" s="75" t="s">
        <v>508</v>
      </c>
      <c r="F230" s="84"/>
      <c r="G230" s="84"/>
      <c r="H230" s="75">
        <v>1229</v>
      </c>
      <c r="I230" s="75">
        <f t="shared" si="6"/>
        <v>1</v>
      </c>
      <c r="K230" s="94">
        <v>228216</v>
      </c>
      <c r="M230" s="75"/>
      <c r="N230" s="75"/>
      <c r="O230" s="75"/>
    </row>
    <row r="231" spans="1:15">
      <c r="A231" s="75">
        <v>1217</v>
      </c>
      <c r="B231" s="75" t="s">
        <v>307</v>
      </c>
      <c r="C231" s="75">
        <v>12</v>
      </c>
      <c r="D231" s="75">
        <v>17</v>
      </c>
      <c r="E231" s="75"/>
      <c r="F231" s="84"/>
      <c r="G231" s="84"/>
      <c r="H231" s="75"/>
      <c r="I231" s="75">
        <f t="shared" si="6"/>
        <v>1</v>
      </c>
      <c r="J231" s="75"/>
      <c r="K231" s="94">
        <v>228217</v>
      </c>
    </row>
    <row r="232" spans="1:15">
      <c r="A232" s="75">
        <v>1218</v>
      </c>
      <c r="B232" s="75" t="s">
        <v>307</v>
      </c>
      <c r="C232" s="75">
        <v>12</v>
      </c>
      <c r="D232" s="75">
        <v>18</v>
      </c>
      <c r="E232" s="75"/>
      <c r="F232" s="84"/>
      <c r="G232" s="84"/>
      <c r="H232" s="75"/>
      <c r="I232" s="75">
        <f t="shared" si="6"/>
        <v>1</v>
      </c>
      <c r="J232" s="75"/>
      <c r="K232" s="94">
        <v>228218</v>
      </c>
      <c r="L232" s="78">
        <v>228228</v>
      </c>
    </row>
    <row r="233" spans="1:15">
      <c r="A233" s="75">
        <v>1219</v>
      </c>
      <c r="B233" s="75" t="s">
        <v>307</v>
      </c>
      <c r="C233" s="75">
        <v>12</v>
      </c>
      <c r="D233" s="75">
        <v>19</v>
      </c>
      <c r="E233" s="75" t="s">
        <v>511</v>
      </c>
      <c r="F233" s="84"/>
      <c r="G233" s="84"/>
      <c r="H233" s="75">
        <v>1230</v>
      </c>
      <c r="I233" s="75">
        <f t="shared" si="6"/>
        <v>1</v>
      </c>
      <c r="J233" s="75"/>
      <c r="K233" s="94">
        <v>228219</v>
      </c>
    </row>
    <row r="234" spans="1:15">
      <c r="A234" s="75">
        <v>1220</v>
      </c>
      <c r="B234" s="75" t="s">
        <v>307</v>
      </c>
      <c r="C234" s="75">
        <v>12</v>
      </c>
      <c r="D234" s="75">
        <v>20</v>
      </c>
      <c r="E234" s="75"/>
      <c r="F234" s="84"/>
      <c r="G234" s="84"/>
      <c r="H234" s="75"/>
      <c r="I234" s="75">
        <f t="shared" si="6"/>
        <v>2</v>
      </c>
      <c r="J234" s="75">
        <v>1220</v>
      </c>
      <c r="K234" s="94">
        <v>228220</v>
      </c>
      <c r="L234" s="78">
        <v>228230</v>
      </c>
      <c r="M234" s="75" t="s">
        <v>673</v>
      </c>
      <c r="N234" s="75" t="s">
        <v>679</v>
      </c>
      <c r="O234" s="75" t="s">
        <v>680</v>
      </c>
    </row>
    <row r="235" spans="1:15" ht="24">
      <c r="A235" s="75">
        <v>1301</v>
      </c>
      <c r="B235" s="75" t="s">
        <v>325</v>
      </c>
      <c r="C235" s="75">
        <v>13</v>
      </c>
      <c r="D235" s="75">
        <v>1</v>
      </c>
      <c r="E235" s="75"/>
      <c r="F235" s="84"/>
      <c r="G235" s="84"/>
      <c r="H235" s="75"/>
      <c r="I235" s="75">
        <f t="shared" si="6"/>
        <v>2</v>
      </c>
      <c r="J235" s="75">
        <v>1301</v>
      </c>
      <c r="K235" s="94">
        <v>228301</v>
      </c>
      <c r="M235" s="75" t="s">
        <v>681</v>
      </c>
      <c r="N235" s="75" t="s">
        <v>682</v>
      </c>
      <c r="O235" s="91" t="s">
        <v>683</v>
      </c>
    </row>
    <row r="236" spans="1:15">
      <c r="A236" s="75">
        <v>1302</v>
      </c>
      <c r="B236" s="75" t="s">
        <v>325</v>
      </c>
      <c r="C236" s="75">
        <v>13</v>
      </c>
      <c r="D236" s="75">
        <v>2</v>
      </c>
      <c r="E236" s="75" t="s">
        <v>516</v>
      </c>
      <c r="F236" s="84"/>
      <c r="G236" s="84"/>
      <c r="H236" s="75">
        <v>1322</v>
      </c>
      <c r="I236" s="75">
        <f t="shared" si="6"/>
        <v>1</v>
      </c>
      <c r="J236" s="75"/>
      <c r="K236" s="94">
        <v>228302</v>
      </c>
      <c r="M236" s="75"/>
      <c r="N236" s="75"/>
      <c r="O236" s="75"/>
    </row>
    <row r="237" spans="1:15">
      <c r="A237" s="75">
        <v>1303</v>
      </c>
      <c r="B237" s="75" t="s">
        <v>325</v>
      </c>
      <c r="C237" s="75">
        <v>13</v>
      </c>
      <c r="D237" s="75">
        <v>3</v>
      </c>
      <c r="E237" s="75"/>
      <c r="F237" s="84"/>
      <c r="G237" s="84"/>
      <c r="H237" s="75"/>
      <c r="I237" s="75">
        <f t="shared" si="6"/>
        <v>1</v>
      </c>
      <c r="K237" s="94">
        <v>228303</v>
      </c>
      <c r="M237" s="75"/>
      <c r="N237" s="75"/>
      <c r="O237" s="75"/>
    </row>
    <row r="238" spans="1:15">
      <c r="A238" s="75">
        <v>1304</v>
      </c>
      <c r="B238" s="75" t="s">
        <v>325</v>
      </c>
      <c r="C238" s="75">
        <v>13</v>
      </c>
      <c r="D238" s="75">
        <v>4</v>
      </c>
      <c r="E238" s="75" t="s">
        <v>517</v>
      </c>
      <c r="F238" s="84"/>
      <c r="G238" s="84"/>
      <c r="H238" s="75">
        <v>1323</v>
      </c>
      <c r="I238" s="75">
        <f t="shared" si="6"/>
        <v>1</v>
      </c>
      <c r="J238" s="75"/>
      <c r="K238" s="94">
        <v>228304</v>
      </c>
      <c r="M238" s="75"/>
      <c r="N238" s="75"/>
      <c r="O238" s="75"/>
    </row>
    <row r="239" spans="1:15" ht="24">
      <c r="A239" s="75">
        <v>1305</v>
      </c>
      <c r="B239" s="75" t="s">
        <v>325</v>
      </c>
      <c r="C239" s="75">
        <v>13</v>
      </c>
      <c r="D239" s="75">
        <v>5</v>
      </c>
      <c r="E239" s="75"/>
      <c r="F239" s="84"/>
      <c r="G239" s="84"/>
      <c r="H239" s="75"/>
      <c r="I239" s="75">
        <f t="shared" si="6"/>
        <v>2</v>
      </c>
      <c r="J239" s="75">
        <v>1305</v>
      </c>
      <c r="K239" s="94">
        <v>228305</v>
      </c>
      <c r="M239" s="75" t="s">
        <v>681</v>
      </c>
      <c r="N239" s="75" t="s">
        <v>684</v>
      </c>
      <c r="O239" s="91" t="s">
        <v>685</v>
      </c>
    </row>
    <row r="240" spans="1:15">
      <c r="A240" s="75">
        <v>1306</v>
      </c>
      <c r="B240" s="75" t="s">
        <v>325</v>
      </c>
      <c r="C240" s="75">
        <v>13</v>
      </c>
      <c r="D240" s="75">
        <v>6</v>
      </c>
      <c r="E240" s="75" t="s">
        <v>520</v>
      </c>
      <c r="F240" s="84"/>
      <c r="G240" s="84"/>
      <c r="H240" s="75">
        <v>1324</v>
      </c>
      <c r="I240" s="75">
        <f t="shared" si="6"/>
        <v>1</v>
      </c>
      <c r="J240" s="75"/>
      <c r="K240" s="94">
        <v>228306</v>
      </c>
      <c r="M240" s="75"/>
      <c r="N240" s="75"/>
      <c r="O240" s="75"/>
    </row>
    <row r="241" spans="1:17">
      <c r="A241" s="75">
        <v>1307</v>
      </c>
      <c r="B241" s="75" t="s">
        <v>325</v>
      </c>
      <c r="C241" s="75">
        <v>13</v>
      </c>
      <c r="D241" s="75">
        <v>7</v>
      </c>
      <c r="E241" s="75"/>
      <c r="F241" s="84"/>
      <c r="G241" s="84"/>
      <c r="H241" s="75"/>
      <c r="I241" s="75">
        <f t="shared" si="6"/>
        <v>1</v>
      </c>
      <c r="J241" s="75"/>
      <c r="K241" s="94">
        <v>228307</v>
      </c>
      <c r="M241" s="75"/>
      <c r="N241" s="75"/>
      <c r="O241" s="75"/>
    </row>
    <row r="242" spans="1:17">
      <c r="A242" s="75">
        <v>1308</v>
      </c>
      <c r="B242" s="75" t="s">
        <v>325</v>
      </c>
      <c r="C242" s="75">
        <v>13</v>
      </c>
      <c r="D242" s="75">
        <v>8</v>
      </c>
      <c r="E242" s="75" t="s">
        <v>521</v>
      </c>
      <c r="F242" s="84"/>
      <c r="G242" s="84"/>
      <c r="H242" s="75">
        <v>1325</v>
      </c>
      <c r="I242" s="75">
        <f t="shared" si="6"/>
        <v>1</v>
      </c>
      <c r="J242" s="75"/>
      <c r="K242" s="94">
        <v>228308</v>
      </c>
      <c r="M242" s="75"/>
      <c r="N242" s="75"/>
      <c r="O242" s="75"/>
    </row>
    <row r="243" spans="1:17">
      <c r="A243" s="75">
        <v>1309</v>
      </c>
      <c r="B243" s="75" t="s">
        <v>325</v>
      </c>
      <c r="C243" s="75">
        <v>13</v>
      </c>
      <c r="D243" s="75">
        <v>9</v>
      </c>
      <c r="E243" s="75"/>
      <c r="F243" s="84"/>
      <c r="G243" s="84"/>
      <c r="H243" s="75"/>
      <c r="I243" s="75">
        <f t="shared" si="6"/>
        <v>2</v>
      </c>
      <c r="J243" s="75">
        <v>1309</v>
      </c>
      <c r="K243" s="94">
        <v>228309</v>
      </c>
      <c r="M243" s="75" t="s">
        <v>686</v>
      </c>
      <c r="N243" s="75" t="s">
        <v>687</v>
      </c>
      <c r="O243" s="75" t="s">
        <v>688</v>
      </c>
    </row>
    <row r="244" spans="1:17">
      <c r="A244" s="75">
        <v>1310</v>
      </c>
      <c r="B244" s="75" t="s">
        <v>325</v>
      </c>
      <c r="C244" s="75">
        <v>13</v>
      </c>
      <c r="D244" s="75">
        <v>10</v>
      </c>
      <c r="E244" s="75" t="s">
        <v>524</v>
      </c>
      <c r="F244" s="84"/>
      <c r="G244" s="84"/>
      <c r="H244" s="75">
        <v>1326</v>
      </c>
      <c r="I244" s="75">
        <f t="shared" si="6"/>
        <v>1</v>
      </c>
      <c r="J244" s="75"/>
      <c r="K244" s="94">
        <v>228310</v>
      </c>
      <c r="M244" s="75"/>
      <c r="N244" s="75"/>
      <c r="O244" s="75"/>
    </row>
    <row r="245" spans="1:17">
      <c r="A245" s="75">
        <v>1311</v>
      </c>
      <c r="B245" s="75" t="s">
        <v>325</v>
      </c>
      <c r="C245" s="75">
        <v>13</v>
      </c>
      <c r="D245" s="75">
        <v>11</v>
      </c>
      <c r="E245" s="75"/>
      <c r="F245" s="84"/>
      <c r="G245" s="84"/>
      <c r="H245" s="75"/>
      <c r="I245" s="75">
        <f t="shared" si="6"/>
        <v>1</v>
      </c>
      <c r="J245" s="75"/>
      <c r="K245" s="94">
        <v>228311</v>
      </c>
      <c r="M245" s="75"/>
      <c r="N245" s="75"/>
      <c r="O245" s="75"/>
    </row>
    <row r="246" spans="1:17">
      <c r="A246" s="75">
        <v>1312</v>
      </c>
      <c r="B246" s="75" t="s">
        <v>325</v>
      </c>
      <c r="C246" s="75">
        <v>13</v>
      </c>
      <c r="D246" s="75">
        <v>12</v>
      </c>
      <c r="E246" s="75" t="s">
        <v>525</v>
      </c>
      <c r="F246" s="84"/>
      <c r="G246" s="84"/>
      <c r="H246" s="75">
        <v>1327</v>
      </c>
      <c r="I246" s="75">
        <f t="shared" si="6"/>
        <v>1</v>
      </c>
      <c r="J246" s="75"/>
      <c r="K246" s="94">
        <v>228312</v>
      </c>
      <c r="M246" s="75"/>
      <c r="N246" s="75"/>
      <c r="O246" s="75"/>
    </row>
    <row r="247" spans="1:17" ht="24">
      <c r="A247" s="75">
        <v>1313</v>
      </c>
      <c r="B247" s="75" t="s">
        <v>325</v>
      </c>
      <c r="C247" s="75">
        <v>13</v>
      </c>
      <c r="D247" s="75">
        <v>13</v>
      </c>
      <c r="E247" s="75"/>
      <c r="F247" s="84"/>
      <c r="G247" s="84"/>
      <c r="H247" s="75"/>
      <c r="I247" s="75">
        <f t="shared" si="6"/>
        <v>2</v>
      </c>
      <c r="J247" s="75">
        <v>1313</v>
      </c>
      <c r="K247" s="94">
        <v>228313</v>
      </c>
      <c r="M247" s="75" t="s">
        <v>686</v>
      </c>
      <c r="N247" s="75" t="s">
        <v>689</v>
      </c>
      <c r="O247" s="91" t="s">
        <v>690</v>
      </c>
    </row>
    <row r="248" spans="1:17">
      <c r="A248" s="75">
        <v>1314</v>
      </c>
      <c r="B248" s="75" t="s">
        <v>325</v>
      </c>
      <c r="C248" s="75">
        <v>13</v>
      </c>
      <c r="D248" s="75">
        <v>14</v>
      </c>
      <c r="E248" s="75" t="s">
        <v>528</v>
      </c>
      <c r="F248" s="84"/>
      <c r="G248" s="84" t="s">
        <v>691</v>
      </c>
      <c r="H248" s="75">
        <v>1328</v>
      </c>
      <c r="I248" s="75">
        <f t="shared" si="6"/>
        <v>1</v>
      </c>
      <c r="J248" s="75"/>
      <c r="K248" s="94">
        <v>228314</v>
      </c>
      <c r="M248" s="75"/>
      <c r="N248" s="75"/>
      <c r="O248" s="75"/>
    </row>
    <row r="249" spans="1:17">
      <c r="A249" s="75">
        <v>1315</v>
      </c>
      <c r="B249" s="75" t="s">
        <v>325</v>
      </c>
      <c r="C249" s="75">
        <v>13</v>
      </c>
      <c r="D249" s="75">
        <v>15</v>
      </c>
      <c r="E249" s="75"/>
      <c r="F249" s="84"/>
      <c r="G249" s="84"/>
      <c r="H249" s="75"/>
      <c r="I249" s="75">
        <f t="shared" si="6"/>
        <v>1</v>
      </c>
      <c r="J249" s="75"/>
      <c r="K249" s="94">
        <v>228315</v>
      </c>
      <c r="L249" s="78">
        <v>228325</v>
      </c>
      <c r="M249" s="75"/>
      <c r="N249" s="75"/>
      <c r="O249" s="75"/>
    </row>
    <row r="250" spans="1:17">
      <c r="A250" s="75">
        <v>1316</v>
      </c>
      <c r="B250" s="75" t="s">
        <v>325</v>
      </c>
      <c r="C250" s="75">
        <v>13</v>
      </c>
      <c r="D250" s="75">
        <v>16</v>
      </c>
      <c r="E250" s="75" t="s">
        <v>529</v>
      </c>
      <c r="F250" s="84"/>
      <c r="G250" s="84"/>
      <c r="H250" s="75">
        <v>1329</v>
      </c>
      <c r="I250" s="75">
        <f t="shared" si="6"/>
        <v>1</v>
      </c>
      <c r="J250" s="75"/>
      <c r="K250" s="94">
        <v>228316</v>
      </c>
      <c r="M250" s="75"/>
      <c r="N250" s="75"/>
      <c r="O250" s="75"/>
    </row>
    <row r="251" spans="1:17" ht="24">
      <c r="A251" s="75">
        <v>1317</v>
      </c>
      <c r="B251" s="75" t="s">
        <v>325</v>
      </c>
      <c r="C251" s="75">
        <v>13</v>
      </c>
      <c r="D251" s="75">
        <v>17</v>
      </c>
      <c r="E251" s="75"/>
      <c r="F251" s="84"/>
      <c r="G251" s="84"/>
      <c r="H251" s="75"/>
      <c r="I251" s="75">
        <f t="shared" si="6"/>
        <v>2</v>
      </c>
      <c r="J251" s="75">
        <v>1317</v>
      </c>
      <c r="K251" s="94">
        <v>228317</v>
      </c>
      <c r="M251" s="75" t="s">
        <v>692</v>
      </c>
      <c r="N251" s="75" t="s">
        <v>693</v>
      </c>
      <c r="O251" s="91" t="s">
        <v>694</v>
      </c>
    </row>
    <row r="252" spans="1:17">
      <c r="A252" s="75">
        <v>1318</v>
      </c>
      <c r="B252" s="75" t="s">
        <v>325</v>
      </c>
      <c r="C252" s="75">
        <v>13</v>
      </c>
      <c r="D252" s="75">
        <v>18</v>
      </c>
      <c r="E252" s="75"/>
      <c r="F252" s="84"/>
      <c r="G252" s="84"/>
      <c r="H252" s="75"/>
      <c r="I252" s="75">
        <f t="shared" si="6"/>
        <v>1</v>
      </c>
      <c r="J252" s="75"/>
      <c r="K252" s="94">
        <v>228318</v>
      </c>
      <c r="L252" s="78">
        <v>228328</v>
      </c>
    </row>
    <row r="253" spans="1:17">
      <c r="A253" s="75">
        <v>1319</v>
      </c>
      <c r="B253" s="75" t="s">
        <v>325</v>
      </c>
      <c r="C253" s="75">
        <v>13</v>
      </c>
      <c r="D253" s="75">
        <v>19</v>
      </c>
      <c r="E253" s="75" t="s">
        <v>532</v>
      </c>
      <c r="F253" s="84"/>
      <c r="G253" s="84"/>
      <c r="H253" s="75">
        <v>1330</v>
      </c>
      <c r="I253" s="75">
        <f t="shared" si="6"/>
        <v>1</v>
      </c>
      <c r="J253" s="75"/>
      <c r="K253" s="94">
        <v>228319</v>
      </c>
    </row>
    <row r="254" spans="1:17">
      <c r="A254" s="75">
        <v>1320</v>
      </c>
      <c r="B254" s="75" t="s">
        <v>325</v>
      </c>
      <c r="C254" s="75">
        <v>13</v>
      </c>
      <c r="D254" s="75">
        <v>20</v>
      </c>
      <c r="E254" s="75"/>
      <c r="F254" s="84"/>
      <c r="G254" s="84"/>
      <c r="H254" s="75"/>
      <c r="I254" s="75">
        <f t="shared" si="6"/>
        <v>1</v>
      </c>
      <c r="K254" s="94">
        <v>228320</v>
      </c>
      <c r="L254" s="78">
        <v>228330</v>
      </c>
    </row>
    <row r="255" spans="1:17" ht="24">
      <c r="A255" s="75">
        <v>1401</v>
      </c>
      <c r="B255" s="75" t="s">
        <v>341</v>
      </c>
      <c r="C255" s="75">
        <v>14</v>
      </c>
      <c r="D255" s="75">
        <v>1</v>
      </c>
      <c r="E255" s="75"/>
      <c r="F255" s="84"/>
      <c r="G255" s="84"/>
      <c r="H255" s="75"/>
      <c r="I255" s="75">
        <f t="shared" si="6"/>
        <v>2</v>
      </c>
      <c r="J255" s="75">
        <v>1401</v>
      </c>
      <c r="K255" s="75">
        <v>228401</v>
      </c>
      <c r="M255" s="75" t="s">
        <v>695</v>
      </c>
      <c r="N255" s="75" t="s">
        <v>696</v>
      </c>
      <c r="O255" s="91" t="s">
        <v>697</v>
      </c>
      <c r="P255" s="92"/>
      <c r="Q255" s="78">
        <v>1</v>
      </c>
    </row>
    <row r="256" spans="1:17">
      <c r="A256" s="75">
        <v>1402</v>
      </c>
      <c r="B256" s="75" t="s">
        <v>341</v>
      </c>
      <c r="C256" s="75">
        <v>14</v>
      </c>
      <c r="D256" s="75">
        <v>2</v>
      </c>
      <c r="E256" s="75" t="s">
        <v>609</v>
      </c>
      <c r="F256" s="84"/>
      <c r="G256" s="84"/>
      <c r="H256" s="75">
        <v>1422</v>
      </c>
      <c r="I256" s="75">
        <f t="shared" si="6"/>
        <v>1</v>
      </c>
      <c r="J256" s="75"/>
      <c r="K256" s="75">
        <v>228402</v>
      </c>
      <c r="M256" s="75"/>
      <c r="N256" s="75"/>
      <c r="O256" s="75"/>
    </row>
    <row r="257" spans="1:17">
      <c r="A257" s="75">
        <v>1403</v>
      </c>
      <c r="B257" s="75" t="s">
        <v>341</v>
      </c>
      <c r="C257" s="75">
        <v>14</v>
      </c>
      <c r="D257" s="75">
        <v>3</v>
      </c>
      <c r="E257" s="75"/>
      <c r="F257" s="84"/>
      <c r="G257" s="84"/>
      <c r="H257" s="75"/>
      <c r="I257" s="75">
        <f t="shared" si="6"/>
        <v>1</v>
      </c>
      <c r="K257" s="75">
        <v>228403</v>
      </c>
      <c r="M257" s="75"/>
      <c r="N257" s="75"/>
      <c r="O257" s="75"/>
    </row>
    <row r="258" spans="1:17">
      <c r="A258" s="75">
        <v>1404</v>
      </c>
      <c r="B258" s="75" t="s">
        <v>341</v>
      </c>
      <c r="C258" s="75">
        <v>14</v>
      </c>
      <c r="D258" s="75">
        <v>4</v>
      </c>
      <c r="E258" s="75" t="s">
        <v>610</v>
      </c>
      <c r="F258" s="84"/>
      <c r="G258" s="84"/>
      <c r="H258" s="75">
        <v>1423</v>
      </c>
      <c r="I258" s="75">
        <f t="shared" si="6"/>
        <v>1</v>
      </c>
      <c r="J258" s="75"/>
      <c r="K258" s="75">
        <v>228404</v>
      </c>
      <c r="M258" s="75"/>
      <c r="N258" s="75"/>
      <c r="O258" s="75"/>
    </row>
    <row r="259" spans="1:17">
      <c r="A259" s="75">
        <v>1405</v>
      </c>
      <c r="B259" s="75" t="s">
        <v>341</v>
      </c>
      <c r="C259" s="75">
        <v>14</v>
      </c>
      <c r="D259" s="75">
        <v>5</v>
      </c>
      <c r="E259" s="75"/>
      <c r="F259" s="84"/>
      <c r="G259" s="84"/>
      <c r="H259" s="75"/>
      <c r="I259" s="75">
        <f t="shared" si="6"/>
        <v>2</v>
      </c>
      <c r="J259" s="75">
        <v>1405</v>
      </c>
      <c r="K259" s="75">
        <v>228405</v>
      </c>
      <c r="M259" s="75" t="s">
        <v>698</v>
      </c>
      <c r="N259" s="75" t="s">
        <v>699</v>
      </c>
      <c r="O259" s="75" t="s">
        <v>700</v>
      </c>
    </row>
    <row r="260" spans="1:17">
      <c r="A260" s="75">
        <v>1406</v>
      </c>
      <c r="B260" s="75" t="s">
        <v>341</v>
      </c>
      <c r="C260" s="75">
        <v>14</v>
      </c>
      <c r="D260" s="75">
        <v>6</v>
      </c>
      <c r="E260" s="75" t="s">
        <v>614</v>
      </c>
      <c r="F260" s="84"/>
      <c r="G260" s="84"/>
      <c r="H260" s="75">
        <v>1424</v>
      </c>
      <c r="I260" s="75">
        <f t="shared" si="6"/>
        <v>1</v>
      </c>
      <c r="J260" s="75"/>
      <c r="K260" s="75">
        <v>228406</v>
      </c>
      <c r="M260" s="75"/>
      <c r="N260" s="75"/>
      <c r="O260" s="75"/>
    </row>
    <row r="261" spans="1:17">
      <c r="A261" s="75">
        <v>1407</v>
      </c>
      <c r="B261" s="75" t="s">
        <v>341</v>
      </c>
      <c r="C261" s="75">
        <v>14</v>
      </c>
      <c r="D261" s="75">
        <v>7</v>
      </c>
      <c r="E261" s="75"/>
      <c r="F261" s="84"/>
      <c r="G261" s="84"/>
      <c r="H261" s="75"/>
      <c r="I261" s="75">
        <f t="shared" si="6"/>
        <v>1</v>
      </c>
      <c r="J261" s="75"/>
      <c r="K261" s="75">
        <v>228407</v>
      </c>
      <c r="M261" s="75"/>
      <c r="N261" s="75"/>
      <c r="O261" s="75"/>
    </row>
    <row r="262" spans="1:17">
      <c r="A262" s="75">
        <v>1408</v>
      </c>
      <c r="B262" s="75" t="s">
        <v>341</v>
      </c>
      <c r="C262" s="75">
        <v>14</v>
      </c>
      <c r="D262" s="75">
        <v>8</v>
      </c>
      <c r="E262" s="75" t="s">
        <v>618</v>
      </c>
      <c r="F262" s="84"/>
      <c r="G262" s="84"/>
      <c r="H262" s="75">
        <v>1425</v>
      </c>
      <c r="I262" s="75">
        <f t="shared" ref="I262:I325" si="7">IF(ISBLANK(J262),1,2)</f>
        <v>1</v>
      </c>
      <c r="J262" s="75"/>
      <c r="K262" s="75">
        <v>228408</v>
      </c>
      <c r="M262" s="75"/>
      <c r="N262" s="75"/>
      <c r="O262" s="75"/>
    </row>
    <row r="263" spans="1:17" ht="24">
      <c r="A263" s="75">
        <v>1409</v>
      </c>
      <c r="B263" s="75" t="s">
        <v>341</v>
      </c>
      <c r="C263" s="75">
        <v>14</v>
      </c>
      <c r="D263" s="75">
        <v>9</v>
      </c>
      <c r="E263" s="75"/>
      <c r="F263" s="84"/>
      <c r="G263" s="84"/>
      <c r="H263" s="75"/>
      <c r="I263" s="75">
        <f t="shared" si="7"/>
        <v>2</v>
      </c>
      <c r="J263" s="75">
        <v>1409</v>
      </c>
      <c r="K263" s="75">
        <v>228409</v>
      </c>
      <c r="M263" s="75" t="s">
        <v>695</v>
      </c>
      <c r="N263" s="75" t="s">
        <v>701</v>
      </c>
      <c r="O263" s="91" t="s">
        <v>702</v>
      </c>
      <c r="P263" s="92"/>
      <c r="Q263" s="78">
        <v>1</v>
      </c>
    </row>
    <row r="264" spans="1:17">
      <c r="A264" s="75">
        <v>1410</v>
      </c>
      <c r="B264" s="75" t="s">
        <v>341</v>
      </c>
      <c r="C264" s="75">
        <v>14</v>
      </c>
      <c r="D264" s="75">
        <v>10</v>
      </c>
      <c r="E264" s="75" t="s">
        <v>619</v>
      </c>
      <c r="F264" s="84"/>
      <c r="G264" s="84"/>
      <c r="H264" s="75">
        <v>1426</v>
      </c>
      <c r="I264" s="75">
        <f t="shared" si="7"/>
        <v>1</v>
      </c>
      <c r="J264" s="75"/>
      <c r="K264" s="75">
        <v>228410</v>
      </c>
      <c r="M264" s="75"/>
      <c r="N264" s="75"/>
      <c r="O264" s="75"/>
    </row>
    <row r="265" spans="1:17">
      <c r="A265" s="75">
        <v>1411</v>
      </c>
      <c r="B265" s="75" t="s">
        <v>341</v>
      </c>
      <c r="C265" s="75">
        <v>14</v>
      </c>
      <c r="D265" s="75">
        <v>11</v>
      </c>
      <c r="E265" s="75"/>
      <c r="F265" s="84"/>
      <c r="G265" s="84"/>
      <c r="H265" s="75"/>
      <c r="I265" s="75">
        <f t="shared" si="7"/>
        <v>1</v>
      </c>
      <c r="J265" s="75"/>
      <c r="K265" s="75">
        <v>228411</v>
      </c>
      <c r="M265" s="75"/>
      <c r="N265" s="75"/>
      <c r="O265" s="75"/>
    </row>
    <row r="266" spans="1:17">
      <c r="A266" s="75">
        <v>1412</v>
      </c>
      <c r="B266" s="75" t="s">
        <v>341</v>
      </c>
      <c r="C266" s="75">
        <v>14</v>
      </c>
      <c r="D266" s="75">
        <v>12</v>
      </c>
      <c r="E266" s="75" t="s">
        <v>620</v>
      </c>
      <c r="F266" s="84"/>
      <c r="G266" s="84"/>
      <c r="H266" s="75">
        <v>1427</v>
      </c>
      <c r="I266" s="75">
        <f t="shared" si="7"/>
        <v>1</v>
      </c>
      <c r="J266" s="75"/>
      <c r="K266" s="75">
        <v>228412</v>
      </c>
      <c r="M266" s="75"/>
      <c r="N266" s="75"/>
      <c r="O266" s="75"/>
    </row>
    <row r="267" spans="1:17" ht="24">
      <c r="A267" s="75">
        <v>1413</v>
      </c>
      <c r="B267" s="75" t="s">
        <v>341</v>
      </c>
      <c r="C267" s="75">
        <v>14</v>
      </c>
      <c r="D267" s="75">
        <v>13</v>
      </c>
      <c r="E267" s="75"/>
      <c r="F267" s="84"/>
      <c r="G267" s="84"/>
      <c r="H267" s="75"/>
      <c r="I267" s="75">
        <f t="shared" si="7"/>
        <v>2</v>
      </c>
      <c r="J267" s="75">
        <v>1414</v>
      </c>
      <c r="K267" s="75">
        <v>228413</v>
      </c>
      <c r="M267" s="75" t="s">
        <v>695</v>
      </c>
      <c r="N267" s="75" t="s">
        <v>703</v>
      </c>
      <c r="O267" s="91" t="s">
        <v>704</v>
      </c>
      <c r="P267" s="92"/>
      <c r="Q267" s="78">
        <v>1</v>
      </c>
    </row>
    <row r="268" spans="1:17">
      <c r="A268" s="75">
        <v>1414</v>
      </c>
      <c r="B268" s="75" t="s">
        <v>341</v>
      </c>
      <c r="C268" s="75">
        <v>14</v>
      </c>
      <c r="D268" s="75">
        <v>14</v>
      </c>
      <c r="E268" s="75" t="s">
        <v>624</v>
      </c>
      <c r="F268" s="84"/>
      <c r="G268" s="84"/>
      <c r="H268" s="75">
        <v>1428</v>
      </c>
      <c r="I268" s="75">
        <f t="shared" si="7"/>
        <v>1</v>
      </c>
      <c r="J268" s="75"/>
      <c r="K268" s="75">
        <v>228414</v>
      </c>
      <c r="M268" s="75"/>
      <c r="N268" s="75"/>
      <c r="O268" s="75"/>
    </row>
    <row r="269" spans="1:17">
      <c r="A269" s="75">
        <v>1415</v>
      </c>
      <c r="B269" s="75" t="s">
        <v>341</v>
      </c>
      <c r="C269" s="75">
        <v>14</v>
      </c>
      <c r="D269" s="75">
        <v>15</v>
      </c>
      <c r="E269" s="75"/>
      <c r="F269" s="84"/>
      <c r="G269" s="84"/>
      <c r="H269" s="75"/>
      <c r="I269" s="75">
        <f t="shared" si="7"/>
        <v>1</v>
      </c>
      <c r="J269" s="75"/>
      <c r="K269" s="75">
        <v>228415</v>
      </c>
      <c r="L269" s="78">
        <v>228425</v>
      </c>
      <c r="M269" s="75"/>
      <c r="N269" s="75"/>
      <c r="O269" s="75"/>
    </row>
    <row r="270" spans="1:17">
      <c r="A270" s="75">
        <v>1416</v>
      </c>
      <c r="B270" s="75" t="s">
        <v>341</v>
      </c>
      <c r="C270" s="75">
        <v>14</v>
      </c>
      <c r="D270" s="75">
        <v>16</v>
      </c>
      <c r="E270" s="75" t="s">
        <v>625</v>
      </c>
      <c r="F270" s="84"/>
      <c r="G270" s="84"/>
      <c r="H270" s="75">
        <v>1429</v>
      </c>
      <c r="I270" s="75">
        <f t="shared" si="7"/>
        <v>1</v>
      </c>
      <c r="J270" s="75"/>
      <c r="K270" s="75">
        <v>228416</v>
      </c>
      <c r="M270" s="75"/>
      <c r="N270" s="75"/>
      <c r="O270" s="75"/>
    </row>
    <row r="271" spans="1:17">
      <c r="A271" s="75">
        <v>1417</v>
      </c>
      <c r="B271" s="75" t="s">
        <v>341</v>
      </c>
      <c r="C271" s="75">
        <v>14</v>
      </c>
      <c r="D271" s="75">
        <v>17</v>
      </c>
      <c r="E271" s="75"/>
      <c r="F271" s="84"/>
      <c r="G271" s="84"/>
      <c r="H271" s="75"/>
      <c r="I271" s="75">
        <f t="shared" si="7"/>
        <v>2</v>
      </c>
      <c r="J271" s="75">
        <v>1417</v>
      </c>
      <c r="K271" s="75">
        <v>228417</v>
      </c>
      <c r="M271" s="75" t="s">
        <v>705</v>
      </c>
      <c r="N271" s="75" t="s">
        <v>706</v>
      </c>
      <c r="O271" s="75" t="s">
        <v>707</v>
      </c>
    </row>
    <row r="272" spans="1:17">
      <c r="A272" s="75">
        <v>1418</v>
      </c>
      <c r="B272" s="75" t="s">
        <v>341</v>
      </c>
      <c r="C272" s="75">
        <v>14</v>
      </c>
      <c r="D272" s="75">
        <v>18</v>
      </c>
      <c r="E272" s="75"/>
      <c r="F272" s="84"/>
      <c r="G272" s="84"/>
      <c r="H272" s="75"/>
      <c r="I272" s="75">
        <f t="shared" si="7"/>
        <v>1</v>
      </c>
      <c r="J272" s="75"/>
      <c r="K272" s="75">
        <v>228418</v>
      </c>
      <c r="L272" s="78">
        <v>228428</v>
      </c>
    </row>
    <row r="273" spans="1:15">
      <c r="A273" s="75">
        <v>1419</v>
      </c>
      <c r="B273" s="75" t="s">
        <v>341</v>
      </c>
      <c r="C273" s="75">
        <v>14</v>
      </c>
      <c r="D273" s="75">
        <v>19</v>
      </c>
      <c r="E273" s="75" t="s">
        <v>628</v>
      </c>
      <c r="F273" s="84"/>
      <c r="G273" s="84" t="s">
        <v>708</v>
      </c>
      <c r="H273" s="75">
        <v>1430</v>
      </c>
      <c r="I273" s="75">
        <f t="shared" si="7"/>
        <v>1</v>
      </c>
      <c r="J273" s="75"/>
      <c r="K273" s="75">
        <v>228419</v>
      </c>
    </row>
    <row r="274" spans="1:15">
      <c r="A274" s="75">
        <v>1420</v>
      </c>
      <c r="B274" s="75" t="s">
        <v>341</v>
      </c>
      <c r="C274" s="75">
        <v>14</v>
      </c>
      <c r="D274" s="75">
        <v>20</v>
      </c>
      <c r="E274" s="75"/>
      <c r="F274" s="84"/>
      <c r="G274" s="84"/>
      <c r="H274" s="75"/>
      <c r="I274" s="75">
        <f t="shared" si="7"/>
        <v>1</v>
      </c>
      <c r="K274" s="75">
        <v>228420</v>
      </c>
      <c r="L274" s="78">
        <v>228430</v>
      </c>
    </row>
    <row r="275" spans="1:15">
      <c r="A275" s="75">
        <v>1501</v>
      </c>
      <c r="B275" s="75" t="s">
        <v>360</v>
      </c>
      <c r="C275" s="75">
        <v>15</v>
      </c>
      <c r="D275" s="75">
        <v>1</v>
      </c>
      <c r="E275" s="75"/>
      <c r="F275" s="84"/>
      <c r="G275" s="84"/>
      <c r="H275" s="75"/>
      <c r="I275" s="75">
        <f t="shared" si="7"/>
        <v>2</v>
      </c>
      <c r="J275" s="75">
        <v>1501</v>
      </c>
      <c r="K275" s="75">
        <v>228501</v>
      </c>
      <c r="M275" s="75" t="s">
        <v>709</v>
      </c>
      <c r="N275" s="75" t="s">
        <v>710</v>
      </c>
      <c r="O275" s="75" t="s">
        <v>711</v>
      </c>
    </row>
    <row r="276" spans="1:15">
      <c r="A276" s="75">
        <v>1502</v>
      </c>
      <c r="B276" s="75" t="s">
        <v>360</v>
      </c>
      <c r="C276" s="75">
        <v>15</v>
      </c>
      <c r="D276" s="75">
        <v>2</v>
      </c>
      <c r="E276" s="75" t="s">
        <v>588</v>
      </c>
      <c r="F276" s="84"/>
      <c r="G276" s="84"/>
      <c r="H276" s="75">
        <v>1522</v>
      </c>
      <c r="I276" s="75">
        <f t="shared" si="7"/>
        <v>1</v>
      </c>
      <c r="J276" s="75"/>
      <c r="K276" s="75">
        <v>228502</v>
      </c>
      <c r="M276" s="75"/>
      <c r="N276" s="75"/>
      <c r="O276" s="75"/>
    </row>
    <row r="277" spans="1:15">
      <c r="A277" s="75">
        <v>1503</v>
      </c>
      <c r="B277" s="75" t="s">
        <v>360</v>
      </c>
      <c r="C277" s="75">
        <v>15</v>
      </c>
      <c r="D277" s="75">
        <v>3</v>
      </c>
      <c r="E277" s="75"/>
      <c r="F277" s="84"/>
      <c r="G277" s="84"/>
      <c r="H277" s="75"/>
      <c r="I277" s="75">
        <f t="shared" si="7"/>
        <v>1</v>
      </c>
      <c r="K277" s="75">
        <v>228503</v>
      </c>
      <c r="M277" s="75"/>
      <c r="N277" s="75"/>
      <c r="O277" s="75"/>
    </row>
    <row r="278" spans="1:15">
      <c r="A278" s="75">
        <v>1504</v>
      </c>
      <c r="B278" s="75" t="s">
        <v>360</v>
      </c>
      <c r="C278" s="75">
        <v>15</v>
      </c>
      <c r="D278" s="75">
        <v>4</v>
      </c>
      <c r="E278" s="75" t="s">
        <v>589</v>
      </c>
      <c r="F278" s="84"/>
      <c r="G278" s="84"/>
      <c r="H278" s="75">
        <v>1523</v>
      </c>
      <c r="I278" s="75">
        <f t="shared" si="7"/>
        <v>2</v>
      </c>
      <c r="J278" s="75">
        <v>1505</v>
      </c>
      <c r="K278" s="75">
        <v>228504</v>
      </c>
      <c r="M278" s="75"/>
      <c r="N278" s="75"/>
      <c r="O278" s="75"/>
    </row>
    <row r="279" spans="1:15">
      <c r="A279" s="75">
        <v>1505</v>
      </c>
      <c r="B279" s="75" t="s">
        <v>360</v>
      </c>
      <c r="C279" s="75">
        <v>15</v>
      </c>
      <c r="D279" s="75">
        <v>5</v>
      </c>
      <c r="E279" s="75"/>
      <c r="F279" s="84"/>
      <c r="G279" s="84"/>
      <c r="H279" s="75"/>
      <c r="I279" s="75">
        <f t="shared" si="7"/>
        <v>1</v>
      </c>
      <c r="J279" s="75"/>
      <c r="K279" s="75">
        <v>228505</v>
      </c>
      <c r="M279" s="75" t="s">
        <v>712</v>
      </c>
      <c r="N279" s="75" t="s">
        <v>713</v>
      </c>
      <c r="O279" s="75" t="s">
        <v>714</v>
      </c>
    </row>
    <row r="280" spans="1:15">
      <c r="A280" s="75">
        <v>1506</v>
      </c>
      <c r="B280" s="75" t="s">
        <v>360</v>
      </c>
      <c r="C280" s="75">
        <v>15</v>
      </c>
      <c r="D280" s="75">
        <v>6</v>
      </c>
      <c r="E280" s="75" t="s">
        <v>592</v>
      </c>
      <c r="F280" s="84"/>
      <c r="G280" s="84"/>
      <c r="H280" s="75">
        <v>1524</v>
      </c>
      <c r="I280" s="75">
        <f t="shared" si="7"/>
        <v>1</v>
      </c>
      <c r="J280" s="75"/>
      <c r="K280" s="75">
        <v>228506</v>
      </c>
      <c r="M280" s="75"/>
      <c r="N280" s="75"/>
      <c r="O280" s="75"/>
    </row>
    <row r="281" spans="1:15">
      <c r="A281" s="75">
        <v>1507</v>
      </c>
      <c r="B281" s="75" t="s">
        <v>360</v>
      </c>
      <c r="C281" s="75">
        <v>15</v>
      </c>
      <c r="D281" s="75">
        <v>7</v>
      </c>
      <c r="E281" s="75"/>
      <c r="F281" s="84"/>
      <c r="G281" s="84"/>
      <c r="H281" s="75"/>
      <c r="I281" s="75">
        <f t="shared" si="7"/>
        <v>1</v>
      </c>
      <c r="J281" s="75"/>
      <c r="K281" s="75">
        <v>228507</v>
      </c>
      <c r="M281" s="75"/>
      <c r="N281" s="75"/>
      <c r="O281" s="75"/>
    </row>
    <row r="282" spans="1:15">
      <c r="A282" s="75">
        <v>1508</v>
      </c>
      <c r="B282" s="75" t="s">
        <v>360</v>
      </c>
      <c r="C282" s="75">
        <v>15</v>
      </c>
      <c r="D282" s="75">
        <v>8</v>
      </c>
      <c r="E282" s="75" t="s">
        <v>593</v>
      </c>
      <c r="F282" s="84"/>
      <c r="G282" s="84"/>
      <c r="H282" s="75">
        <v>1525</v>
      </c>
      <c r="I282" s="75">
        <f t="shared" si="7"/>
        <v>2</v>
      </c>
      <c r="J282" s="75">
        <v>1509</v>
      </c>
      <c r="K282" s="75">
        <v>228508</v>
      </c>
      <c r="M282" s="75"/>
      <c r="N282" s="75"/>
      <c r="O282" s="75"/>
    </row>
    <row r="283" spans="1:15">
      <c r="A283" s="75">
        <v>1509</v>
      </c>
      <c r="B283" s="75" t="s">
        <v>360</v>
      </c>
      <c r="C283" s="75">
        <v>15</v>
      </c>
      <c r="D283" s="75">
        <v>9</v>
      </c>
      <c r="E283" s="75"/>
      <c r="F283" s="84"/>
      <c r="G283" s="84"/>
      <c r="H283" s="75"/>
      <c r="I283" s="75">
        <f t="shared" si="7"/>
        <v>1</v>
      </c>
      <c r="K283" s="75">
        <v>228509</v>
      </c>
      <c r="M283" s="75" t="s">
        <v>709</v>
      </c>
      <c r="N283" s="75" t="s">
        <v>715</v>
      </c>
      <c r="O283" s="75" t="s">
        <v>716</v>
      </c>
    </row>
    <row r="284" spans="1:15">
      <c r="A284" s="75">
        <v>1510</v>
      </c>
      <c r="B284" s="75" t="s">
        <v>360</v>
      </c>
      <c r="C284" s="75">
        <v>15</v>
      </c>
      <c r="D284" s="75">
        <v>10</v>
      </c>
      <c r="E284" s="75" t="s">
        <v>596</v>
      </c>
      <c r="F284" s="84"/>
      <c r="G284" s="84"/>
      <c r="H284" s="75">
        <v>1526</v>
      </c>
      <c r="I284" s="75">
        <f t="shared" si="7"/>
        <v>1</v>
      </c>
      <c r="J284" s="75"/>
      <c r="K284" s="75">
        <v>228510</v>
      </c>
      <c r="M284" s="75"/>
      <c r="N284" s="75"/>
      <c r="O284" s="75"/>
    </row>
    <row r="285" spans="1:15">
      <c r="A285" s="75">
        <v>1511</v>
      </c>
      <c r="B285" s="75" t="s">
        <v>360</v>
      </c>
      <c r="C285" s="75">
        <v>15</v>
      </c>
      <c r="D285" s="75">
        <v>11</v>
      </c>
      <c r="E285" s="75"/>
      <c r="F285" s="84"/>
      <c r="G285" s="84"/>
      <c r="H285" s="75"/>
      <c r="I285" s="75">
        <f t="shared" si="7"/>
        <v>1</v>
      </c>
      <c r="J285" s="75"/>
      <c r="K285" s="75">
        <v>228511</v>
      </c>
      <c r="M285" s="75"/>
      <c r="N285" s="75"/>
      <c r="O285" s="75"/>
    </row>
    <row r="286" spans="1:15">
      <c r="A286" s="75">
        <v>1512</v>
      </c>
      <c r="B286" s="75" t="s">
        <v>360</v>
      </c>
      <c r="C286" s="75">
        <v>15</v>
      </c>
      <c r="D286" s="75">
        <v>12</v>
      </c>
      <c r="E286" s="75" t="s">
        <v>597</v>
      </c>
      <c r="F286" s="84"/>
      <c r="G286" s="84"/>
      <c r="H286" s="75">
        <v>1527</v>
      </c>
      <c r="I286" s="75">
        <f t="shared" si="7"/>
        <v>2</v>
      </c>
      <c r="J286" s="75">
        <v>1513</v>
      </c>
      <c r="K286" s="75">
        <v>228512</v>
      </c>
      <c r="M286" s="75"/>
      <c r="N286" s="75"/>
      <c r="O286" s="75"/>
    </row>
    <row r="287" spans="1:15">
      <c r="A287" s="75">
        <v>1513</v>
      </c>
      <c r="B287" s="75" t="s">
        <v>360</v>
      </c>
      <c r="C287" s="75">
        <v>15</v>
      </c>
      <c r="D287" s="75">
        <v>13</v>
      </c>
      <c r="E287" s="75"/>
      <c r="F287" s="84"/>
      <c r="G287" s="84"/>
      <c r="H287" s="75"/>
      <c r="I287" s="75">
        <f t="shared" si="7"/>
        <v>1</v>
      </c>
      <c r="K287" s="75">
        <v>228513</v>
      </c>
      <c r="M287" s="75" t="s">
        <v>709</v>
      </c>
      <c r="N287" s="75" t="s">
        <v>717</v>
      </c>
      <c r="O287" s="75" t="s">
        <v>718</v>
      </c>
    </row>
    <row r="288" spans="1:15">
      <c r="A288" s="75">
        <v>1514</v>
      </c>
      <c r="B288" s="75" t="s">
        <v>360</v>
      </c>
      <c r="C288" s="75">
        <v>15</v>
      </c>
      <c r="D288" s="75">
        <v>14</v>
      </c>
      <c r="E288" s="75" t="s">
        <v>600</v>
      </c>
      <c r="F288" s="84"/>
      <c r="G288" s="84" t="s">
        <v>719</v>
      </c>
      <c r="H288" s="75">
        <v>1528</v>
      </c>
      <c r="I288" s="75">
        <f t="shared" si="7"/>
        <v>1</v>
      </c>
      <c r="J288" s="75"/>
      <c r="K288" s="75">
        <v>228514</v>
      </c>
      <c r="M288" s="75"/>
      <c r="N288" s="75"/>
      <c r="O288" s="75"/>
    </row>
    <row r="289" spans="1:15">
      <c r="A289" s="75">
        <v>1515</v>
      </c>
      <c r="B289" s="75" t="s">
        <v>360</v>
      </c>
      <c r="C289" s="75">
        <v>15</v>
      </c>
      <c r="D289" s="75">
        <v>15</v>
      </c>
      <c r="E289" s="75"/>
      <c r="F289" s="84"/>
      <c r="G289" s="84"/>
      <c r="H289" s="75"/>
      <c r="I289" s="75">
        <f t="shared" si="7"/>
        <v>1</v>
      </c>
      <c r="J289" s="75"/>
      <c r="K289" s="75">
        <v>228515</v>
      </c>
      <c r="M289" s="75"/>
      <c r="N289" s="75"/>
      <c r="O289" s="75"/>
    </row>
    <row r="290" spans="1:15">
      <c r="A290" s="75">
        <v>1516</v>
      </c>
      <c r="B290" s="75" t="s">
        <v>360</v>
      </c>
      <c r="C290" s="75">
        <v>15</v>
      </c>
      <c r="D290" s="75">
        <v>16</v>
      </c>
      <c r="E290" s="75" t="s">
        <v>601</v>
      </c>
      <c r="F290" s="84"/>
      <c r="H290" s="75">
        <v>1529</v>
      </c>
      <c r="I290" s="75">
        <f t="shared" si="7"/>
        <v>2</v>
      </c>
      <c r="J290" s="75">
        <v>1517</v>
      </c>
      <c r="K290" s="75">
        <v>228516</v>
      </c>
      <c r="M290" s="75"/>
      <c r="N290" s="75"/>
      <c r="O290" s="75"/>
    </row>
    <row r="291" spans="1:15">
      <c r="A291" s="75">
        <v>1517</v>
      </c>
      <c r="B291" s="75" t="s">
        <v>360</v>
      </c>
      <c r="C291" s="75">
        <v>15</v>
      </c>
      <c r="D291" s="75">
        <v>17</v>
      </c>
      <c r="E291" s="75"/>
      <c r="F291" s="84"/>
      <c r="G291" s="84"/>
      <c r="H291" s="75"/>
      <c r="I291" s="75">
        <f t="shared" si="7"/>
        <v>1</v>
      </c>
      <c r="J291" s="75"/>
      <c r="K291" s="75">
        <v>228517</v>
      </c>
      <c r="M291" s="75" t="s">
        <v>712</v>
      </c>
      <c r="N291" s="75" t="s">
        <v>720</v>
      </c>
      <c r="O291" s="75" t="s">
        <v>721</v>
      </c>
    </row>
    <row r="292" spans="1:15">
      <c r="A292" s="75">
        <v>1518</v>
      </c>
      <c r="B292" s="75" t="s">
        <v>360</v>
      </c>
      <c r="C292" s="75">
        <v>15</v>
      </c>
      <c r="D292" s="75">
        <v>18</v>
      </c>
      <c r="E292" s="75"/>
      <c r="F292" s="84"/>
      <c r="G292" s="84"/>
      <c r="H292" s="75"/>
      <c r="I292" s="75">
        <f t="shared" si="7"/>
        <v>1</v>
      </c>
      <c r="J292" s="75"/>
      <c r="K292" s="75">
        <v>228518</v>
      </c>
    </row>
    <row r="293" spans="1:15">
      <c r="A293" s="75">
        <v>1519</v>
      </c>
      <c r="B293" s="75" t="s">
        <v>360</v>
      </c>
      <c r="C293" s="75">
        <v>15</v>
      </c>
      <c r="D293" s="75">
        <v>19</v>
      </c>
      <c r="E293" s="75" t="s">
        <v>604</v>
      </c>
      <c r="F293" s="84"/>
      <c r="G293" s="84"/>
      <c r="H293" s="75">
        <v>1530</v>
      </c>
      <c r="I293" s="75">
        <f t="shared" si="7"/>
        <v>1</v>
      </c>
      <c r="J293" s="75"/>
      <c r="K293" s="75">
        <v>228519</v>
      </c>
    </row>
    <row r="294" spans="1:15">
      <c r="A294" s="75">
        <v>1520</v>
      </c>
      <c r="B294" s="75" t="s">
        <v>360</v>
      </c>
      <c r="C294" s="75">
        <v>15</v>
      </c>
      <c r="D294" s="75">
        <v>20</v>
      </c>
      <c r="E294" s="75"/>
      <c r="F294" s="84"/>
      <c r="G294" s="84"/>
      <c r="H294" s="75"/>
      <c r="I294" s="75">
        <f t="shared" si="7"/>
        <v>1</v>
      </c>
      <c r="J294" s="75"/>
      <c r="K294" s="75">
        <v>228520</v>
      </c>
    </row>
    <row r="295" spans="1:15">
      <c r="A295" s="75">
        <v>1601</v>
      </c>
      <c r="B295" s="75" t="s">
        <v>378</v>
      </c>
      <c r="C295" s="75">
        <v>16</v>
      </c>
      <c r="D295" s="75">
        <v>1</v>
      </c>
      <c r="E295" s="75"/>
      <c r="F295" s="84"/>
      <c r="G295" s="84"/>
      <c r="H295" s="75"/>
      <c r="I295" s="75">
        <f t="shared" si="7"/>
        <v>2</v>
      </c>
      <c r="J295" s="75">
        <v>1601</v>
      </c>
      <c r="K295" s="75">
        <v>228601</v>
      </c>
      <c r="M295" s="75" t="s">
        <v>722</v>
      </c>
      <c r="N295" s="75" t="s">
        <v>723</v>
      </c>
      <c r="O295" s="75" t="s">
        <v>724</v>
      </c>
    </row>
    <row r="296" spans="1:15">
      <c r="A296" s="75">
        <v>1602</v>
      </c>
      <c r="B296" s="75" t="s">
        <v>378</v>
      </c>
      <c r="C296" s="75">
        <v>16</v>
      </c>
      <c r="D296" s="75">
        <v>2</v>
      </c>
      <c r="E296" s="75" t="s">
        <v>609</v>
      </c>
      <c r="F296" s="84"/>
      <c r="G296" s="84"/>
      <c r="H296" s="75">
        <v>1622</v>
      </c>
      <c r="I296" s="75">
        <f t="shared" si="7"/>
        <v>1</v>
      </c>
      <c r="J296" s="75"/>
      <c r="K296" s="75">
        <v>228602</v>
      </c>
      <c r="N296" s="75"/>
      <c r="O296" s="75"/>
    </row>
    <row r="297" spans="1:15">
      <c r="A297" s="75">
        <v>1603</v>
      </c>
      <c r="B297" s="75" t="s">
        <v>378</v>
      </c>
      <c r="C297" s="75">
        <v>16</v>
      </c>
      <c r="D297" s="75">
        <v>3</v>
      </c>
      <c r="E297" s="75"/>
      <c r="F297" s="84"/>
      <c r="G297" s="84"/>
      <c r="H297" s="75"/>
      <c r="I297" s="75">
        <f t="shared" si="7"/>
        <v>1</v>
      </c>
      <c r="K297" s="75">
        <v>228603</v>
      </c>
      <c r="N297" s="75"/>
      <c r="O297" s="75"/>
    </row>
    <row r="298" spans="1:15">
      <c r="A298" s="75">
        <v>1604</v>
      </c>
      <c r="B298" s="75" t="s">
        <v>378</v>
      </c>
      <c r="C298" s="75">
        <v>16</v>
      </c>
      <c r="D298" s="75">
        <v>4</v>
      </c>
      <c r="E298" s="75" t="s">
        <v>610</v>
      </c>
      <c r="F298" s="84"/>
      <c r="G298" s="84"/>
      <c r="H298" s="75">
        <v>1623</v>
      </c>
      <c r="I298" s="75">
        <f t="shared" si="7"/>
        <v>1</v>
      </c>
      <c r="J298" s="75"/>
      <c r="K298" s="75">
        <v>228604</v>
      </c>
      <c r="N298" s="75"/>
      <c r="O298" s="75"/>
    </row>
    <row r="299" spans="1:15">
      <c r="A299" s="75">
        <v>1605</v>
      </c>
      <c r="B299" s="75" t="s">
        <v>378</v>
      </c>
      <c r="C299" s="75">
        <v>16</v>
      </c>
      <c r="D299" s="75">
        <v>5</v>
      </c>
      <c r="E299" s="75"/>
      <c r="F299" s="84"/>
      <c r="G299" s="84"/>
      <c r="H299" s="75"/>
      <c r="I299" s="75">
        <f t="shared" si="7"/>
        <v>2</v>
      </c>
      <c r="J299" s="75">
        <v>1605</v>
      </c>
      <c r="K299" s="75">
        <v>228605</v>
      </c>
      <c r="M299" s="75" t="s">
        <v>725</v>
      </c>
      <c r="N299" s="75" t="s">
        <v>726</v>
      </c>
      <c r="O299" s="75" t="s">
        <v>727</v>
      </c>
    </row>
    <row r="300" spans="1:15">
      <c r="A300" s="75">
        <v>1606</v>
      </c>
      <c r="B300" s="75" t="s">
        <v>378</v>
      </c>
      <c r="C300" s="75">
        <v>16</v>
      </c>
      <c r="D300" s="75">
        <v>6</v>
      </c>
      <c r="E300" s="75" t="s">
        <v>614</v>
      </c>
      <c r="F300" s="84"/>
      <c r="G300" s="84"/>
      <c r="H300" s="75">
        <v>1624</v>
      </c>
      <c r="I300" s="75">
        <f t="shared" si="7"/>
        <v>1</v>
      </c>
      <c r="J300" s="75"/>
      <c r="K300" s="75">
        <v>228606</v>
      </c>
      <c r="N300" s="75"/>
      <c r="O300" s="75"/>
    </row>
    <row r="301" spans="1:15">
      <c r="A301" s="75">
        <v>1607</v>
      </c>
      <c r="B301" s="75" t="s">
        <v>378</v>
      </c>
      <c r="C301" s="75">
        <v>16</v>
      </c>
      <c r="D301" s="75">
        <v>7</v>
      </c>
      <c r="E301" s="75"/>
      <c r="F301" s="84"/>
      <c r="G301" s="84"/>
      <c r="H301" s="75"/>
      <c r="I301" s="75">
        <f t="shared" si="7"/>
        <v>1</v>
      </c>
      <c r="J301" s="75"/>
      <c r="K301" s="75">
        <v>228607</v>
      </c>
      <c r="N301" s="75"/>
      <c r="O301" s="75"/>
    </row>
    <row r="302" spans="1:15">
      <c r="A302" s="75">
        <v>1608</v>
      </c>
      <c r="B302" s="75" t="s">
        <v>378</v>
      </c>
      <c r="C302" s="75">
        <v>16</v>
      </c>
      <c r="D302" s="75">
        <v>8</v>
      </c>
      <c r="E302" s="75" t="s">
        <v>618</v>
      </c>
      <c r="F302" s="84"/>
      <c r="G302" s="84"/>
      <c r="H302" s="75">
        <v>1625</v>
      </c>
      <c r="I302" s="75">
        <f t="shared" si="7"/>
        <v>1</v>
      </c>
      <c r="J302" s="75"/>
      <c r="K302" s="75">
        <v>228608</v>
      </c>
      <c r="M302" s="75"/>
      <c r="N302" s="75"/>
      <c r="O302" s="75"/>
    </row>
    <row r="303" spans="1:15">
      <c r="A303" s="75">
        <v>1609</v>
      </c>
      <c r="B303" s="75" t="s">
        <v>378</v>
      </c>
      <c r="C303" s="75">
        <v>16</v>
      </c>
      <c r="D303" s="75">
        <v>9</v>
      </c>
      <c r="E303" s="75"/>
      <c r="F303" s="84"/>
      <c r="G303" s="84"/>
      <c r="H303" s="75"/>
      <c r="I303" s="75">
        <f t="shared" si="7"/>
        <v>2</v>
      </c>
      <c r="J303" s="75">
        <v>1609</v>
      </c>
      <c r="K303" s="75">
        <v>228609</v>
      </c>
      <c r="M303" s="75" t="s">
        <v>728</v>
      </c>
      <c r="N303" s="75" t="s">
        <v>729</v>
      </c>
      <c r="O303" s="75" t="s">
        <v>730</v>
      </c>
    </row>
    <row r="304" spans="1:15">
      <c r="A304" s="75">
        <v>1610</v>
      </c>
      <c r="B304" s="75" t="s">
        <v>378</v>
      </c>
      <c r="C304" s="75">
        <v>16</v>
      </c>
      <c r="D304" s="75">
        <v>10</v>
      </c>
      <c r="E304" s="75" t="s">
        <v>619</v>
      </c>
      <c r="F304" s="84"/>
      <c r="G304" s="84"/>
      <c r="H304" s="75">
        <v>1626</v>
      </c>
      <c r="I304" s="75">
        <f t="shared" si="7"/>
        <v>1</v>
      </c>
      <c r="J304" s="75"/>
      <c r="K304" s="75">
        <v>228610</v>
      </c>
      <c r="N304" s="75"/>
      <c r="O304" s="75"/>
    </row>
    <row r="305" spans="1:15">
      <c r="A305" s="75">
        <v>1611</v>
      </c>
      <c r="B305" s="75" t="s">
        <v>378</v>
      </c>
      <c r="C305" s="75">
        <v>16</v>
      </c>
      <c r="D305" s="75">
        <v>11</v>
      </c>
      <c r="E305" s="75"/>
      <c r="F305" s="84"/>
      <c r="G305" s="84"/>
      <c r="H305" s="75"/>
      <c r="I305" s="75">
        <f t="shared" si="7"/>
        <v>1</v>
      </c>
      <c r="J305" s="75"/>
      <c r="K305" s="75">
        <v>228611</v>
      </c>
      <c r="N305" s="75"/>
      <c r="O305" s="75"/>
    </row>
    <row r="306" spans="1:15">
      <c r="A306" s="75">
        <v>1612</v>
      </c>
      <c r="B306" s="75" t="s">
        <v>378</v>
      </c>
      <c r="C306" s="75">
        <v>16</v>
      </c>
      <c r="D306" s="75">
        <v>12</v>
      </c>
      <c r="E306" s="75" t="s">
        <v>620</v>
      </c>
      <c r="F306" s="84"/>
      <c r="G306" s="84"/>
      <c r="H306" s="75">
        <v>1627</v>
      </c>
      <c r="I306" s="75">
        <f t="shared" si="7"/>
        <v>1</v>
      </c>
      <c r="J306" s="75"/>
      <c r="K306" s="75">
        <v>228612</v>
      </c>
      <c r="M306" s="75"/>
      <c r="N306" s="75"/>
      <c r="O306" s="75"/>
    </row>
    <row r="307" spans="1:15">
      <c r="A307" s="75">
        <v>1613</v>
      </c>
      <c r="B307" s="75" t="s">
        <v>378</v>
      </c>
      <c r="C307" s="75">
        <v>16</v>
      </c>
      <c r="D307" s="75">
        <v>13</v>
      </c>
      <c r="E307" s="75"/>
      <c r="F307" s="84"/>
      <c r="G307" s="84"/>
      <c r="H307" s="75"/>
      <c r="I307" s="75">
        <f t="shared" si="7"/>
        <v>2</v>
      </c>
      <c r="J307" s="75">
        <v>1613</v>
      </c>
      <c r="K307" s="75">
        <v>228613</v>
      </c>
      <c r="M307" s="75" t="s">
        <v>731</v>
      </c>
      <c r="N307" s="75" t="s">
        <v>732</v>
      </c>
      <c r="O307" s="75" t="s">
        <v>733</v>
      </c>
    </row>
    <row r="308" spans="1:15">
      <c r="A308" s="75">
        <v>1614</v>
      </c>
      <c r="B308" s="75" t="s">
        <v>378</v>
      </c>
      <c r="C308" s="75">
        <v>16</v>
      </c>
      <c r="D308" s="75">
        <v>14</v>
      </c>
      <c r="E308" s="75" t="s">
        <v>624</v>
      </c>
      <c r="F308" s="84"/>
      <c r="G308" s="84"/>
      <c r="H308" s="75">
        <v>1628</v>
      </c>
      <c r="I308" s="75">
        <f t="shared" si="7"/>
        <v>1</v>
      </c>
      <c r="J308" s="75"/>
      <c r="K308" s="75">
        <v>228614</v>
      </c>
      <c r="N308" s="75"/>
      <c r="O308" s="75"/>
    </row>
    <row r="309" spans="1:15">
      <c r="A309" s="75">
        <v>1615</v>
      </c>
      <c r="B309" s="75" t="s">
        <v>378</v>
      </c>
      <c r="C309" s="75">
        <v>16</v>
      </c>
      <c r="D309" s="75">
        <v>15</v>
      </c>
      <c r="E309" s="75"/>
      <c r="F309" s="84"/>
      <c r="G309" s="84"/>
      <c r="H309" s="75"/>
      <c r="I309" s="75">
        <f t="shared" si="7"/>
        <v>1</v>
      </c>
      <c r="J309" s="75"/>
      <c r="K309" s="75">
        <v>228615</v>
      </c>
      <c r="M309" s="75"/>
      <c r="N309" s="75"/>
      <c r="O309" s="75"/>
    </row>
    <row r="310" spans="1:15">
      <c r="A310" s="75">
        <v>1616</v>
      </c>
      <c r="B310" s="75" t="s">
        <v>378</v>
      </c>
      <c r="C310" s="75">
        <v>16</v>
      </c>
      <c r="D310" s="75">
        <v>16</v>
      </c>
      <c r="E310" s="75" t="s">
        <v>625</v>
      </c>
      <c r="F310" s="84"/>
      <c r="G310" s="84"/>
      <c r="H310" s="75">
        <v>1629</v>
      </c>
      <c r="I310" s="75">
        <f t="shared" si="7"/>
        <v>2</v>
      </c>
      <c r="J310" s="75">
        <v>1617</v>
      </c>
      <c r="K310" s="75">
        <v>228616</v>
      </c>
      <c r="M310" s="75"/>
      <c r="N310" s="75"/>
      <c r="O310" s="75"/>
    </row>
    <row r="311" spans="1:15">
      <c r="A311" s="75">
        <v>1617</v>
      </c>
      <c r="B311" s="75" t="s">
        <v>378</v>
      </c>
      <c r="C311" s="75">
        <v>16</v>
      </c>
      <c r="D311" s="75">
        <v>17</v>
      </c>
      <c r="E311" s="75"/>
      <c r="F311" s="84"/>
      <c r="G311" s="84"/>
      <c r="H311" s="75"/>
      <c r="I311" s="75">
        <f t="shared" si="7"/>
        <v>1</v>
      </c>
      <c r="J311" s="75"/>
      <c r="K311" s="75">
        <v>228617</v>
      </c>
      <c r="M311" s="75" t="s">
        <v>734</v>
      </c>
      <c r="N311" s="75" t="s">
        <v>735</v>
      </c>
      <c r="O311" s="75" t="s">
        <v>736</v>
      </c>
    </row>
    <row r="312" spans="1:15">
      <c r="A312" s="75">
        <v>1618</v>
      </c>
      <c r="B312" s="75" t="s">
        <v>378</v>
      </c>
      <c r="C312" s="75">
        <v>16</v>
      </c>
      <c r="D312" s="75">
        <v>18</v>
      </c>
      <c r="E312" s="75"/>
      <c r="F312" s="84"/>
      <c r="G312" s="84"/>
      <c r="H312" s="75"/>
      <c r="I312" s="75">
        <f t="shared" si="7"/>
        <v>1</v>
      </c>
      <c r="J312" s="75"/>
      <c r="K312" s="75">
        <v>228618</v>
      </c>
    </row>
    <row r="313" spans="1:15">
      <c r="A313" s="75">
        <v>1619</v>
      </c>
      <c r="B313" s="75" t="s">
        <v>378</v>
      </c>
      <c r="C313" s="75">
        <v>16</v>
      </c>
      <c r="D313" s="75">
        <v>19</v>
      </c>
      <c r="E313" s="75" t="s">
        <v>628</v>
      </c>
      <c r="F313" s="84"/>
      <c r="G313" s="84"/>
      <c r="H313" s="75">
        <v>1630</v>
      </c>
      <c r="I313" s="75">
        <f t="shared" si="7"/>
        <v>1</v>
      </c>
      <c r="J313" s="75"/>
      <c r="K313" s="75">
        <v>228619</v>
      </c>
    </row>
    <row r="314" spans="1:15">
      <c r="A314" s="75">
        <v>1620</v>
      </c>
      <c r="B314" s="75" t="s">
        <v>378</v>
      </c>
      <c r="C314" s="75">
        <v>16</v>
      </c>
      <c r="D314" s="75">
        <v>20</v>
      </c>
      <c r="E314" s="75"/>
      <c r="F314" s="84"/>
      <c r="G314" s="84"/>
      <c r="H314" s="75"/>
      <c r="I314" s="75">
        <f t="shared" si="7"/>
        <v>1</v>
      </c>
      <c r="K314" s="75">
        <v>228620</v>
      </c>
    </row>
    <row r="315" spans="1:15">
      <c r="A315" s="75">
        <v>1701</v>
      </c>
      <c r="B315" s="75" t="s">
        <v>395</v>
      </c>
      <c r="C315" s="75">
        <v>17</v>
      </c>
      <c r="D315" s="75">
        <v>1</v>
      </c>
      <c r="E315" s="75"/>
      <c r="F315" s="84"/>
      <c r="G315" s="84"/>
      <c r="H315" s="75"/>
      <c r="I315" s="75">
        <f t="shared" si="7"/>
        <v>2</v>
      </c>
      <c r="J315" s="75">
        <v>901</v>
      </c>
      <c r="K315" s="75">
        <v>228701</v>
      </c>
      <c r="M315" s="75" t="s">
        <v>737</v>
      </c>
      <c r="N315" s="75" t="s">
        <v>738</v>
      </c>
      <c r="O315" s="75" t="s">
        <v>739</v>
      </c>
    </row>
    <row r="316" spans="1:15">
      <c r="A316" s="75">
        <v>1702</v>
      </c>
      <c r="B316" s="75" t="s">
        <v>395</v>
      </c>
      <c r="C316" s="75">
        <v>17</v>
      </c>
      <c r="D316" s="75">
        <v>2</v>
      </c>
      <c r="E316" s="75" t="s">
        <v>492</v>
      </c>
      <c r="F316" s="84"/>
      <c r="G316" s="84"/>
      <c r="H316" s="75">
        <v>1722</v>
      </c>
      <c r="I316" s="75">
        <f t="shared" si="7"/>
        <v>1</v>
      </c>
      <c r="J316" s="75"/>
      <c r="K316" s="75">
        <v>228702</v>
      </c>
      <c r="M316" s="75"/>
      <c r="N316" s="75"/>
      <c r="O316" s="75"/>
    </row>
    <row r="317" spans="1:15">
      <c r="A317" s="75">
        <v>1703</v>
      </c>
      <c r="B317" s="75" t="s">
        <v>395</v>
      </c>
      <c r="C317" s="75">
        <v>17</v>
      </c>
      <c r="D317" s="75">
        <v>3</v>
      </c>
      <c r="E317" s="75"/>
      <c r="F317" s="84"/>
      <c r="G317" s="84"/>
      <c r="H317" s="75"/>
      <c r="I317" s="75">
        <f t="shared" si="7"/>
        <v>1</v>
      </c>
      <c r="K317" s="75">
        <v>228703</v>
      </c>
      <c r="M317" s="75"/>
      <c r="N317" s="75"/>
      <c r="O317" s="75"/>
    </row>
    <row r="318" spans="1:15">
      <c r="A318" s="75">
        <v>1704</v>
      </c>
      <c r="B318" s="75" t="s">
        <v>395</v>
      </c>
      <c r="C318" s="75">
        <v>17</v>
      </c>
      <c r="D318" s="75">
        <v>4</v>
      </c>
      <c r="E318" s="75" t="s">
        <v>493</v>
      </c>
      <c r="F318" s="84"/>
      <c r="G318" s="84"/>
      <c r="H318" s="75">
        <v>1723</v>
      </c>
      <c r="I318" s="75">
        <f t="shared" si="7"/>
        <v>2</v>
      </c>
      <c r="J318" s="75">
        <v>903</v>
      </c>
      <c r="K318" s="75">
        <v>228704</v>
      </c>
      <c r="M318" s="75"/>
      <c r="N318" s="75"/>
      <c r="O318" s="75"/>
    </row>
    <row r="319" spans="1:15">
      <c r="A319" s="75">
        <v>1705</v>
      </c>
      <c r="B319" s="75" t="s">
        <v>395</v>
      </c>
      <c r="C319" s="75">
        <v>17</v>
      </c>
      <c r="D319" s="75">
        <v>5</v>
      </c>
      <c r="E319" s="75"/>
      <c r="F319" s="84"/>
      <c r="G319" s="84"/>
      <c r="H319" s="75"/>
      <c r="I319" s="75">
        <f t="shared" si="7"/>
        <v>1</v>
      </c>
      <c r="J319" s="75"/>
      <c r="K319" s="75">
        <v>228705</v>
      </c>
      <c r="M319" s="75" t="s">
        <v>740</v>
      </c>
      <c r="N319" s="75" t="s">
        <v>741</v>
      </c>
      <c r="O319" s="75" t="s">
        <v>742</v>
      </c>
    </row>
    <row r="320" spans="1:15">
      <c r="A320" s="75">
        <v>1706</v>
      </c>
      <c r="B320" s="75" t="s">
        <v>395</v>
      </c>
      <c r="C320" s="75">
        <v>17</v>
      </c>
      <c r="D320" s="75">
        <v>6</v>
      </c>
      <c r="E320" s="75" t="s">
        <v>497</v>
      </c>
      <c r="F320" s="84"/>
      <c r="G320" s="84"/>
      <c r="H320" s="75">
        <v>1724</v>
      </c>
      <c r="I320" s="75">
        <f t="shared" si="7"/>
        <v>1</v>
      </c>
      <c r="J320" s="75"/>
      <c r="K320" s="75">
        <v>228706</v>
      </c>
      <c r="N320" s="75"/>
      <c r="O320" s="75"/>
    </row>
    <row r="321" spans="1:15">
      <c r="A321" s="75">
        <v>1707</v>
      </c>
      <c r="B321" s="75" t="s">
        <v>395</v>
      </c>
      <c r="C321" s="75">
        <v>17</v>
      </c>
      <c r="D321" s="75">
        <v>7</v>
      </c>
      <c r="E321" s="75"/>
      <c r="F321" s="84"/>
      <c r="G321" s="84"/>
      <c r="H321" s="75"/>
      <c r="I321" s="75">
        <f t="shared" si="7"/>
        <v>1</v>
      </c>
      <c r="J321" s="75"/>
      <c r="K321" s="75">
        <v>228707</v>
      </c>
      <c r="M321" s="75"/>
      <c r="N321" s="75"/>
      <c r="O321" s="75"/>
    </row>
    <row r="322" spans="1:15">
      <c r="A322" s="75">
        <v>1708</v>
      </c>
      <c r="B322" s="75" t="s">
        <v>395</v>
      </c>
      <c r="C322" s="75">
        <v>17</v>
      </c>
      <c r="D322" s="75">
        <v>8</v>
      </c>
      <c r="E322" s="75" t="s">
        <v>498</v>
      </c>
      <c r="F322" s="84"/>
      <c r="G322" s="84"/>
      <c r="H322" s="75">
        <v>1725</v>
      </c>
      <c r="I322" s="75">
        <f t="shared" si="7"/>
        <v>2</v>
      </c>
      <c r="J322" s="75">
        <v>909</v>
      </c>
      <c r="K322" s="75">
        <v>228708</v>
      </c>
      <c r="M322" s="75"/>
      <c r="N322" s="75"/>
      <c r="O322" s="75"/>
    </row>
    <row r="323" spans="1:15">
      <c r="A323" s="75">
        <v>1709</v>
      </c>
      <c r="B323" s="75" t="s">
        <v>395</v>
      </c>
      <c r="C323" s="75">
        <v>17</v>
      </c>
      <c r="D323" s="75">
        <v>9</v>
      </c>
      <c r="E323" s="75"/>
      <c r="F323" s="84"/>
      <c r="G323" s="84"/>
      <c r="H323" s="75"/>
      <c r="I323" s="75">
        <f t="shared" si="7"/>
        <v>1</v>
      </c>
      <c r="K323" s="75">
        <v>228709</v>
      </c>
      <c r="M323" s="75" t="s">
        <v>737</v>
      </c>
      <c r="N323" s="75" t="s">
        <v>743</v>
      </c>
      <c r="O323" s="75" t="s">
        <v>744</v>
      </c>
    </row>
    <row r="324" spans="1:15">
      <c r="A324" s="75">
        <v>1710</v>
      </c>
      <c r="B324" s="75" t="s">
        <v>395</v>
      </c>
      <c r="C324" s="75">
        <v>17</v>
      </c>
      <c r="D324" s="75">
        <v>10</v>
      </c>
      <c r="E324" s="75" t="s">
        <v>502</v>
      </c>
      <c r="F324" s="84"/>
      <c r="G324" s="84"/>
      <c r="H324" s="75">
        <v>1726</v>
      </c>
      <c r="I324" s="75">
        <f t="shared" si="7"/>
        <v>1</v>
      </c>
      <c r="J324" s="75"/>
      <c r="K324" s="75">
        <v>228710</v>
      </c>
      <c r="N324" s="75"/>
      <c r="O324" s="75"/>
    </row>
    <row r="325" spans="1:15">
      <c r="A325" s="75">
        <v>1711</v>
      </c>
      <c r="B325" s="75" t="s">
        <v>395</v>
      </c>
      <c r="C325" s="75">
        <v>17</v>
      </c>
      <c r="D325" s="75">
        <v>11</v>
      </c>
      <c r="E325" s="75"/>
      <c r="F325" s="84"/>
      <c r="G325" s="84"/>
      <c r="H325" s="75"/>
      <c r="I325" s="75">
        <f t="shared" si="7"/>
        <v>1</v>
      </c>
      <c r="J325" s="75"/>
      <c r="K325" s="75">
        <v>228711</v>
      </c>
      <c r="M325" s="75"/>
      <c r="N325" s="75"/>
      <c r="O325" s="75"/>
    </row>
    <row r="326" spans="1:15">
      <c r="A326" s="75">
        <v>1712</v>
      </c>
      <c r="B326" s="75" t="s">
        <v>395</v>
      </c>
      <c r="C326" s="75">
        <v>17</v>
      </c>
      <c r="D326" s="75">
        <v>12</v>
      </c>
      <c r="E326" s="75" t="s">
        <v>503</v>
      </c>
      <c r="F326" s="84"/>
      <c r="G326" s="84"/>
      <c r="H326" s="75">
        <v>1727</v>
      </c>
      <c r="I326" s="75">
        <f t="shared" ref="I326:I354" si="8">IF(ISBLANK(J326),1,2)</f>
        <v>2</v>
      </c>
      <c r="J326" s="75">
        <v>913</v>
      </c>
      <c r="K326" s="75">
        <v>228712</v>
      </c>
      <c r="M326" s="75"/>
      <c r="N326" s="75"/>
      <c r="O326" s="75"/>
    </row>
    <row r="327" spans="1:15">
      <c r="A327" s="75">
        <v>1713</v>
      </c>
      <c r="B327" s="75" t="s">
        <v>395</v>
      </c>
      <c r="C327" s="75">
        <v>17</v>
      </c>
      <c r="D327" s="75">
        <v>13</v>
      </c>
      <c r="E327" s="75"/>
      <c r="F327" s="84"/>
      <c r="G327" s="84"/>
      <c r="H327" s="75"/>
      <c r="I327" s="75">
        <f t="shared" si="8"/>
        <v>1</v>
      </c>
      <c r="K327" s="75">
        <v>228713</v>
      </c>
      <c r="M327" s="75" t="s">
        <v>745</v>
      </c>
      <c r="N327" s="75" t="s">
        <v>746</v>
      </c>
      <c r="O327" s="75" t="s">
        <v>747</v>
      </c>
    </row>
    <row r="328" spans="1:15">
      <c r="A328" s="75">
        <v>1714</v>
      </c>
      <c r="B328" s="75" t="s">
        <v>395</v>
      </c>
      <c r="C328" s="75">
        <v>17</v>
      </c>
      <c r="D328" s="75">
        <v>14</v>
      </c>
      <c r="E328" s="75" t="s">
        <v>507</v>
      </c>
      <c r="F328" s="84"/>
      <c r="G328" s="84"/>
      <c r="H328" s="75">
        <v>1728</v>
      </c>
      <c r="I328" s="75">
        <f t="shared" si="8"/>
        <v>1</v>
      </c>
      <c r="J328" s="75"/>
      <c r="K328" s="75">
        <v>228714</v>
      </c>
      <c r="N328" s="75"/>
      <c r="O328" s="75"/>
    </row>
    <row r="329" spans="1:15">
      <c r="A329" s="75">
        <v>1715</v>
      </c>
      <c r="B329" s="75" t="s">
        <v>395</v>
      </c>
      <c r="C329" s="75">
        <v>17</v>
      </c>
      <c r="D329" s="75">
        <v>15</v>
      </c>
      <c r="E329" s="75"/>
      <c r="F329" s="84"/>
      <c r="G329" s="84"/>
      <c r="H329" s="75"/>
      <c r="I329" s="75">
        <f t="shared" si="8"/>
        <v>1</v>
      </c>
      <c r="J329" s="75"/>
      <c r="K329" s="75">
        <v>228715</v>
      </c>
      <c r="L329" s="78">
        <v>228725</v>
      </c>
      <c r="M329" s="75"/>
      <c r="N329" s="75"/>
      <c r="O329" s="75"/>
    </row>
    <row r="330" spans="1:15">
      <c r="A330" s="75">
        <v>1716</v>
      </c>
      <c r="B330" s="75" t="s">
        <v>395</v>
      </c>
      <c r="C330" s="75">
        <v>17</v>
      </c>
      <c r="D330" s="75">
        <v>16</v>
      </c>
      <c r="E330" s="75" t="s">
        <v>508</v>
      </c>
      <c r="F330" s="84"/>
      <c r="G330" s="84"/>
      <c r="H330" s="75">
        <v>1729</v>
      </c>
      <c r="I330" s="75">
        <f t="shared" si="8"/>
        <v>2</v>
      </c>
      <c r="J330" s="75">
        <v>920</v>
      </c>
      <c r="K330" s="75">
        <v>228716</v>
      </c>
      <c r="M330" s="75"/>
      <c r="N330" s="75"/>
      <c r="O330" s="75"/>
    </row>
    <row r="331" spans="1:15" ht="24">
      <c r="A331" s="75">
        <v>1717</v>
      </c>
      <c r="B331" s="75" t="s">
        <v>395</v>
      </c>
      <c r="C331" s="75">
        <v>17</v>
      </c>
      <c r="D331" s="75">
        <v>17</v>
      </c>
      <c r="E331" s="75"/>
      <c r="F331" s="84"/>
      <c r="G331" s="84"/>
      <c r="H331" s="75"/>
      <c r="I331" s="75">
        <f t="shared" si="8"/>
        <v>1</v>
      </c>
      <c r="J331" s="75"/>
      <c r="K331" s="75">
        <v>228717</v>
      </c>
      <c r="M331" s="75" t="s">
        <v>748</v>
      </c>
      <c r="N331" s="75" t="s">
        <v>749</v>
      </c>
      <c r="O331" s="91" t="s">
        <v>1522</v>
      </c>
    </row>
    <row r="332" spans="1:15">
      <c r="A332" s="75">
        <v>1718</v>
      </c>
      <c r="B332" s="75" t="s">
        <v>395</v>
      </c>
      <c r="C332" s="75">
        <v>17</v>
      </c>
      <c r="D332" s="75">
        <v>18</v>
      </c>
      <c r="E332" s="75"/>
      <c r="F332" s="84"/>
      <c r="G332" s="84"/>
      <c r="H332" s="75"/>
      <c r="I332" s="75">
        <f t="shared" si="8"/>
        <v>1</v>
      </c>
      <c r="J332" s="75"/>
      <c r="K332" s="75">
        <v>228718</v>
      </c>
      <c r="L332" s="78">
        <v>228728</v>
      </c>
    </row>
    <row r="333" spans="1:15">
      <c r="A333" s="75">
        <v>1719</v>
      </c>
      <c r="B333" s="75" t="s">
        <v>395</v>
      </c>
      <c r="C333" s="75">
        <v>17</v>
      </c>
      <c r="D333" s="75">
        <v>19</v>
      </c>
      <c r="E333" s="75" t="s">
        <v>511</v>
      </c>
      <c r="F333" s="84"/>
      <c r="G333" s="84"/>
      <c r="H333" s="75">
        <v>1730</v>
      </c>
      <c r="I333" s="75">
        <f t="shared" si="8"/>
        <v>1</v>
      </c>
      <c r="J333" s="75"/>
      <c r="K333" s="75">
        <v>228719</v>
      </c>
    </row>
    <row r="334" spans="1:15">
      <c r="A334" s="75">
        <v>1720</v>
      </c>
      <c r="B334" s="75" t="s">
        <v>395</v>
      </c>
      <c r="C334" s="75">
        <v>17</v>
      </c>
      <c r="D334" s="75">
        <v>20</v>
      </c>
      <c r="E334" s="75"/>
      <c r="F334" s="84"/>
      <c r="G334" s="84"/>
      <c r="H334" s="75"/>
      <c r="I334" s="75">
        <f t="shared" si="8"/>
        <v>1</v>
      </c>
      <c r="K334" s="75">
        <v>228720</v>
      </c>
      <c r="L334" s="78">
        <v>228730</v>
      </c>
    </row>
    <row r="335" spans="1:15">
      <c r="A335" s="75">
        <v>1801</v>
      </c>
      <c r="B335" s="75" t="s">
        <v>413</v>
      </c>
      <c r="C335" s="75">
        <v>18</v>
      </c>
      <c r="D335" s="75">
        <v>1</v>
      </c>
      <c r="E335" s="75"/>
      <c r="F335" s="84"/>
      <c r="G335" s="84"/>
      <c r="H335" s="75"/>
      <c r="I335" s="75">
        <f t="shared" si="8"/>
        <v>2</v>
      </c>
      <c r="J335" s="75">
        <v>901</v>
      </c>
      <c r="K335" s="75">
        <v>228801</v>
      </c>
      <c r="M335" s="75" t="s">
        <v>750</v>
      </c>
      <c r="N335" s="75" t="s">
        <v>1543</v>
      </c>
      <c r="O335" s="75" t="s">
        <v>1537</v>
      </c>
    </row>
    <row r="336" spans="1:15">
      <c r="A336" s="75">
        <v>1802</v>
      </c>
      <c r="B336" s="75" t="s">
        <v>413</v>
      </c>
      <c r="C336" s="75">
        <v>18</v>
      </c>
      <c r="D336" s="75">
        <v>2</v>
      </c>
      <c r="E336" s="75" t="s">
        <v>554</v>
      </c>
      <c r="F336" s="84"/>
      <c r="G336" s="84"/>
      <c r="H336" s="75">
        <v>1822</v>
      </c>
      <c r="I336" s="75">
        <f t="shared" si="8"/>
        <v>1</v>
      </c>
      <c r="J336" s="75"/>
      <c r="K336" s="75">
        <v>228802</v>
      </c>
      <c r="N336" s="75"/>
      <c r="O336" s="75"/>
    </row>
    <row r="337" spans="1:15">
      <c r="A337" s="75">
        <v>1803</v>
      </c>
      <c r="B337" s="75" t="s">
        <v>413</v>
      </c>
      <c r="C337" s="75">
        <v>18</v>
      </c>
      <c r="D337" s="75">
        <v>3</v>
      </c>
      <c r="E337" s="75"/>
      <c r="F337" s="84"/>
      <c r="G337" s="84"/>
      <c r="H337" s="75"/>
      <c r="I337" s="75">
        <f t="shared" si="8"/>
        <v>1</v>
      </c>
      <c r="K337" s="75">
        <v>228803</v>
      </c>
      <c r="N337" s="75"/>
      <c r="O337" s="75"/>
    </row>
    <row r="338" spans="1:15">
      <c r="A338" s="75">
        <v>1804</v>
      </c>
      <c r="B338" s="75" t="s">
        <v>413</v>
      </c>
      <c r="C338" s="75">
        <v>18</v>
      </c>
      <c r="D338" s="75">
        <v>4</v>
      </c>
      <c r="E338" s="75" t="s">
        <v>555</v>
      </c>
      <c r="F338" s="84"/>
      <c r="G338" s="84"/>
      <c r="H338" s="75">
        <v>1823</v>
      </c>
      <c r="I338" s="75">
        <f t="shared" si="8"/>
        <v>2</v>
      </c>
      <c r="J338" s="75">
        <v>903</v>
      </c>
      <c r="K338" s="75">
        <v>228804</v>
      </c>
      <c r="N338" s="75"/>
      <c r="O338" s="75"/>
    </row>
    <row r="339" spans="1:15">
      <c r="A339" s="75">
        <v>1805</v>
      </c>
      <c r="B339" s="75" t="s">
        <v>413</v>
      </c>
      <c r="C339" s="75">
        <v>18</v>
      </c>
      <c r="D339" s="75">
        <v>5</v>
      </c>
      <c r="E339" s="75"/>
      <c r="F339" s="84"/>
      <c r="G339" s="84"/>
      <c r="H339" s="75"/>
      <c r="I339" s="75">
        <f t="shared" si="8"/>
        <v>1</v>
      </c>
      <c r="J339" s="75"/>
      <c r="K339" s="75">
        <v>228805</v>
      </c>
      <c r="M339" s="75" t="s">
        <v>752</v>
      </c>
      <c r="N339" s="75" t="s">
        <v>1544</v>
      </c>
      <c r="O339" s="75" t="s">
        <v>1538</v>
      </c>
    </row>
    <row r="340" spans="1:15">
      <c r="A340" s="75">
        <v>1806</v>
      </c>
      <c r="B340" s="75" t="s">
        <v>413</v>
      </c>
      <c r="C340" s="75">
        <v>18</v>
      </c>
      <c r="D340" s="75">
        <v>6</v>
      </c>
      <c r="E340" s="75" t="s">
        <v>559</v>
      </c>
      <c r="F340" s="84"/>
      <c r="G340" s="84"/>
      <c r="H340" s="75">
        <v>1824</v>
      </c>
      <c r="I340" s="75">
        <f t="shared" si="8"/>
        <v>1</v>
      </c>
      <c r="J340" s="75"/>
      <c r="K340" s="75">
        <v>228806</v>
      </c>
      <c r="N340" s="75"/>
      <c r="O340" s="75"/>
    </row>
    <row r="341" spans="1:15">
      <c r="A341" s="75">
        <v>1807</v>
      </c>
      <c r="B341" s="75" t="s">
        <v>413</v>
      </c>
      <c r="C341" s="75">
        <v>18</v>
      </c>
      <c r="D341" s="75">
        <v>7</v>
      </c>
      <c r="E341" s="75"/>
      <c r="F341" s="84"/>
      <c r="G341" s="84"/>
      <c r="H341" s="75"/>
      <c r="I341" s="75">
        <f t="shared" si="8"/>
        <v>1</v>
      </c>
      <c r="J341" s="75"/>
      <c r="K341" s="75">
        <v>228807</v>
      </c>
      <c r="M341" s="75" t="s">
        <v>753</v>
      </c>
      <c r="N341" s="75" t="s">
        <v>1545</v>
      </c>
      <c r="O341" s="75" t="s">
        <v>1539</v>
      </c>
    </row>
    <row r="342" spans="1:15">
      <c r="A342" s="75">
        <v>1808</v>
      </c>
      <c r="B342" s="75" t="s">
        <v>413</v>
      </c>
      <c r="C342" s="75">
        <v>18</v>
      </c>
      <c r="D342" s="75">
        <v>8</v>
      </c>
      <c r="E342" s="75" t="s">
        <v>560</v>
      </c>
      <c r="F342" s="84"/>
      <c r="G342" s="84"/>
      <c r="H342" s="75">
        <v>1825</v>
      </c>
      <c r="I342" s="75">
        <f t="shared" si="8"/>
        <v>2</v>
      </c>
      <c r="J342" s="75">
        <v>909</v>
      </c>
      <c r="K342" s="75">
        <v>228808</v>
      </c>
      <c r="N342" s="75"/>
      <c r="O342" s="75"/>
    </row>
    <row r="343" spans="1:15">
      <c r="A343" s="75">
        <v>1809</v>
      </c>
      <c r="B343" s="75" t="s">
        <v>413</v>
      </c>
      <c r="C343" s="75">
        <v>18</v>
      </c>
      <c r="D343" s="75">
        <v>9</v>
      </c>
      <c r="E343" s="75"/>
      <c r="F343" s="84"/>
      <c r="G343" s="84"/>
      <c r="H343" s="75"/>
      <c r="I343" s="75">
        <f t="shared" si="8"/>
        <v>1</v>
      </c>
      <c r="K343" s="75">
        <v>228809</v>
      </c>
      <c r="M343" s="75" t="s">
        <v>755</v>
      </c>
      <c r="N343" s="75" t="s">
        <v>1546</v>
      </c>
      <c r="O343" s="75" t="s">
        <v>1540</v>
      </c>
    </row>
    <row r="344" spans="1:15">
      <c r="A344" s="75">
        <v>1810</v>
      </c>
      <c r="B344" s="75" t="s">
        <v>413</v>
      </c>
      <c r="C344" s="75">
        <v>18</v>
      </c>
      <c r="D344" s="75">
        <v>10</v>
      </c>
      <c r="E344" s="75" t="s">
        <v>564</v>
      </c>
      <c r="F344" s="84"/>
      <c r="G344" s="84"/>
      <c r="H344" s="75">
        <v>1826</v>
      </c>
      <c r="I344" s="75">
        <f t="shared" si="8"/>
        <v>1</v>
      </c>
      <c r="J344" s="75"/>
      <c r="K344" s="75">
        <v>228810</v>
      </c>
      <c r="N344" s="75"/>
      <c r="O344" s="75"/>
    </row>
    <row r="345" spans="1:15">
      <c r="A345" s="75">
        <v>1811</v>
      </c>
      <c r="B345" s="75" t="s">
        <v>413</v>
      </c>
      <c r="C345" s="75">
        <v>18</v>
      </c>
      <c r="D345" s="75">
        <v>11</v>
      </c>
      <c r="E345" s="75"/>
      <c r="F345" s="84"/>
      <c r="G345" s="84"/>
      <c r="H345" s="75"/>
      <c r="I345" s="75">
        <f t="shared" si="8"/>
        <v>1</v>
      </c>
      <c r="J345" s="75"/>
      <c r="K345" s="75">
        <v>228811</v>
      </c>
      <c r="N345" s="75"/>
      <c r="O345" s="75"/>
    </row>
    <row r="346" spans="1:15">
      <c r="A346" s="75">
        <v>1812</v>
      </c>
      <c r="B346" s="75" t="s">
        <v>413</v>
      </c>
      <c r="C346" s="75">
        <v>18</v>
      </c>
      <c r="D346" s="75">
        <v>12</v>
      </c>
      <c r="E346" s="75" t="s">
        <v>565</v>
      </c>
      <c r="F346" s="84"/>
      <c r="G346" s="84"/>
      <c r="H346" s="75">
        <v>1827</v>
      </c>
      <c r="I346" s="75">
        <f t="shared" si="8"/>
        <v>2</v>
      </c>
      <c r="J346" s="75">
        <v>913</v>
      </c>
      <c r="K346" s="75">
        <v>228812</v>
      </c>
      <c r="M346" s="75"/>
      <c r="N346" s="75"/>
      <c r="O346" s="75"/>
    </row>
    <row r="347" spans="1:15">
      <c r="A347" s="75">
        <v>1813</v>
      </c>
      <c r="B347" s="75" t="s">
        <v>413</v>
      </c>
      <c r="C347" s="75">
        <v>18</v>
      </c>
      <c r="D347" s="75">
        <v>13</v>
      </c>
      <c r="E347" s="75"/>
      <c r="F347" s="84"/>
      <c r="G347" s="84"/>
      <c r="H347" s="75"/>
      <c r="I347" s="75">
        <f t="shared" si="8"/>
        <v>1</v>
      </c>
      <c r="K347" s="75">
        <v>228813</v>
      </c>
      <c r="M347" s="75" t="s">
        <v>756</v>
      </c>
      <c r="N347" s="75" t="s">
        <v>1547</v>
      </c>
      <c r="O347" s="75" t="s">
        <v>1541</v>
      </c>
    </row>
    <row r="348" spans="1:15">
      <c r="A348" s="75">
        <v>1814</v>
      </c>
      <c r="B348" s="75" t="s">
        <v>413</v>
      </c>
      <c r="C348" s="75">
        <v>18</v>
      </c>
      <c r="D348" s="75">
        <v>14</v>
      </c>
      <c r="E348" s="75" t="s">
        <v>568</v>
      </c>
      <c r="F348" s="84"/>
      <c r="G348" s="84"/>
      <c r="H348" s="75">
        <v>1828</v>
      </c>
      <c r="I348" s="75">
        <f t="shared" si="8"/>
        <v>1</v>
      </c>
      <c r="J348" s="75"/>
      <c r="K348" s="75">
        <v>228814</v>
      </c>
      <c r="N348" s="75"/>
      <c r="O348" s="75"/>
    </row>
    <row r="349" spans="1:15">
      <c r="A349" s="75">
        <v>1815</v>
      </c>
      <c r="B349" s="75" t="s">
        <v>413</v>
      </c>
      <c r="C349" s="75">
        <v>18</v>
      </c>
      <c r="D349" s="75">
        <v>15</v>
      </c>
      <c r="E349" s="75"/>
      <c r="F349" s="84"/>
      <c r="G349" s="84"/>
      <c r="H349" s="75"/>
      <c r="I349" s="75">
        <f t="shared" si="8"/>
        <v>1</v>
      </c>
      <c r="J349" s="75"/>
      <c r="K349" s="75">
        <v>228815</v>
      </c>
      <c r="L349" s="78">
        <v>228825</v>
      </c>
      <c r="M349" s="75"/>
      <c r="N349" s="75"/>
      <c r="O349" s="75"/>
    </row>
    <row r="350" spans="1:15">
      <c r="A350" s="75">
        <v>1816</v>
      </c>
      <c r="B350" s="75" t="s">
        <v>413</v>
      </c>
      <c r="C350" s="75">
        <v>18</v>
      </c>
      <c r="D350" s="75">
        <v>16</v>
      </c>
      <c r="E350" s="75" t="s">
        <v>582</v>
      </c>
      <c r="F350" s="84"/>
      <c r="G350" s="84"/>
      <c r="H350" s="75">
        <v>1829</v>
      </c>
      <c r="I350" s="75">
        <f t="shared" si="8"/>
        <v>2</v>
      </c>
      <c r="J350" s="75">
        <v>920</v>
      </c>
      <c r="K350" s="75">
        <v>228816</v>
      </c>
      <c r="M350" s="75"/>
      <c r="N350" s="75"/>
      <c r="O350" s="75"/>
    </row>
    <row r="351" spans="1:15">
      <c r="A351" s="75">
        <v>1817</v>
      </c>
      <c r="B351" s="75" t="s">
        <v>413</v>
      </c>
      <c r="C351" s="75">
        <v>18</v>
      </c>
      <c r="D351" s="75">
        <v>17</v>
      </c>
      <c r="E351" s="75"/>
      <c r="F351" s="84"/>
      <c r="G351" s="84"/>
      <c r="H351" s="75"/>
      <c r="I351" s="75">
        <f t="shared" si="8"/>
        <v>1</v>
      </c>
      <c r="J351" s="75"/>
      <c r="K351" s="75">
        <v>228817</v>
      </c>
    </row>
    <row r="352" spans="1:15">
      <c r="A352" s="75">
        <v>1818</v>
      </c>
      <c r="B352" s="75" t="s">
        <v>413</v>
      </c>
      <c r="C352" s="75">
        <v>18</v>
      </c>
      <c r="D352" s="75">
        <v>18</v>
      </c>
      <c r="E352" s="75"/>
      <c r="F352" s="84"/>
      <c r="G352" s="84"/>
      <c r="H352" s="75"/>
      <c r="I352" s="75">
        <f t="shared" si="8"/>
        <v>1</v>
      </c>
      <c r="J352" s="75"/>
      <c r="K352" s="75">
        <v>228818</v>
      </c>
      <c r="L352" s="78">
        <v>228828</v>
      </c>
    </row>
    <row r="353" spans="1:16">
      <c r="A353" s="75">
        <v>1819</v>
      </c>
      <c r="B353" s="75" t="s">
        <v>413</v>
      </c>
      <c r="C353" s="75">
        <v>18</v>
      </c>
      <c r="D353" s="75">
        <v>19</v>
      </c>
      <c r="E353" s="75" t="s">
        <v>571</v>
      </c>
      <c r="F353" s="84"/>
      <c r="G353" s="84"/>
      <c r="H353" s="75">
        <v>1830</v>
      </c>
      <c r="I353" s="75">
        <f t="shared" si="8"/>
        <v>1</v>
      </c>
      <c r="J353" s="75"/>
      <c r="K353" s="75">
        <v>228819</v>
      </c>
    </row>
    <row r="354" spans="1:16">
      <c r="A354" s="75">
        <v>1820</v>
      </c>
      <c r="B354" s="75" t="s">
        <v>413</v>
      </c>
      <c r="C354" s="75">
        <v>18</v>
      </c>
      <c r="D354" s="75">
        <v>20</v>
      </c>
      <c r="E354" s="75"/>
      <c r="F354" s="84"/>
      <c r="G354" s="84"/>
      <c r="H354" s="75"/>
      <c r="I354" s="75">
        <f t="shared" si="8"/>
        <v>1</v>
      </c>
      <c r="K354" s="75">
        <v>228820</v>
      </c>
      <c r="L354" s="78">
        <v>228830</v>
      </c>
    </row>
    <row r="355" spans="1:16" s="79" customFormat="1">
      <c r="A355" s="95">
        <v>1901</v>
      </c>
      <c r="B355" s="95" t="s">
        <v>421</v>
      </c>
      <c r="C355" s="95">
        <v>19</v>
      </c>
      <c r="D355" s="95">
        <v>1</v>
      </c>
      <c r="E355" s="95"/>
      <c r="F355" s="96"/>
      <c r="G355" s="96"/>
      <c r="H355" s="95"/>
      <c r="I355" s="95">
        <f t="shared" ref="I355:I374" si="9">IF(ISBLANK(J355),1,2)</f>
        <v>2</v>
      </c>
      <c r="J355" s="95">
        <v>901</v>
      </c>
      <c r="K355" s="95">
        <v>228101</v>
      </c>
      <c r="M355" s="95" t="s">
        <v>681</v>
      </c>
      <c r="N355" s="95" t="s">
        <v>1542</v>
      </c>
      <c r="O355" s="95" t="s">
        <v>751</v>
      </c>
      <c r="P355" s="97"/>
    </row>
    <row r="356" spans="1:16" s="79" customFormat="1">
      <c r="A356" s="95">
        <v>1902</v>
      </c>
      <c r="B356" s="95" t="s">
        <v>421</v>
      </c>
      <c r="C356" s="95">
        <v>19</v>
      </c>
      <c r="D356" s="95">
        <v>2</v>
      </c>
      <c r="E356" s="95" t="s">
        <v>516</v>
      </c>
      <c r="F356" s="96"/>
      <c r="G356" s="96"/>
      <c r="H356" s="95">
        <v>1822</v>
      </c>
      <c r="I356" s="95">
        <f t="shared" si="9"/>
        <v>1</v>
      </c>
      <c r="J356" s="95"/>
      <c r="K356" s="95">
        <v>228102</v>
      </c>
      <c r="M356" s="95"/>
      <c r="N356" s="95"/>
      <c r="O356" s="95"/>
      <c r="P356" s="97"/>
    </row>
    <row r="357" spans="1:16" s="79" customFormat="1">
      <c r="A357" s="95">
        <v>1903</v>
      </c>
      <c r="B357" s="95" t="s">
        <v>421</v>
      </c>
      <c r="C357" s="95">
        <v>19</v>
      </c>
      <c r="D357" s="95">
        <v>3</v>
      </c>
      <c r="E357" s="95"/>
      <c r="F357" s="96"/>
      <c r="G357" s="96"/>
      <c r="H357" s="95"/>
      <c r="I357" s="95">
        <f t="shared" si="9"/>
        <v>1</v>
      </c>
      <c r="K357" s="95">
        <v>228103</v>
      </c>
      <c r="M357" s="95"/>
      <c r="N357" s="95"/>
      <c r="O357" s="95"/>
      <c r="P357" s="97"/>
    </row>
    <row r="358" spans="1:16" s="79" customFormat="1">
      <c r="A358" s="95">
        <v>1904</v>
      </c>
      <c r="B358" s="95" t="s">
        <v>421</v>
      </c>
      <c r="C358" s="95">
        <v>19</v>
      </c>
      <c r="D358" s="95">
        <v>4</v>
      </c>
      <c r="E358" s="95" t="s">
        <v>517</v>
      </c>
      <c r="F358" s="96"/>
      <c r="G358" s="96"/>
      <c r="H358" s="95">
        <v>1823</v>
      </c>
      <c r="I358" s="95">
        <f t="shared" si="9"/>
        <v>2</v>
      </c>
      <c r="J358" s="95">
        <v>903</v>
      </c>
      <c r="K358" s="95">
        <v>228104</v>
      </c>
      <c r="M358" s="95"/>
      <c r="N358" s="95"/>
      <c r="O358" s="95"/>
      <c r="P358" s="97"/>
    </row>
    <row r="359" spans="1:16" s="79" customFormat="1">
      <c r="A359" s="95">
        <v>1905</v>
      </c>
      <c r="B359" s="95" t="s">
        <v>421</v>
      </c>
      <c r="C359" s="95">
        <v>19</v>
      </c>
      <c r="D359" s="95">
        <v>5</v>
      </c>
      <c r="E359" s="95"/>
      <c r="F359" s="96"/>
      <c r="G359" s="96"/>
      <c r="H359" s="95"/>
      <c r="I359" s="95">
        <f t="shared" si="9"/>
        <v>1</v>
      </c>
      <c r="J359" s="95"/>
      <c r="K359" s="95">
        <v>228105</v>
      </c>
      <c r="M359" s="95" t="s">
        <v>681</v>
      </c>
      <c r="N359" s="95" t="s">
        <v>684</v>
      </c>
      <c r="O359" s="95" t="s">
        <v>751</v>
      </c>
      <c r="P359" s="97"/>
    </row>
    <row r="360" spans="1:16" s="79" customFormat="1">
      <c r="A360" s="95">
        <v>1906</v>
      </c>
      <c r="B360" s="95" t="s">
        <v>421</v>
      </c>
      <c r="C360" s="95">
        <v>19</v>
      </c>
      <c r="D360" s="95">
        <v>6</v>
      </c>
      <c r="E360" s="95" t="s">
        <v>520</v>
      </c>
      <c r="F360" s="96"/>
      <c r="G360" s="96"/>
      <c r="H360" s="95">
        <v>1824</v>
      </c>
      <c r="I360" s="95">
        <f t="shared" si="9"/>
        <v>1</v>
      </c>
      <c r="J360" s="95"/>
      <c r="K360" s="95">
        <v>228106</v>
      </c>
      <c r="M360" s="95"/>
      <c r="N360" s="95"/>
      <c r="O360" s="95"/>
      <c r="P360" s="97"/>
    </row>
    <row r="361" spans="1:16" s="79" customFormat="1">
      <c r="A361" s="95">
        <v>1907</v>
      </c>
      <c r="B361" s="95" t="s">
        <v>421</v>
      </c>
      <c r="C361" s="95">
        <v>19</v>
      </c>
      <c r="D361" s="95">
        <v>7</v>
      </c>
      <c r="E361" s="95"/>
      <c r="F361" s="96"/>
      <c r="G361" s="96"/>
      <c r="H361" s="95"/>
      <c r="I361" s="95">
        <f t="shared" si="9"/>
        <v>1</v>
      </c>
      <c r="J361" s="95"/>
      <c r="K361" s="95">
        <v>228107</v>
      </c>
      <c r="M361" s="95"/>
      <c r="N361" s="95"/>
      <c r="O361" s="95"/>
      <c r="P361" s="97"/>
    </row>
    <row r="362" spans="1:16" s="79" customFormat="1">
      <c r="A362" s="95">
        <v>1908</v>
      </c>
      <c r="B362" s="95" t="s">
        <v>421</v>
      </c>
      <c r="C362" s="95">
        <v>19</v>
      </c>
      <c r="D362" s="95">
        <v>8</v>
      </c>
      <c r="E362" s="95" t="s">
        <v>521</v>
      </c>
      <c r="F362" s="96"/>
      <c r="G362" s="96"/>
      <c r="H362" s="95">
        <v>1825</v>
      </c>
      <c r="I362" s="95">
        <f t="shared" si="9"/>
        <v>2</v>
      </c>
      <c r="J362" s="95">
        <v>909</v>
      </c>
      <c r="K362" s="95">
        <v>228108</v>
      </c>
      <c r="M362" s="95"/>
      <c r="N362" s="95"/>
      <c r="O362" s="95"/>
      <c r="P362" s="97"/>
    </row>
    <row r="363" spans="1:16" s="79" customFormat="1">
      <c r="A363" s="95">
        <v>1909</v>
      </c>
      <c r="B363" s="95" t="s">
        <v>421</v>
      </c>
      <c r="C363" s="95">
        <v>19</v>
      </c>
      <c r="D363" s="95">
        <v>9</v>
      </c>
      <c r="E363" s="95"/>
      <c r="F363" s="96"/>
      <c r="G363" s="96"/>
      <c r="H363" s="95"/>
      <c r="I363" s="95">
        <f t="shared" si="9"/>
        <v>1</v>
      </c>
      <c r="K363" s="95">
        <v>228109</v>
      </c>
      <c r="M363" s="95" t="s">
        <v>686</v>
      </c>
      <c r="N363" s="95" t="s">
        <v>687</v>
      </c>
      <c r="O363" s="95" t="s">
        <v>754</v>
      </c>
      <c r="P363" s="97"/>
    </row>
    <row r="364" spans="1:16" s="79" customFormat="1">
      <c r="A364" s="95">
        <v>1910</v>
      </c>
      <c r="B364" s="95" t="s">
        <v>421</v>
      </c>
      <c r="C364" s="95">
        <v>19</v>
      </c>
      <c r="D364" s="95">
        <v>10</v>
      </c>
      <c r="E364" s="95" t="s">
        <v>524</v>
      </c>
      <c r="F364" s="96"/>
      <c r="G364" s="96"/>
      <c r="H364" s="95">
        <v>1826</v>
      </c>
      <c r="I364" s="95">
        <f t="shared" si="9"/>
        <v>1</v>
      </c>
      <c r="J364" s="95"/>
      <c r="K364" s="95">
        <v>228110</v>
      </c>
      <c r="M364" s="95"/>
      <c r="N364" s="95"/>
      <c r="O364" s="95"/>
      <c r="P364" s="97"/>
    </row>
    <row r="365" spans="1:16" s="79" customFormat="1">
      <c r="A365" s="95">
        <v>1911</v>
      </c>
      <c r="B365" s="95" t="s">
        <v>421</v>
      </c>
      <c r="C365" s="95">
        <v>19</v>
      </c>
      <c r="D365" s="95">
        <v>11</v>
      </c>
      <c r="E365" s="95"/>
      <c r="F365" s="96"/>
      <c r="G365" s="96"/>
      <c r="H365" s="95"/>
      <c r="I365" s="95">
        <f t="shared" si="9"/>
        <v>1</v>
      </c>
      <c r="J365" s="95"/>
      <c r="K365" s="95">
        <v>228111</v>
      </c>
      <c r="M365" s="95"/>
      <c r="N365" s="95"/>
      <c r="O365" s="95"/>
      <c r="P365" s="97"/>
    </row>
    <row r="366" spans="1:16" s="79" customFormat="1">
      <c r="A366" s="95">
        <v>1912</v>
      </c>
      <c r="B366" s="95" t="s">
        <v>421</v>
      </c>
      <c r="C366" s="95">
        <v>19</v>
      </c>
      <c r="D366" s="95">
        <v>12</v>
      </c>
      <c r="E366" s="95" t="s">
        <v>525</v>
      </c>
      <c r="F366" s="96"/>
      <c r="G366" s="96"/>
      <c r="H366" s="95">
        <v>1827</v>
      </c>
      <c r="I366" s="95">
        <f t="shared" si="9"/>
        <v>2</v>
      </c>
      <c r="J366" s="95">
        <v>913</v>
      </c>
      <c r="K366" s="95">
        <v>228112</v>
      </c>
      <c r="M366" s="95"/>
      <c r="N366" s="95"/>
      <c r="O366" s="95"/>
      <c r="P366" s="97"/>
    </row>
    <row r="367" spans="1:16" s="79" customFormat="1">
      <c r="A367" s="95">
        <v>1913</v>
      </c>
      <c r="B367" s="95" t="s">
        <v>421</v>
      </c>
      <c r="C367" s="95">
        <v>19</v>
      </c>
      <c r="D367" s="95">
        <v>13</v>
      </c>
      <c r="E367" s="95"/>
      <c r="F367" s="96"/>
      <c r="G367" s="96"/>
      <c r="H367" s="95"/>
      <c r="I367" s="95">
        <f t="shared" si="9"/>
        <v>1</v>
      </c>
      <c r="K367" s="95">
        <v>228113</v>
      </c>
      <c r="M367" s="95" t="s">
        <v>681</v>
      </c>
      <c r="N367" s="95" t="s">
        <v>689</v>
      </c>
      <c r="O367" s="95" t="s">
        <v>751</v>
      </c>
      <c r="P367" s="97"/>
    </row>
    <row r="368" spans="1:16" s="79" customFormat="1">
      <c r="A368" s="95">
        <v>1914</v>
      </c>
      <c r="B368" s="95" t="s">
        <v>421</v>
      </c>
      <c r="C368" s="95">
        <v>19</v>
      </c>
      <c r="D368" s="95">
        <v>14</v>
      </c>
      <c r="E368" s="95" t="s">
        <v>528</v>
      </c>
      <c r="F368" s="96"/>
      <c r="G368" s="96"/>
      <c r="H368" s="95">
        <v>1828</v>
      </c>
      <c r="I368" s="95">
        <f t="shared" si="9"/>
        <v>1</v>
      </c>
      <c r="J368" s="95"/>
      <c r="K368" s="95">
        <v>228114</v>
      </c>
      <c r="M368" s="95"/>
      <c r="N368" s="95"/>
      <c r="O368" s="95"/>
      <c r="P368" s="97"/>
    </row>
    <row r="369" spans="1:16" s="79" customFormat="1">
      <c r="A369" s="95">
        <v>1915</v>
      </c>
      <c r="B369" s="95" t="s">
        <v>421</v>
      </c>
      <c r="C369" s="95">
        <v>19</v>
      </c>
      <c r="D369" s="95">
        <v>15</v>
      </c>
      <c r="E369" s="95"/>
      <c r="F369" s="96"/>
      <c r="G369" s="96"/>
      <c r="H369" s="95"/>
      <c r="I369" s="95">
        <f t="shared" si="9"/>
        <v>1</v>
      </c>
      <c r="J369" s="95"/>
      <c r="K369" s="95">
        <v>228115</v>
      </c>
      <c r="M369" s="95"/>
      <c r="N369" s="95"/>
      <c r="O369" s="95"/>
      <c r="P369" s="97"/>
    </row>
    <row r="370" spans="1:16" s="79" customFormat="1">
      <c r="A370" s="95">
        <v>1916</v>
      </c>
      <c r="B370" s="95" t="s">
        <v>421</v>
      </c>
      <c r="C370" s="95">
        <v>19</v>
      </c>
      <c r="D370" s="95">
        <v>16</v>
      </c>
      <c r="E370" s="95" t="s">
        <v>529</v>
      </c>
      <c r="F370" s="96"/>
      <c r="G370" s="96"/>
      <c r="H370" s="95">
        <v>1829</v>
      </c>
      <c r="I370" s="95">
        <f t="shared" si="9"/>
        <v>2</v>
      </c>
      <c r="J370" s="95">
        <v>920</v>
      </c>
      <c r="K370" s="95">
        <v>228116</v>
      </c>
      <c r="M370" s="95"/>
      <c r="N370" s="95"/>
      <c r="O370" s="95"/>
      <c r="P370" s="97"/>
    </row>
    <row r="371" spans="1:16" s="79" customFormat="1">
      <c r="A371" s="95">
        <v>1917</v>
      </c>
      <c r="B371" s="95" t="s">
        <v>421</v>
      </c>
      <c r="C371" s="95">
        <v>19</v>
      </c>
      <c r="D371" s="95">
        <v>17</v>
      </c>
      <c r="E371" s="95"/>
      <c r="F371" s="96"/>
      <c r="G371" s="96"/>
      <c r="H371" s="95"/>
      <c r="I371" s="95">
        <f t="shared" si="9"/>
        <v>1</v>
      </c>
      <c r="J371" s="95"/>
      <c r="K371" s="95">
        <v>228117</v>
      </c>
      <c r="M371" s="95" t="s">
        <v>692</v>
      </c>
      <c r="N371" s="95" t="s">
        <v>693</v>
      </c>
      <c r="O371" s="95" t="s">
        <v>757</v>
      </c>
      <c r="P371" s="97"/>
    </row>
    <row r="372" spans="1:16" s="79" customFormat="1">
      <c r="A372" s="95">
        <v>1918</v>
      </c>
      <c r="B372" s="95" t="s">
        <v>421</v>
      </c>
      <c r="C372" s="95">
        <v>19</v>
      </c>
      <c r="D372" s="95">
        <v>18</v>
      </c>
      <c r="E372" s="95"/>
      <c r="F372" s="96"/>
      <c r="G372" s="96"/>
      <c r="H372" s="95"/>
      <c r="I372" s="95">
        <f t="shared" si="9"/>
        <v>1</v>
      </c>
      <c r="J372" s="95"/>
      <c r="K372" s="95">
        <v>228118</v>
      </c>
      <c r="P372" s="97"/>
    </row>
    <row r="373" spans="1:16" s="79" customFormat="1">
      <c r="A373" s="95">
        <v>1919</v>
      </c>
      <c r="B373" s="95" t="s">
        <v>421</v>
      </c>
      <c r="C373" s="95">
        <v>19</v>
      </c>
      <c r="D373" s="95">
        <v>19</v>
      </c>
      <c r="E373" s="95" t="s">
        <v>532</v>
      </c>
      <c r="F373" s="96"/>
      <c r="G373" s="96"/>
      <c r="H373" s="95">
        <v>1830</v>
      </c>
      <c r="I373" s="95">
        <f t="shared" si="9"/>
        <v>1</v>
      </c>
      <c r="J373" s="95"/>
      <c r="K373" s="95">
        <v>228119</v>
      </c>
      <c r="P373" s="97"/>
    </row>
    <row r="374" spans="1:16" s="79" customFormat="1">
      <c r="A374" s="95">
        <v>1920</v>
      </c>
      <c r="B374" s="95" t="s">
        <v>421</v>
      </c>
      <c r="C374" s="95">
        <v>19</v>
      </c>
      <c r="D374" s="95">
        <v>20</v>
      </c>
      <c r="E374" s="95"/>
      <c r="F374" s="96"/>
      <c r="G374" s="96"/>
      <c r="H374" s="95"/>
      <c r="I374" s="95">
        <f t="shared" si="9"/>
        <v>1</v>
      </c>
      <c r="K374" s="95">
        <v>228120</v>
      </c>
      <c r="P374" s="97"/>
    </row>
    <row r="375" spans="1:16" s="79" customFormat="1">
      <c r="A375" s="95">
        <v>2001</v>
      </c>
      <c r="B375" s="95" t="s">
        <v>425</v>
      </c>
      <c r="C375" s="95">
        <v>20</v>
      </c>
      <c r="D375" s="95">
        <v>1</v>
      </c>
      <c r="E375" s="95"/>
      <c r="F375" s="96"/>
      <c r="G375" s="96"/>
      <c r="H375" s="95"/>
      <c r="I375" s="95">
        <f t="shared" ref="I375:I394" si="10">IF(ISBLANK(J375),1,2)</f>
        <v>2</v>
      </c>
      <c r="J375" s="95">
        <v>901</v>
      </c>
      <c r="K375" s="95">
        <v>228101</v>
      </c>
      <c r="M375" s="95" t="s">
        <v>681</v>
      </c>
      <c r="N375" s="95" t="s">
        <v>682</v>
      </c>
      <c r="O375" s="95" t="s">
        <v>751</v>
      </c>
      <c r="P375" s="97"/>
    </row>
    <row r="376" spans="1:16" s="79" customFormat="1">
      <c r="A376" s="95">
        <v>2002</v>
      </c>
      <c r="B376" s="95" t="s">
        <v>425</v>
      </c>
      <c r="C376" s="95">
        <v>20</v>
      </c>
      <c r="D376" s="95">
        <v>2</v>
      </c>
      <c r="E376" s="95" t="s">
        <v>516</v>
      </c>
      <c r="F376" s="96"/>
      <c r="G376" s="96"/>
      <c r="H376" s="95">
        <v>1822</v>
      </c>
      <c r="I376" s="95">
        <f t="shared" si="10"/>
        <v>1</v>
      </c>
      <c r="J376" s="95"/>
      <c r="K376" s="95">
        <v>228102</v>
      </c>
      <c r="M376" s="95"/>
      <c r="N376" s="95"/>
      <c r="O376" s="95"/>
      <c r="P376" s="97"/>
    </row>
    <row r="377" spans="1:16" s="79" customFormat="1">
      <c r="A377" s="95">
        <v>2003</v>
      </c>
      <c r="B377" s="95" t="s">
        <v>425</v>
      </c>
      <c r="C377" s="95">
        <v>20</v>
      </c>
      <c r="D377" s="95">
        <v>3</v>
      </c>
      <c r="E377" s="95"/>
      <c r="F377" s="96"/>
      <c r="G377" s="96"/>
      <c r="H377" s="95"/>
      <c r="I377" s="95">
        <f t="shared" si="10"/>
        <v>1</v>
      </c>
      <c r="K377" s="95">
        <v>228103</v>
      </c>
      <c r="M377" s="95"/>
      <c r="N377" s="95"/>
      <c r="O377" s="95"/>
      <c r="P377" s="97"/>
    </row>
    <row r="378" spans="1:16" s="79" customFormat="1">
      <c r="A378" s="95">
        <v>2004</v>
      </c>
      <c r="B378" s="95" t="s">
        <v>425</v>
      </c>
      <c r="C378" s="95">
        <v>20</v>
      </c>
      <c r="D378" s="95">
        <v>4</v>
      </c>
      <c r="E378" s="95" t="s">
        <v>517</v>
      </c>
      <c r="F378" s="96"/>
      <c r="G378" s="96"/>
      <c r="H378" s="95">
        <v>1823</v>
      </c>
      <c r="I378" s="95">
        <f t="shared" si="10"/>
        <v>2</v>
      </c>
      <c r="J378" s="95">
        <v>903</v>
      </c>
      <c r="K378" s="95">
        <v>228104</v>
      </c>
      <c r="M378" s="95"/>
      <c r="N378" s="95"/>
      <c r="O378" s="95"/>
      <c r="P378" s="97"/>
    </row>
    <row r="379" spans="1:16" s="79" customFormat="1">
      <c r="A379" s="95">
        <v>2005</v>
      </c>
      <c r="B379" s="95" t="s">
        <v>425</v>
      </c>
      <c r="C379" s="95">
        <v>20</v>
      </c>
      <c r="D379" s="95">
        <v>5</v>
      </c>
      <c r="E379" s="95"/>
      <c r="F379" s="96"/>
      <c r="G379" s="96"/>
      <c r="H379" s="95"/>
      <c r="I379" s="95">
        <f t="shared" si="10"/>
        <v>1</v>
      </c>
      <c r="J379" s="95"/>
      <c r="K379" s="95">
        <v>228105</v>
      </c>
      <c r="M379" s="95" t="s">
        <v>681</v>
      </c>
      <c r="N379" s="95" t="s">
        <v>684</v>
      </c>
      <c r="O379" s="95" t="s">
        <v>751</v>
      </c>
      <c r="P379" s="97"/>
    </row>
    <row r="380" spans="1:16" s="79" customFormat="1">
      <c r="A380" s="95">
        <v>2006</v>
      </c>
      <c r="B380" s="95" t="s">
        <v>425</v>
      </c>
      <c r="C380" s="95">
        <v>20</v>
      </c>
      <c r="D380" s="95">
        <v>6</v>
      </c>
      <c r="E380" s="95" t="s">
        <v>520</v>
      </c>
      <c r="F380" s="96"/>
      <c r="G380" s="96"/>
      <c r="H380" s="95">
        <v>1824</v>
      </c>
      <c r="I380" s="95">
        <f t="shared" si="10"/>
        <v>1</v>
      </c>
      <c r="J380" s="95"/>
      <c r="K380" s="95">
        <v>228106</v>
      </c>
      <c r="M380" s="95"/>
      <c r="N380" s="95"/>
      <c r="O380" s="95"/>
      <c r="P380" s="97"/>
    </row>
    <row r="381" spans="1:16" s="79" customFormat="1">
      <c r="A381" s="95">
        <v>2007</v>
      </c>
      <c r="B381" s="95" t="s">
        <v>425</v>
      </c>
      <c r="C381" s="95">
        <v>20</v>
      </c>
      <c r="D381" s="95">
        <v>7</v>
      </c>
      <c r="E381" s="95"/>
      <c r="F381" s="96"/>
      <c r="G381" s="96"/>
      <c r="H381" s="95"/>
      <c r="I381" s="95">
        <f t="shared" si="10"/>
        <v>1</v>
      </c>
      <c r="J381" s="95"/>
      <c r="K381" s="95">
        <v>228107</v>
      </c>
      <c r="M381" s="95"/>
      <c r="N381" s="95"/>
      <c r="O381" s="95"/>
      <c r="P381" s="97"/>
    </row>
    <row r="382" spans="1:16" s="79" customFormat="1">
      <c r="A382" s="95">
        <v>2008</v>
      </c>
      <c r="B382" s="95" t="s">
        <v>425</v>
      </c>
      <c r="C382" s="95">
        <v>20</v>
      </c>
      <c r="D382" s="95">
        <v>8</v>
      </c>
      <c r="E382" s="95" t="s">
        <v>521</v>
      </c>
      <c r="F382" s="96"/>
      <c r="G382" s="96"/>
      <c r="H382" s="95">
        <v>1825</v>
      </c>
      <c r="I382" s="95">
        <f t="shared" si="10"/>
        <v>2</v>
      </c>
      <c r="J382" s="95">
        <v>909</v>
      </c>
      <c r="K382" s="95">
        <v>228108</v>
      </c>
      <c r="M382" s="95"/>
      <c r="N382" s="95"/>
      <c r="O382" s="95"/>
      <c r="P382" s="97"/>
    </row>
    <row r="383" spans="1:16" s="79" customFormat="1">
      <c r="A383" s="95">
        <v>2009</v>
      </c>
      <c r="B383" s="95" t="s">
        <v>425</v>
      </c>
      <c r="C383" s="95">
        <v>20</v>
      </c>
      <c r="D383" s="95">
        <v>9</v>
      </c>
      <c r="E383" s="95"/>
      <c r="F383" s="96"/>
      <c r="G383" s="96"/>
      <c r="H383" s="95"/>
      <c r="I383" s="95">
        <f t="shared" si="10"/>
        <v>1</v>
      </c>
      <c r="K383" s="95">
        <v>228109</v>
      </c>
      <c r="M383" s="95" t="s">
        <v>686</v>
      </c>
      <c r="N383" s="95" t="s">
        <v>687</v>
      </c>
      <c r="O383" s="95" t="s">
        <v>754</v>
      </c>
      <c r="P383" s="97"/>
    </row>
    <row r="384" spans="1:16" s="79" customFormat="1">
      <c r="A384" s="95">
        <v>2010</v>
      </c>
      <c r="B384" s="95" t="s">
        <v>425</v>
      </c>
      <c r="C384" s="95">
        <v>20</v>
      </c>
      <c r="D384" s="95">
        <v>10</v>
      </c>
      <c r="E384" s="95" t="s">
        <v>524</v>
      </c>
      <c r="F384" s="96"/>
      <c r="G384" s="96"/>
      <c r="H384" s="95">
        <v>1826</v>
      </c>
      <c r="I384" s="95">
        <f t="shared" si="10"/>
        <v>1</v>
      </c>
      <c r="J384" s="95"/>
      <c r="K384" s="95">
        <v>228110</v>
      </c>
      <c r="M384" s="95"/>
      <c r="N384" s="95"/>
      <c r="O384" s="95"/>
      <c r="P384" s="97"/>
    </row>
    <row r="385" spans="1:16" s="79" customFormat="1">
      <c r="A385" s="95">
        <v>2011</v>
      </c>
      <c r="B385" s="95" t="s">
        <v>425</v>
      </c>
      <c r="C385" s="95">
        <v>20</v>
      </c>
      <c r="D385" s="95">
        <v>11</v>
      </c>
      <c r="E385" s="95"/>
      <c r="F385" s="96"/>
      <c r="G385" s="96"/>
      <c r="H385" s="95"/>
      <c r="I385" s="95">
        <f t="shared" si="10"/>
        <v>1</v>
      </c>
      <c r="J385" s="95"/>
      <c r="K385" s="95">
        <v>228111</v>
      </c>
      <c r="M385" s="95"/>
      <c r="N385" s="95"/>
      <c r="O385" s="95"/>
      <c r="P385" s="97"/>
    </row>
    <row r="386" spans="1:16" s="79" customFormat="1">
      <c r="A386" s="95">
        <v>2012</v>
      </c>
      <c r="B386" s="95" t="s">
        <v>425</v>
      </c>
      <c r="C386" s="95">
        <v>20</v>
      </c>
      <c r="D386" s="95">
        <v>12</v>
      </c>
      <c r="E386" s="95" t="s">
        <v>525</v>
      </c>
      <c r="F386" s="96"/>
      <c r="G386" s="96"/>
      <c r="H386" s="95">
        <v>1827</v>
      </c>
      <c r="I386" s="95">
        <f t="shared" si="10"/>
        <v>2</v>
      </c>
      <c r="J386" s="95">
        <v>913</v>
      </c>
      <c r="K386" s="95">
        <v>228112</v>
      </c>
      <c r="M386" s="95"/>
      <c r="N386" s="95"/>
      <c r="O386" s="95"/>
      <c r="P386" s="97"/>
    </row>
    <row r="387" spans="1:16" s="79" customFormat="1">
      <c r="A387" s="95">
        <v>2013</v>
      </c>
      <c r="B387" s="95" t="s">
        <v>425</v>
      </c>
      <c r="C387" s="95">
        <v>20</v>
      </c>
      <c r="D387" s="95">
        <v>13</v>
      </c>
      <c r="E387" s="95"/>
      <c r="F387" s="96"/>
      <c r="G387" s="96"/>
      <c r="H387" s="95"/>
      <c r="I387" s="95">
        <f t="shared" si="10"/>
        <v>1</v>
      </c>
      <c r="K387" s="95">
        <v>228113</v>
      </c>
      <c r="M387" s="95" t="s">
        <v>681</v>
      </c>
      <c r="N387" s="95" t="s">
        <v>689</v>
      </c>
      <c r="O387" s="95" t="s">
        <v>751</v>
      </c>
      <c r="P387" s="97"/>
    </row>
    <row r="388" spans="1:16" s="79" customFormat="1">
      <c r="A388" s="95">
        <v>2014</v>
      </c>
      <c r="B388" s="95" t="s">
        <v>425</v>
      </c>
      <c r="C388" s="95">
        <v>20</v>
      </c>
      <c r="D388" s="95">
        <v>14</v>
      </c>
      <c r="E388" s="95" t="s">
        <v>528</v>
      </c>
      <c r="F388" s="96"/>
      <c r="G388" s="96"/>
      <c r="H388" s="95">
        <v>1828</v>
      </c>
      <c r="I388" s="95">
        <f t="shared" si="10"/>
        <v>1</v>
      </c>
      <c r="J388" s="95"/>
      <c r="K388" s="95">
        <v>228114</v>
      </c>
      <c r="M388" s="95"/>
      <c r="N388" s="95"/>
      <c r="O388" s="95"/>
      <c r="P388" s="97"/>
    </row>
    <row r="389" spans="1:16" s="79" customFormat="1">
      <c r="A389" s="95">
        <v>2015</v>
      </c>
      <c r="B389" s="95" t="s">
        <v>425</v>
      </c>
      <c r="C389" s="95">
        <v>20</v>
      </c>
      <c r="D389" s="95">
        <v>15</v>
      </c>
      <c r="E389" s="95"/>
      <c r="F389" s="96"/>
      <c r="G389" s="96"/>
      <c r="H389" s="95"/>
      <c r="I389" s="95">
        <f t="shared" si="10"/>
        <v>1</v>
      </c>
      <c r="J389" s="95"/>
      <c r="K389" s="95">
        <v>228115</v>
      </c>
      <c r="M389" s="95"/>
      <c r="N389" s="95"/>
      <c r="O389" s="95"/>
      <c r="P389" s="97"/>
    </row>
    <row r="390" spans="1:16" s="79" customFormat="1">
      <c r="A390" s="95">
        <v>2016</v>
      </c>
      <c r="B390" s="95" t="s">
        <v>425</v>
      </c>
      <c r="C390" s="95">
        <v>20</v>
      </c>
      <c r="D390" s="95">
        <v>16</v>
      </c>
      <c r="E390" s="95" t="s">
        <v>529</v>
      </c>
      <c r="F390" s="96"/>
      <c r="G390" s="96"/>
      <c r="H390" s="95">
        <v>1829</v>
      </c>
      <c r="I390" s="95">
        <f t="shared" si="10"/>
        <v>2</v>
      </c>
      <c r="J390" s="95">
        <v>920</v>
      </c>
      <c r="K390" s="95">
        <v>228116</v>
      </c>
      <c r="M390" s="95"/>
      <c r="N390" s="95"/>
      <c r="O390" s="95"/>
      <c r="P390" s="97"/>
    </row>
    <row r="391" spans="1:16" s="79" customFormat="1">
      <c r="A391" s="95">
        <v>2017</v>
      </c>
      <c r="B391" s="95" t="s">
        <v>425</v>
      </c>
      <c r="C391" s="95">
        <v>20</v>
      </c>
      <c r="D391" s="95">
        <v>17</v>
      </c>
      <c r="E391" s="95"/>
      <c r="F391" s="96"/>
      <c r="G391" s="96"/>
      <c r="H391" s="95"/>
      <c r="I391" s="95">
        <f t="shared" si="10"/>
        <v>1</v>
      </c>
      <c r="J391" s="95"/>
      <c r="K391" s="95">
        <v>228117</v>
      </c>
      <c r="M391" s="95" t="s">
        <v>692</v>
      </c>
      <c r="N391" s="95" t="s">
        <v>693</v>
      </c>
      <c r="O391" s="95" t="s">
        <v>757</v>
      </c>
      <c r="P391" s="97"/>
    </row>
    <row r="392" spans="1:16" s="79" customFormat="1">
      <c r="A392" s="95">
        <v>2018</v>
      </c>
      <c r="B392" s="95" t="s">
        <v>425</v>
      </c>
      <c r="C392" s="95">
        <v>20</v>
      </c>
      <c r="D392" s="95">
        <v>18</v>
      </c>
      <c r="E392" s="95"/>
      <c r="F392" s="96"/>
      <c r="G392" s="96"/>
      <c r="H392" s="95"/>
      <c r="I392" s="95">
        <f t="shared" si="10"/>
        <v>1</v>
      </c>
      <c r="J392" s="95"/>
      <c r="K392" s="95">
        <v>228118</v>
      </c>
      <c r="P392" s="97"/>
    </row>
    <row r="393" spans="1:16" s="79" customFormat="1">
      <c r="A393" s="95">
        <v>2019</v>
      </c>
      <c r="B393" s="95" t="s">
        <v>425</v>
      </c>
      <c r="C393" s="95">
        <v>20</v>
      </c>
      <c r="D393" s="95">
        <v>19</v>
      </c>
      <c r="E393" s="95" t="s">
        <v>532</v>
      </c>
      <c r="F393" s="96"/>
      <c r="G393" s="96"/>
      <c r="H393" s="95">
        <v>1830</v>
      </c>
      <c r="I393" s="95">
        <f t="shared" si="10"/>
        <v>1</v>
      </c>
      <c r="J393" s="95"/>
      <c r="K393" s="95">
        <v>228119</v>
      </c>
      <c r="P393" s="97"/>
    </row>
    <row r="394" spans="1:16" s="79" customFormat="1">
      <c r="A394" s="95">
        <v>2020</v>
      </c>
      <c r="B394" s="95" t="s">
        <v>425</v>
      </c>
      <c r="C394" s="95">
        <v>20</v>
      </c>
      <c r="D394" s="95">
        <v>20</v>
      </c>
      <c r="E394" s="95"/>
      <c r="F394" s="96"/>
      <c r="G394" s="96"/>
      <c r="H394" s="95"/>
      <c r="I394" s="95">
        <f t="shared" si="10"/>
        <v>1</v>
      </c>
      <c r="K394" s="95">
        <v>228120</v>
      </c>
      <c r="P394" s="97"/>
    </row>
  </sheetData>
  <autoFilter ref="A4:O394"/>
  <sortState ref="A5:N514">
    <sortCondition ref="C5:C514"/>
  </sortState>
  <phoneticPr fontId="18" type="noConversion"/>
  <conditionalFormatting sqref="H95">
    <cfRule type="duplicateValues" dxfId="5" priority="6"/>
  </conditionalFormatting>
  <conditionalFormatting sqref="H195:H197 H200:H201 H205 H209 H212">
    <cfRule type="duplicateValues" dxfId="4" priority="7"/>
  </conditionalFormatting>
  <conditionalFormatting sqref="H202">
    <cfRule type="duplicateValues" dxfId="3" priority="1"/>
  </conditionalFormatting>
  <conditionalFormatting sqref="H206">
    <cfRule type="duplicateValues" dxfId="2" priority="2"/>
  </conditionalFormatting>
  <conditionalFormatting sqref="H210">
    <cfRule type="duplicateValues" dxfId="1" priority="3"/>
  </conditionalFormatting>
  <conditionalFormatting sqref="H213">
    <cfRule type="duplicateValues" dxfId="0" priority="4"/>
  </conditionalFormatting>
  <pageMargins left="0.7" right="0.7" top="0.75" bottom="0.75" header="0.3" footer="0.3"/>
  <pageSetup paperSize="9" orientation="portrait" verticalDpi="300"/>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C24"/>
  <sheetViews>
    <sheetView workbookViewId="0">
      <selection activeCell="G12" sqref="G12"/>
    </sheetView>
  </sheetViews>
  <sheetFormatPr defaultColWidth="9" defaultRowHeight="14.25"/>
  <cols>
    <col min="3" max="3" width="18.125" customWidth="1"/>
  </cols>
  <sheetData>
    <row r="1" spans="1:3">
      <c r="A1" t="s">
        <v>0</v>
      </c>
      <c r="B1" t="s">
        <v>0</v>
      </c>
      <c r="C1" t="s">
        <v>2</v>
      </c>
    </row>
    <row r="2" spans="1:3">
      <c r="A2" t="s">
        <v>3</v>
      </c>
      <c r="B2" t="s">
        <v>3</v>
      </c>
      <c r="C2" t="s">
        <v>4</v>
      </c>
    </row>
    <row r="3" spans="1:3">
      <c r="A3" t="s">
        <v>10</v>
      </c>
      <c r="B3" t="s">
        <v>758</v>
      </c>
      <c r="C3" t="s">
        <v>759</v>
      </c>
    </row>
    <row r="4" spans="1:3">
      <c r="B4" t="s">
        <v>760</v>
      </c>
      <c r="C4" t="s">
        <v>761</v>
      </c>
    </row>
    <row r="5" spans="1:3">
      <c r="A5">
        <v>1</v>
      </c>
      <c r="B5">
        <v>30</v>
      </c>
      <c r="C5" t="s">
        <v>762</v>
      </c>
    </row>
    <row r="6" spans="1:3">
      <c r="A6">
        <v>2</v>
      </c>
      <c r="B6">
        <v>50</v>
      </c>
      <c r="C6" t="s">
        <v>763</v>
      </c>
    </row>
    <row r="7" spans="1:3">
      <c r="A7">
        <v>3</v>
      </c>
      <c r="B7">
        <v>70</v>
      </c>
      <c r="C7" t="s">
        <v>764</v>
      </c>
    </row>
    <row r="8" spans="1:3">
      <c r="A8">
        <v>4</v>
      </c>
      <c r="B8">
        <v>90</v>
      </c>
      <c r="C8" t="s">
        <v>765</v>
      </c>
    </row>
    <row r="9" spans="1:3">
      <c r="A9">
        <v>5</v>
      </c>
      <c r="B9">
        <v>110</v>
      </c>
      <c r="C9" t="s">
        <v>766</v>
      </c>
    </row>
    <row r="10" spans="1:3">
      <c r="A10">
        <v>6</v>
      </c>
      <c r="B10">
        <v>130</v>
      </c>
      <c r="C10" t="s">
        <v>767</v>
      </c>
    </row>
    <row r="11" spans="1:3">
      <c r="A11">
        <v>7</v>
      </c>
      <c r="B11">
        <v>150</v>
      </c>
      <c r="C11" t="s">
        <v>768</v>
      </c>
    </row>
    <row r="12" spans="1:3">
      <c r="A12">
        <v>8</v>
      </c>
      <c r="B12">
        <v>170</v>
      </c>
      <c r="C12" t="s">
        <v>769</v>
      </c>
    </row>
    <row r="13" spans="1:3">
      <c r="A13">
        <v>9</v>
      </c>
      <c r="B13">
        <v>190</v>
      </c>
      <c r="C13" t="s">
        <v>770</v>
      </c>
    </row>
    <row r="14" spans="1:3">
      <c r="A14">
        <v>10</v>
      </c>
      <c r="B14">
        <v>200</v>
      </c>
      <c r="C14" t="s">
        <v>771</v>
      </c>
    </row>
    <row r="15" spans="1:3">
      <c r="A15">
        <v>11</v>
      </c>
      <c r="B15">
        <v>210</v>
      </c>
      <c r="C15" t="s">
        <v>762</v>
      </c>
    </row>
    <row r="16" spans="1:3">
      <c r="A16">
        <v>12</v>
      </c>
      <c r="B16">
        <v>230</v>
      </c>
      <c r="C16" t="s">
        <v>763</v>
      </c>
    </row>
    <row r="17" spans="1:3">
      <c r="A17">
        <v>13</v>
      </c>
      <c r="B17">
        <v>240</v>
      </c>
      <c r="C17" t="s">
        <v>764</v>
      </c>
    </row>
    <row r="18" spans="1:3">
      <c r="A18">
        <v>14</v>
      </c>
      <c r="B18">
        <v>250</v>
      </c>
      <c r="C18" t="s">
        <v>765</v>
      </c>
    </row>
    <row r="19" spans="1:3">
      <c r="A19">
        <v>15</v>
      </c>
      <c r="B19">
        <v>600</v>
      </c>
      <c r="C19" t="s">
        <v>766</v>
      </c>
    </row>
    <row r="20" spans="1:3">
      <c r="A20">
        <v>16</v>
      </c>
      <c r="B20">
        <v>620</v>
      </c>
      <c r="C20" t="s">
        <v>767</v>
      </c>
    </row>
    <row r="21" spans="1:3">
      <c r="A21">
        <v>17</v>
      </c>
      <c r="B21">
        <v>640</v>
      </c>
      <c r="C21" t="s">
        <v>768</v>
      </c>
    </row>
    <row r="22" spans="1:3">
      <c r="A22">
        <v>18</v>
      </c>
      <c r="B22">
        <v>660</v>
      </c>
      <c r="C22" t="s">
        <v>769</v>
      </c>
    </row>
    <row r="23" spans="1:3">
      <c r="A23">
        <v>19</v>
      </c>
      <c r="B23">
        <v>680</v>
      </c>
      <c r="C23" t="s">
        <v>770</v>
      </c>
    </row>
    <row r="24" spans="1:3">
      <c r="A24">
        <v>20</v>
      </c>
      <c r="B24">
        <v>-1</v>
      </c>
      <c r="C24" t="s">
        <v>771</v>
      </c>
    </row>
  </sheetData>
  <phoneticPr fontId="18" type="noConversion"/>
  <pageMargins left="0.7" right="0.7" top="0.75" bottom="0.75" header="0.3" footer="0.3"/>
  <pageSetup paperSize="9" orientation="portrait" verticalDpi="30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H138"/>
  <sheetViews>
    <sheetView tabSelected="1" workbookViewId="0">
      <pane ySplit="4" topLeftCell="A115" activePane="bottomLeft" state="frozen"/>
      <selection pane="bottomLeft" activeCell="F132" sqref="F132"/>
    </sheetView>
  </sheetViews>
  <sheetFormatPr defaultColWidth="9" defaultRowHeight="14.25"/>
  <cols>
    <col min="2" max="2" width="11" customWidth="1"/>
    <col min="4" max="5" width="11" customWidth="1"/>
    <col min="6" max="6" width="30.375" style="20" customWidth="1"/>
    <col min="7" max="7" width="9" style="47"/>
    <col min="8" max="8" width="13.5" customWidth="1"/>
  </cols>
  <sheetData>
    <row r="1" spans="1:8">
      <c r="A1" t="s">
        <v>0</v>
      </c>
      <c r="B1" t="s">
        <v>1</v>
      </c>
      <c r="C1" t="s">
        <v>2</v>
      </c>
      <c r="D1" t="s">
        <v>2</v>
      </c>
      <c r="E1" t="s">
        <v>2</v>
      </c>
      <c r="F1" s="20" t="s">
        <v>2</v>
      </c>
      <c r="G1" s="47" t="s">
        <v>0</v>
      </c>
      <c r="H1" t="s">
        <v>0</v>
      </c>
    </row>
    <row r="2" spans="1:8">
      <c r="A2" t="s">
        <v>3</v>
      </c>
      <c r="B2" t="s">
        <v>3</v>
      </c>
      <c r="C2" t="s">
        <v>3</v>
      </c>
      <c r="D2" t="s">
        <v>3</v>
      </c>
      <c r="E2" t="s">
        <v>4</v>
      </c>
      <c r="F2" s="20" t="s">
        <v>4</v>
      </c>
      <c r="G2" s="47" t="s">
        <v>6</v>
      </c>
      <c r="H2" t="s">
        <v>3</v>
      </c>
    </row>
    <row r="3" spans="1:8">
      <c r="A3" t="s">
        <v>10</v>
      </c>
      <c r="B3" t="s">
        <v>430</v>
      </c>
      <c r="C3" t="s">
        <v>772</v>
      </c>
      <c r="D3" t="s">
        <v>773</v>
      </c>
      <c r="E3" t="s">
        <v>11</v>
      </c>
      <c r="F3" s="20" t="s">
        <v>774</v>
      </c>
      <c r="G3" s="47" t="s">
        <v>775</v>
      </c>
      <c r="H3" t="s">
        <v>776</v>
      </c>
    </row>
    <row r="4" spans="1:8" ht="71.25">
      <c r="B4" t="s">
        <v>777</v>
      </c>
      <c r="C4" t="s">
        <v>778</v>
      </c>
      <c r="D4" s="14" t="s">
        <v>779</v>
      </c>
      <c r="E4" t="s">
        <v>780</v>
      </c>
      <c r="F4" s="20" t="s">
        <v>781</v>
      </c>
      <c r="G4" s="47" t="s">
        <v>782</v>
      </c>
      <c r="H4" s="14" t="s">
        <v>783</v>
      </c>
    </row>
    <row r="5" spans="1:8">
      <c r="A5" s="19">
        <v>101</v>
      </c>
      <c r="B5" s="19">
        <v>1</v>
      </c>
      <c r="C5">
        <v>1</v>
      </c>
      <c r="D5">
        <v>0</v>
      </c>
      <c r="E5" t="s">
        <v>59</v>
      </c>
      <c r="F5" s="48" t="s">
        <v>784</v>
      </c>
      <c r="G5" s="47">
        <v>201</v>
      </c>
    </row>
    <row r="6" spans="1:8">
      <c r="A6" s="19">
        <v>102</v>
      </c>
      <c r="B6" s="19">
        <v>1</v>
      </c>
      <c r="C6">
        <v>2</v>
      </c>
      <c r="D6">
        <v>0</v>
      </c>
      <c r="E6" t="s">
        <v>785</v>
      </c>
      <c r="F6" s="42" t="s">
        <v>786</v>
      </c>
      <c r="G6" s="47">
        <v>201</v>
      </c>
    </row>
    <row r="7" spans="1:8">
      <c r="A7" s="19">
        <v>103</v>
      </c>
      <c r="B7" s="19">
        <v>1</v>
      </c>
      <c r="C7">
        <v>3</v>
      </c>
      <c r="D7">
        <v>0</v>
      </c>
      <c r="E7" t="s">
        <v>787</v>
      </c>
      <c r="F7" s="42" t="s">
        <v>786</v>
      </c>
      <c r="G7" s="47">
        <v>201</v>
      </c>
    </row>
    <row r="8" spans="1:8">
      <c r="A8" s="19">
        <v>104</v>
      </c>
      <c r="B8" s="19">
        <v>1</v>
      </c>
      <c r="C8">
        <v>4</v>
      </c>
      <c r="D8">
        <v>0</v>
      </c>
      <c r="E8" t="s">
        <v>788</v>
      </c>
      <c r="F8" s="42" t="s">
        <v>786</v>
      </c>
      <c r="G8" s="47">
        <v>201</v>
      </c>
    </row>
    <row r="9" spans="1:8">
      <c r="A9" s="19">
        <v>105</v>
      </c>
      <c r="B9" s="19">
        <v>1</v>
      </c>
      <c r="C9">
        <v>5</v>
      </c>
      <c r="D9">
        <v>0</v>
      </c>
      <c r="E9" t="s">
        <v>789</v>
      </c>
      <c r="F9" s="42" t="s">
        <v>790</v>
      </c>
      <c r="G9" s="47">
        <v>305</v>
      </c>
    </row>
    <row r="10" spans="1:8">
      <c r="A10" s="19">
        <v>106</v>
      </c>
      <c r="B10" s="19">
        <v>1</v>
      </c>
      <c r="C10">
        <v>6</v>
      </c>
      <c r="D10">
        <v>0</v>
      </c>
      <c r="E10" s="22" t="s">
        <v>791</v>
      </c>
      <c r="F10" s="42" t="s">
        <v>786</v>
      </c>
      <c r="G10" s="47">
        <v>305</v>
      </c>
    </row>
    <row r="11" spans="1:8">
      <c r="A11" s="19">
        <v>107</v>
      </c>
      <c r="B11" s="19">
        <v>1</v>
      </c>
      <c r="C11">
        <v>7</v>
      </c>
      <c r="D11">
        <v>0</v>
      </c>
      <c r="E11" t="s">
        <v>792</v>
      </c>
      <c r="F11" s="42" t="s">
        <v>786</v>
      </c>
      <c r="G11" s="49">
        <v>305</v>
      </c>
    </row>
    <row r="12" spans="1:8">
      <c r="A12" s="19">
        <v>108</v>
      </c>
      <c r="B12" s="19">
        <v>1</v>
      </c>
      <c r="C12">
        <v>9</v>
      </c>
      <c r="D12">
        <v>1</v>
      </c>
      <c r="E12" t="s">
        <v>793</v>
      </c>
      <c r="F12" s="42" t="s">
        <v>794</v>
      </c>
      <c r="G12" s="47">
        <v>312</v>
      </c>
    </row>
    <row r="13" spans="1:8">
      <c r="A13" s="19">
        <v>109</v>
      </c>
      <c r="B13" s="19">
        <v>1</v>
      </c>
      <c r="C13">
        <v>11</v>
      </c>
      <c r="D13">
        <v>1</v>
      </c>
      <c r="E13" t="s">
        <v>795</v>
      </c>
      <c r="F13" s="42" t="s">
        <v>796</v>
      </c>
      <c r="G13" s="47">
        <v>312</v>
      </c>
    </row>
    <row r="14" spans="1:8">
      <c r="A14" s="23">
        <v>201</v>
      </c>
      <c r="B14" s="23">
        <v>2</v>
      </c>
      <c r="C14">
        <v>1</v>
      </c>
      <c r="D14">
        <v>0</v>
      </c>
      <c r="E14" t="s">
        <v>59</v>
      </c>
      <c r="F14" s="50" t="s">
        <v>797</v>
      </c>
      <c r="G14" s="47">
        <v>202</v>
      </c>
    </row>
    <row r="15" spans="1:8">
      <c r="A15" s="23">
        <v>202</v>
      </c>
      <c r="B15" s="23">
        <v>2</v>
      </c>
      <c r="C15">
        <v>2</v>
      </c>
      <c r="D15">
        <v>0</v>
      </c>
      <c r="E15" t="s">
        <v>785</v>
      </c>
      <c r="F15" s="43" t="s">
        <v>798</v>
      </c>
      <c r="G15" s="47">
        <v>202</v>
      </c>
    </row>
    <row r="16" spans="1:8">
      <c r="A16" s="23">
        <v>203</v>
      </c>
      <c r="B16" s="23">
        <v>2</v>
      </c>
      <c r="C16">
        <v>3</v>
      </c>
      <c r="D16">
        <v>0</v>
      </c>
      <c r="E16" t="s">
        <v>787</v>
      </c>
      <c r="F16" s="43" t="s">
        <v>799</v>
      </c>
      <c r="G16" s="47">
        <v>305</v>
      </c>
    </row>
    <row r="17" spans="1:7">
      <c r="A17" s="23">
        <v>204</v>
      </c>
      <c r="B17" s="23">
        <v>2</v>
      </c>
      <c r="C17">
        <v>4</v>
      </c>
      <c r="D17">
        <v>0</v>
      </c>
      <c r="E17" t="s">
        <v>788</v>
      </c>
      <c r="F17" s="43" t="s">
        <v>800</v>
      </c>
      <c r="G17" s="47">
        <v>305</v>
      </c>
    </row>
    <row r="18" spans="1:7">
      <c r="A18" s="23">
        <v>205</v>
      </c>
      <c r="B18" s="23">
        <v>2</v>
      </c>
      <c r="C18">
        <v>5</v>
      </c>
      <c r="D18">
        <v>0</v>
      </c>
      <c r="E18" t="s">
        <v>789</v>
      </c>
      <c r="F18" s="43" t="s">
        <v>801</v>
      </c>
      <c r="G18" s="47">
        <v>305</v>
      </c>
    </row>
    <row r="19" spans="1:7">
      <c r="A19" s="23">
        <v>206</v>
      </c>
      <c r="B19" s="23">
        <v>2</v>
      </c>
      <c r="C19">
        <v>6</v>
      </c>
      <c r="D19">
        <v>0</v>
      </c>
      <c r="E19" t="s">
        <v>791</v>
      </c>
      <c r="F19" s="43" t="s">
        <v>802</v>
      </c>
      <c r="G19" s="47">
        <v>309</v>
      </c>
    </row>
    <row r="20" spans="1:7">
      <c r="A20" s="23">
        <v>207</v>
      </c>
      <c r="B20" s="23">
        <v>2</v>
      </c>
      <c r="C20">
        <v>7</v>
      </c>
      <c r="D20">
        <v>0</v>
      </c>
      <c r="E20" t="s">
        <v>792</v>
      </c>
      <c r="F20" s="43" t="s">
        <v>786</v>
      </c>
      <c r="G20" s="49">
        <v>309</v>
      </c>
    </row>
    <row r="21" spans="1:7">
      <c r="A21" s="23">
        <v>208</v>
      </c>
      <c r="B21" s="23">
        <v>2</v>
      </c>
      <c r="C21">
        <v>9</v>
      </c>
      <c r="D21">
        <v>1</v>
      </c>
      <c r="E21" t="s">
        <v>793</v>
      </c>
      <c r="F21" s="43" t="s">
        <v>803</v>
      </c>
      <c r="G21" s="47">
        <v>312</v>
      </c>
    </row>
    <row r="22" spans="1:7">
      <c r="A22" s="23">
        <v>209</v>
      </c>
      <c r="B22" s="23">
        <v>2</v>
      </c>
      <c r="C22">
        <v>11</v>
      </c>
      <c r="D22">
        <v>1</v>
      </c>
      <c r="E22" t="s">
        <v>795</v>
      </c>
      <c r="F22" s="43" t="s">
        <v>804</v>
      </c>
      <c r="G22" s="47">
        <v>312</v>
      </c>
    </row>
    <row r="23" spans="1:7">
      <c r="A23" s="24">
        <v>301</v>
      </c>
      <c r="B23" s="24">
        <v>3</v>
      </c>
      <c r="C23">
        <v>1</v>
      </c>
      <c r="D23">
        <v>0</v>
      </c>
      <c r="E23" t="s">
        <v>59</v>
      </c>
      <c r="F23" s="24" t="s">
        <v>784</v>
      </c>
      <c r="G23" s="47">
        <v>203</v>
      </c>
    </row>
    <row r="24" spans="1:7">
      <c r="A24" s="24">
        <v>302</v>
      </c>
      <c r="B24" s="24">
        <v>3</v>
      </c>
      <c r="C24">
        <v>2</v>
      </c>
      <c r="D24">
        <v>0</v>
      </c>
      <c r="E24" t="s">
        <v>785</v>
      </c>
      <c r="F24" s="24" t="s">
        <v>786</v>
      </c>
      <c r="G24" s="47">
        <v>203</v>
      </c>
    </row>
    <row r="25" spans="1:7">
      <c r="A25" s="24">
        <v>303</v>
      </c>
      <c r="B25" s="24">
        <v>3</v>
      </c>
      <c r="C25">
        <v>3</v>
      </c>
      <c r="D25">
        <v>0</v>
      </c>
      <c r="E25" t="s">
        <v>787</v>
      </c>
      <c r="F25" s="24" t="s">
        <v>805</v>
      </c>
      <c r="G25" s="47">
        <v>203</v>
      </c>
    </row>
    <row r="26" spans="1:7">
      <c r="A26" s="24">
        <v>304</v>
      </c>
      <c r="B26" s="24">
        <v>3</v>
      </c>
      <c r="C26">
        <v>4</v>
      </c>
      <c r="D26">
        <v>0</v>
      </c>
      <c r="E26" t="s">
        <v>788</v>
      </c>
      <c r="F26" s="24" t="s">
        <v>800</v>
      </c>
      <c r="G26" s="47">
        <v>203</v>
      </c>
    </row>
    <row r="27" spans="1:7">
      <c r="A27" s="24">
        <v>305</v>
      </c>
      <c r="B27" s="24">
        <v>3</v>
      </c>
      <c r="C27">
        <v>5</v>
      </c>
      <c r="D27">
        <v>0</v>
      </c>
      <c r="E27" t="s">
        <v>789</v>
      </c>
      <c r="F27" s="24" t="s">
        <v>806</v>
      </c>
      <c r="G27" s="47">
        <v>301</v>
      </c>
    </row>
    <row r="28" spans="1:7">
      <c r="A28" s="24">
        <v>306</v>
      </c>
      <c r="B28" s="24">
        <v>3</v>
      </c>
      <c r="C28">
        <v>6</v>
      </c>
      <c r="D28">
        <v>0</v>
      </c>
      <c r="E28" t="s">
        <v>791</v>
      </c>
      <c r="F28" s="24" t="s">
        <v>807</v>
      </c>
      <c r="G28" s="47">
        <v>301</v>
      </c>
    </row>
    <row r="29" spans="1:7">
      <c r="A29" s="24">
        <v>307</v>
      </c>
      <c r="B29" s="24">
        <v>3</v>
      </c>
      <c r="C29">
        <v>7</v>
      </c>
      <c r="D29">
        <v>0</v>
      </c>
      <c r="E29" t="s">
        <v>792</v>
      </c>
      <c r="F29" s="24" t="s">
        <v>786</v>
      </c>
      <c r="G29" s="49">
        <v>301</v>
      </c>
    </row>
    <row r="30" spans="1:7">
      <c r="A30" s="24">
        <v>308</v>
      </c>
      <c r="B30" s="24">
        <v>3</v>
      </c>
      <c r="C30">
        <v>9</v>
      </c>
      <c r="D30">
        <v>1</v>
      </c>
      <c r="E30" t="s">
        <v>793</v>
      </c>
      <c r="F30" s="24" t="s">
        <v>808</v>
      </c>
      <c r="G30" s="49">
        <v>306</v>
      </c>
    </row>
    <row r="31" spans="1:7">
      <c r="A31" s="24">
        <v>309</v>
      </c>
      <c r="B31" s="24">
        <v>3</v>
      </c>
      <c r="C31">
        <v>11</v>
      </c>
      <c r="D31">
        <v>1</v>
      </c>
      <c r="E31" t="s">
        <v>795</v>
      </c>
      <c r="F31" s="24" t="s">
        <v>809</v>
      </c>
      <c r="G31" s="47">
        <v>306</v>
      </c>
    </row>
    <row r="32" spans="1:7">
      <c r="A32" s="25">
        <v>401</v>
      </c>
      <c r="B32">
        <v>4</v>
      </c>
      <c r="C32">
        <v>1</v>
      </c>
      <c r="D32">
        <v>0</v>
      </c>
      <c r="E32" t="s">
        <v>59</v>
      </c>
      <c r="F32" s="25" t="s">
        <v>784</v>
      </c>
      <c r="G32" s="47">
        <v>204</v>
      </c>
    </row>
    <row r="33" spans="1:7">
      <c r="A33" s="25">
        <v>402</v>
      </c>
      <c r="B33">
        <v>4</v>
      </c>
      <c r="C33">
        <v>2</v>
      </c>
      <c r="D33">
        <v>0</v>
      </c>
      <c r="E33" t="s">
        <v>785</v>
      </c>
      <c r="F33" s="25" t="s">
        <v>786</v>
      </c>
      <c r="G33" s="47">
        <v>204</v>
      </c>
    </row>
    <row r="34" spans="1:7">
      <c r="A34" s="25">
        <v>403</v>
      </c>
      <c r="B34">
        <v>4</v>
      </c>
      <c r="C34">
        <v>3</v>
      </c>
      <c r="D34">
        <v>0</v>
      </c>
      <c r="E34" t="s">
        <v>787</v>
      </c>
      <c r="F34" s="25" t="s">
        <v>786</v>
      </c>
      <c r="G34" s="47">
        <v>204</v>
      </c>
    </row>
    <row r="35" spans="1:7">
      <c r="A35" s="25">
        <v>404</v>
      </c>
      <c r="B35">
        <v>4</v>
      </c>
      <c r="C35">
        <v>4</v>
      </c>
      <c r="D35">
        <v>0</v>
      </c>
      <c r="E35" t="s">
        <v>788</v>
      </c>
      <c r="F35" s="25" t="s">
        <v>786</v>
      </c>
      <c r="G35" s="47">
        <v>204</v>
      </c>
    </row>
    <row r="36" spans="1:7">
      <c r="A36" s="25">
        <v>405</v>
      </c>
      <c r="B36">
        <v>4</v>
      </c>
      <c r="C36">
        <v>5</v>
      </c>
      <c r="D36">
        <v>0</v>
      </c>
      <c r="E36" t="s">
        <v>789</v>
      </c>
      <c r="F36" s="25" t="s">
        <v>810</v>
      </c>
      <c r="G36" s="47">
        <v>304</v>
      </c>
    </row>
    <row r="37" spans="1:7">
      <c r="A37" s="25">
        <v>406</v>
      </c>
      <c r="B37">
        <v>4</v>
      </c>
      <c r="C37">
        <v>6</v>
      </c>
      <c r="D37">
        <v>0</v>
      </c>
      <c r="E37" t="s">
        <v>791</v>
      </c>
      <c r="F37" s="25" t="s">
        <v>811</v>
      </c>
      <c r="G37" s="47">
        <v>304</v>
      </c>
    </row>
    <row r="38" spans="1:7">
      <c r="A38" s="25">
        <v>407</v>
      </c>
      <c r="B38">
        <v>4</v>
      </c>
      <c r="C38">
        <v>7</v>
      </c>
      <c r="D38">
        <v>0</v>
      </c>
      <c r="E38" t="s">
        <v>792</v>
      </c>
      <c r="F38" s="25" t="s">
        <v>786</v>
      </c>
      <c r="G38" s="49">
        <v>306</v>
      </c>
    </row>
    <row r="39" spans="1:7">
      <c r="A39" s="25">
        <v>408</v>
      </c>
      <c r="B39">
        <v>4</v>
      </c>
      <c r="C39">
        <v>9</v>
      </c>
      <c r="D39">
        <v>1</v>
      </c>
      <c r="E39" t="s">
        <v>793</v>
      </c>
      <c r="F39" s="25" t="s">
        <v>812</v>
      </c>
      <c r="G39" s="49">
        <v>306</v>
      </c>
    </row>
    <row r="40" spans="1:7">
      <c r="A40" s="25">
        <v>409</v>
      </c>
      <c r="B40">
        <v>4</v>
      </c>
      <c r="C40">
        <v>11</v>
      </c>
      <c r="D40">
        <v>1</v>
      </c>
      <c r="E40" t="s">
        <v>795</v>
      </c>
      <c r="F40" s="25" t="s">
        <v>813</v>
      </c>
      <c r="G40" s="47">
        <v>306</v>
      </c>
    </row>
    <row r="41" spans="1:7">
      <c r="A41" s="51">
        <v>501</v>
      </c>
      <c r="B41" s="51">
        <v>5</v>
      </c>
      <c r="C41" s="51">
        <v>1</v>
      </c>
      <c r="D41" s="51">
        <v>0</v>
      </c>
      <c r="E41" s="51" t="s">
        <v>59</v>
      </c>
      <c r="F41" s="52" t="s">
        <v>814</v>
      </c>
      <c r="G41" s="53">
        <v>205</v>
      </c>
    </row>
    <row r="42" spans="1:7">
      <c r="A42" s="51">
        <v>502</v>
      </c>
      <c r="B42" s="51">
        <v>5</v>
      </c>
      <c r="C42" s="51">
        <v>2</v>
      </c>
      <c r="D42" s="51">
        <v>0</v>
      </c>
      <c r="E42" s="51" t="s">
        <v>785</v>
      </c>
      <c r="F42" s="51" t="s">
        <v>815</v>
      </c>
      <c r="G42" s="53">
        <v>303</v>
      </c>
    </row>
    <row r="43" spans="1:7">
      <c r="A43" s="51">
        <v>503</v>
      </c>
      <c r="B43" s="51">
        <v>5</v>
      </c>
      <c r="C43" s="51">
        <v>3</v>
      </c>
      <c r="D43" s="51">
        <v>0</v>
      </c>
      <c r="E43" s="51" t="s">
        <v>787</v>
      </c>
      <c r="F43" s="51" t="s">
        <v>805</v>
      </c>
      <c r="G43" s="53">
        <v>305</v>
      </c>
    </row>
    <row r="44" spans="1:7">
      <c r="A44" s="51">
        <v>505</v>
      </c>
      <c r="B44" s="51">
        <v>5</v>
      </c>
      <c r="C44" s="51">
        <v>4</v>
      </c>
      <c r="D44" s="51">
        <v>0</v>
      </c>
      <c r="E44" s="51" t="s">
        <v>789</v>
      </c>
      <c r="F44" s="51" t="s">
        <v>816</v>
      </c>
      <c r="G44" s="53">
        <v>307</v>
      </c>
    </row>
    <row r="45" spans="1:7">
      <c r="A45" s="51">
        <v>506</v>
      </c>
      <c r="B45" s="51">
        <v>5</v>
      </c>
      <c r="C45" s="51">
        <v>5</v>
      </c>
      <c r="D45" s="51">
        <v>0</v>
      </c>
      <c r="E45" s="51" t="s">
        <v>791</v>
      </c>
      <c r="F45" s="51" t="s">
        <v>817</v>
      </c>
      <c r="G45" s="53">
        <v>309</v>
      </c>
    </row>
    <row r="46" spans="1:7">
      <c r="A46" s="51">
        <v>508</v>
      </c>
      <c r="B46" s="51">
        <v>5</v>
      </c>
      <c r="C46" s="51">
        <v>6</v>
      </c>
      <c r="D46" s="51">
        <v>1</v>
      </c>
      <c r="E46" s="51" t="s">
        <v>793</v>
      </c>
      <c r="F46" s="51" t="s">
        <v>818</v>
      </c>
      <c r="G46" s="53">
        <v>311</v>
      </c>
    </row>
    <row r="47" spans="1:7">
      <c r="A47" s="51">
        <v>509</v>
      </c>
      <c r="B47" s="51">
        <v>5</v>
      </c>
      <c r="C47" s="51">
        <v>7</v>
      </c>
      <c r="D47" s="51">
        <v>1</v>
      </c>
      <c r="E47" s="51" t="s">
        <v>795</v>
      </c>
      <c r="F47" s="51" t="s">
        <v>819</v>
      </c>
      <c r="G47" s="53">
        <v>313</v>
      </c>
    </row>
    <row r="48" spans="1:7">
      <c r="A48" s="27">
        <v>601</v>
      </c>
      <c r="B48">
        <v>6</v>
      </c>
      <c r="C48">
        <v>1</v>
      </c>
      <c r="D48">
        <v>0</v>
      </c>
      <c r="E48" t="s">
        <v>59</v>
      </c>
      <c r="F48" s="54" t="s">
        <v>820</v>
      </c>
      <c r="G48" s="47">
        <v>206</v>
      </c>
    </row>
    <row r="49" spans="1:7">
      <c r="A49" s="27">
        <v>602</v>
      </c>
      <c r="B49">
        <v>6</v>
      </c>
      <c r="C49">
        <v>2</v>
      </c>
      <c r="D49">
        <v>0</v>
      </c>
      <c r="E49" t="s">
        <v>785</v>
      </c>
      <c r="F49" s="54" t="s">
        <v>821</v>
      </c>
      <c r="G49" s="47">
        <v>206</v>
      </c>
    </row>
    <row r="50" spans="1:7">
      <c r="A50" s="27">
        <v>603</v>
      </c>
      <c r="B50">
        <v>6</v>
      </c>
      <c r="C50">
        <v>3</v>
      </c>
      <c r="D50">
        <v>0</v>
      </c>
      <c r="E50" t="s">
        <v>787</v>
      </c>
      <c r="F50" s="54" t="s">
        <v>822</v>
      </c>
      <c r="G50" s="47">
        <v>305</v>
      </c>
    </row>
    <row r="51" spans="1:7">
      <c r="A51" s="27">
        <v>604</v>
      </c>
      <c r="B51">
        <v>6</v>
      </c>
      <c r="C51">
        <v>4</v>
      </c>
      <c r="D51">
        <v>0</v>
      </c>
      <c r="E51" t="s">
        <v>788</v>
      </c>
      <c r="F51" s="54" t="s">
        <v>800</v>
      </c>
      <c r="G51" s="47">
        <v>305</v>
      </c>
    </row>
    <row r="52" spans="1:7">
      <c r="A52" s="27">
        <v>605</v>
      </c>
      <c r="B52">
        <v>6</v>
      </c>
      <c r="C52">
        <v>5</v>
      </c>
      <c r="D52">
        <v>0</v>
      </c>
      <c r="E52" t="s">
        <v>789</v>
      </c>
      <c r="F52" s="54" t="s">
        <v>823</v>
      </c>
      <c r="G52" s="47">
        <v>305</v>
      </c>
    </row>
    <row r="53" spans="1:7">
      <c r="A53" s="27">
        <v>606</v>
      </c>
      <c r="B53">
        <v>6</v>
      </c>
      <c r="C53">
        <v>6</v>
      </c>
      <c r="D53">
        <v>0</v>
      </c>
      <c r="E53" t="s">
        <v>791</v>
      </c>
      <c r="F53" s="54" t="s">
        <v>824</v>
      </c>
      <c r="G53" s="47">
        <v>309</v>
      </c>
    </row>
    <row r="54" spans="1:7">
      <c r="A54" s="27">
        <v>607</v>
      </c>
      <c r="B54">
        <v>6</v>
      </c>
      <c r="C54">
        <v>9</v>
      </c>
      <c r="D54">
        <v>1</v>
      </c>
      <c r="E54" t="s">
        <v>793</v>
      </c>
      <c r="F54" s="54" t="s">
        <v>825</v>
      </c>
      <c r="G54" s="47">
        <v>312</v>
      </c>
    </row>
    <row r="55" spans="1:7">
      <c r="A55" s="27">
        <v>608</v>
      </c>
      <c r="B55">
        <v>6</v>
      </c>
      <c r="C55">
        <v>11</v>
      </c>
      <c r="D55">
        <v>1</v>
      </c>
      <c r="E55" t="s">
        <v>795</v>
      </c>
      <c r="F55" s="54" t="s">
        <v>826</v>
      </c>
      <c r="G55" s="47">
        <v>312</v>
      </c>
    </row>
    <row r="56" spans="1:7">
      <c r="A56" s="28">
        <v>701</v>
      </c>
      <c r="B56">
        <v>7</v>
      </c>
      <c r="C56">
        <v>1</v>
      </c>
      <c r="D56">
        <v>0</v>
      </c>
      <c r="E56" t="s">
        <v>59</v>
      </c>
      <c r="F56" s="55" t="s">
        <v>827</v>
      </c>
      <c r="G56" s="47">
        <v>207</v>
      </c>
    </row>
    <row r="57" spans="1:7">
      <c r="A57" s="28">
        <v>702</v>
      </c>
      <c r="B57">
        <v>7</v>
      </c>
      <c r="C57">
        <v>2</v>
      </c>
      <c r="D57">
        <v>0</v>
      </c>
      <c r="E57" t="s">
        <v>785</v>
      </c>
      <c r="F57" s="28" t="s">
        <v>828</v>
      </c>
      <c r="G57" s="47">
        <v>207</v>
      </c>
    </row>
    <row r="58" spans="1:7">
      <c r="A58" s="28">
        <v>703</v>
      </c>
      <c r="B58">
        <v>7</v>
      </c>
      <c r="C58">
        <v>3</v>
      </c>
      <c r="D58">
        <v>0</v>
      </c>
      <c r="E58" t="s">
        <v>787</v>
      </c>
      <c r="F58" s="28" t="s">
        <v>829</v>
      </c>
      <c r="G58" s="47">
        <v>305</v>
      </c>
    </row>
    <row r="59" spans="1:7">
      <c r="A59" s="28">
        <v>704</v>
      </c>
      <c r="B59">
        <v>7</v>
      </c>
      <c r="C59">
        <v>4</v>
      </c>
      <c r="D59">
        <v>0</v>
      </c>
      <c r="E59" t="s">
        <v>788</v>
      </c>
      <c r="F59" s="28" t="s">
        <v>830</v>
      </c>
      <c r="G59" s="47">
        <v>305</v>
      </c>
    </row>
    <row r="60" spans="1:7">
      <c r="A60" s="28">
        <v>705</v>
      </c>
      <c r="B60">
        <v>7</v>
      </c>
      <c r="C60">
        <v>5</v>
      </c>
      <c r="D60">
        <v>0</v>
      </c>
      <c r="E60" t="s">
        <v>789</v>
      </c>
      <c r="F60" s="28" t="s">
        <v>831</v>
      </c>
      <c r="G60" s="47">
        <v>305</v>
      </c>
    </row>
    <row r="61" spans="1:7">
      <c r="A61" s="28">
        <v>706</v>
      </c>
      <c r="B61">
        <v>7</v>
      </c>
      <c r="C61">
        <v>6</v>
      </c>
      <c r="D61">
        <v>0</v>
      </c>
      <c r="E61" t="s">
        <v>791</v>
      </c>
      <c r="F61" s="28" t="s">
        <v>832</v>
      </c>
      <c r="G61" s="47">
        <v>309</v>
      </c>
    </row>
    <row r="62" spans="1:7">
      <c r="A62" s="28">
        <v>707</v>
      </c>
      <c r="B62">
        <v>7</v>
      </c>
      <c r="C62">
        <v>7</v>
      </c>
      <c r="D62">
        <v>0</v>
      </c>
      <c r="E62" t="s">
        <v>792</v>
      </c>
      <c r="F62" s="28" t="s">
        <v>786</v>
      </c>
      <c r="G62" s="49">
        <v>309</v>
      </c>
    </row>
    <row r="63" spans="1:7">
      <c r="A63" s="28">
        <v>708</v>
      </c>
      <c r="B63">
        <v>7</v>
      </c>
      <c r="C63">
        <v>9</v>
      </c>
      <c r="D63">
        <v>1</v>
      </c>
      <c r="E63" t="s">
        <v>793</v>
      </c>
      <c r="F63" s="28" t="s">
        <v>833</v>
      </c>
      <c r="G63" s="47">
        <v>312</v>
      </c>
    </row>
    <row r="64" spans="1:7">
      <c r="A64" s="28">
        <v>709</v>
      </c>
      <c r="B64">
        <v>7</v>
      </c>
      <c r="C64">
        <v>11</v>
      </c>
      <c r="D64">
        <v>1</v>
      </c>
      <c r="E64" t="s">
        <v>795</v>
      </c>
      <c r="F64" s="28" t="s">
        <v>834</v>
      </c>
      <c r="G64" s="47">
        <v>312</v>
      </c>
    </row>
    <row r="65" spans="1:7">
      <c r="A65" s="30">
        <v>801</v>
      </c>
      <c r="B65">
        <v>8</v>
      </c>
      <c r="C65">
        <v>1</v>
      </c>
      <c r="D65">
        <v>0</v>
      </c>
      <c r="E65" t="s">
        <v>59</v>
      </c>
      <c r="F65" s="56" t="s">
        <v>835</v>
      </c>
      <c r="G65" s="47">
        <v>208</v>
      </c>
    </row>
    <row r="66" spans="1:7">
      <c r="A66" s="30">
        <v>802</v>
      </c>
      <c r="B66">
        <v>8</v>
      </c>
      <c r="C66">
        <v>2</v>
      </c>
      <c r="D66">
        <v>0</v>
      </c>
      <c r="E66" t="s">
        <v>785</v>
      </c>
      <c r="F66" s="56" t="s">
        <v>828</v>
      </c>
      <c r="G66" s="47">
        <v>208</v>
      </c>
    </row>
    <row r="67" spans="1:7">
      <c r="A67" s="30">
        <v>803</v>
      </c>
      <c r="B67">
        <v>8</v>
      </c>
      <c r="C67">
        <v>3</v>
      </c>
      <c r="D67">
        <v>0</v>
      </c>
      <c r="E67" t="s">
        <v>787</v>
      </c>
      <c r="F67" s="56" t="s">
        <v>799</v>
      </c>
      <c r="G67" s="47">
        <v>305</v>
      </c>
    </row>
    <row r="68" spans="1:7">
      <c r="A68" s="30">
        <v>804</v>
      </c>
      <c r="B68">
        <v>8</v>
      </c>
      <c r="C68">
        <v>4</v>
      </c>
      <c r="D68">
        <v>0</v>
      </c>
      <c r="E68" t="s">
        <v>788</v>
      </c>
      <c r="F68" s="56" t="s">
        <v>800</v>
      </c>
      <c r="G68" s="47">
        <v>305</v>
      </c>
    </row>
    <row r="69" spans="1:7">
      <c r="A69" s="30">
        <v>805</v>
      </c>
      <c r="B69">
        <v>8</v>
      </c>
      <c r="C69">
        <v>5</v>
      </c>
      <c r="D69">
        <v>0</v>
      </c>
      <c r="E69" t="s">
        <v>789</v>
      </c>
      <c r="F69" s="56" t="s">
        <v>836</v>
      </c>
      <c r="G69" s="47">
        <v>305</v>
      </c>
    </row>
    <row r="70" spans="1:7">
      <c r="A70" s="30">
        <v>806</v>
      </c>
      <c r="B70">
        <v>8</v>
      </c>
      <c r="C70">
        <v>6</v>
      </c>
      <c r="D70">
        <v>0</v>
      </c>
      <c r="E70" t="s">
        <v>791</v>
      </c>
      <c r="F70" s="56" t="s">
        <v>837</v>
      </c>
      <c r="G70" s="47">
        <v>309</v>
      </c>
    </row>
    <row r="71" spans="1:7">
      <c r="A71" s="30">
        <v>807</v>
      </c>
      <c r="B71">
        <v>8</v>
      </c>
      <c r="C71">
        <v>7</v>
      </c>
      <c r="D71">
        <v>0</v>
      </c>
      <c r="E71" t="s">
        <v>792</v>
      </c>
      <c r="F71" s="56" t="s">
        <v>786</v>
      </c>
      <c r="G71" s="49">
        <v>309</v>
      </c>
    </row>
    <row r="72" spans="1:7">
      <c r="A72" s="30">
        <v>808</v>
      </c>
      <c r="B72">
        <v>8</v>
      </c>
      <c r="C72">
        <v>9</v>
      </c>
      <c r="D72">
        <v>1</v>
      </c>
      <c r="E72" t="s">
        <v>793</v>
      </c>
      <c r="F72" s="56" t="s">
        <v>838</v>
      </c>
      <c r="G72" s="49">
        <v>312</v>
      </c>
    </row>
    <row r="73" spans="1:7">
      <c r="A73" s="30">
        <v>809</v>
      </c>
      <c r="B73">
        <v>8</v>
      </c>
      <c r="C73">
        <v>11</v>
      </c>
      <c r="D73">
        <v>1</v>
      </c>
      <c r="E73" t="s">
        <v>795</v>
      </c>
      <c r="F73" s="56" t="s">
        <v>804</v>
      </c>
      <c r="G73" s="47">
        <v>312</v>
      </c>
    </row>
    <row r="74" spans="1:7">
      <c r="A74" s="31">
        <v>901</v>
      </c>
      <c r="B74">
        <v>9</v>
      </c>
      <c r="C74">
        <v>1</v>
      </c>
      <c r="D74">
        <v>0</v>
      </c>
      <c r="E74" t="s">
        <v>59</v>
      </c>
      <c r="F74" s="57" t="s">
        <v>839</v>
      </c>
      <c r="G74" s="47">
        <v>209</v>
      </c>
    </row>
    <row r="75" spans="1:7">
      <c r="A75" s="31">
        <v>902</v>
      </c>
      <c r="B75">
        <v>9</v>
      </c>
      <c r="C75">
        <v>2</v>
      </c>
      <c r="D75">
        <v>0</v>
      </c>
      <c r="E75" t="s">
        <v>785</v>
      </c>
      <c r="F75" s="31" t="s">
        <v>828</v>
      </c>
      <c r="G75" s="47">
        <v>209</v>
      </c>
    </row>
    <row r="76" spans="1:7">
      <c r="A76" s="31">
        <v>903</v>
      </c>
      <c r="B76">
        <v>9</v>
      </c>
      <c r="C76">
        <v>3</v>
      </c>
      <c r="D76">
        <v>0</v>
      </c>
      <c r="E76" t="s">
        <v>787</v>
      </c>
      <c r="F76" s="31" t="s">
        <v>840</v>
      </c>
      <c r="G76" s="47">
        <v>304</v>
      </c>
    </row>
    <row r="77" spans="1:7">
      <c r="A77" s="31">
        <v>904</v>
      </c>
      <c r="B77">
        <v>9</v>
      </c>
      <c r="C77">
        <v>4</v>
      </c>
      <c r="D77">
        <v>0</v>
      </c>
      <c r="E77" t="s">
        <v>788</v>
      </c>
      <c r="F77" s="31" t="s">
        <v>841</v>
      </c>
      <c r="G77" s="47">
        <v>304</v>
      </c>
    </row>
    <row r="78" spans="1:7">
      <c r="A78" s="31">
        <v>905</v>
      </c>
      <c r="B78">
        <v>9</v>
      </c>
      <c r="C78">
        <v>5</v>
      </c>
      <c r="D78">
        <v>0</v>
      </c>
      <c r="E78" t="s">
        <v>789</v>
      </c>
      <c r="F78" s="31" t="s">
        <v>801</v>
      </c>
      <c r="G78" s="47">
        <v>308</v>
      </c>
    </row>
    <row r="79" spans="1:7">
      <c r="A79" s="31">
        <v>906</v>
      </c>
      <c r="B79">
        <v>9</v>
      </c>
      <c r="C79">
        <v>6</v>
      </c>
      <c r="D79">
        <v>0</v>
      </c>
      <c r="E79" t="s">
        <v>791</v>
      </c>
      <c r="F79" s="31" t="s">
        <v>842</v>
      </c>
      <c r="G79" s="47">
        <v>308</v>
      </c>
    </row>
    <row r="80" spans="1:7">
      <c r="A80" s="31">
        <v>907</v>
      </c>
      <c r="B80">
        <v>9</v>
      </c>
      <c r="C80">
        <v>7</v>
      </c>
      <c r="D80">
        <v>0</v>
      </c>
      <c r="E80" t="s">
        <v>792</v>
      </c>
      <c r="F80" s="31" t="s">
        <v>786</v>
      </c>
      <c r="G80" s="47">
        <v>310</v>
      </c>
    </row>
    <row r="81" spans="1:7">
      <c r="A81" s="31">
        <v>908</v>
      </c>
      <c r="B81">
        <v>9</v>
      </c>
      <c r="C81">
        <v>9</v>
      </c>
      <c r="D81">
        <v>1</v>
      </c>
      <c r="E81" t="s">
        <v>793</v>
      </c>
      <c r="F81" s="31" t="s">
        <v>843</v>
      </c>
      <c r="G81" s="47">
        <v>310</v>
      </c>
    </row>
    <row r="82" spans="1:7">
      <c r="A82" s="31">
        <v>909</v>
      </c>
      <c r="B82">
        <v>9</v>
      </c>
      <c r="C82">
        <v>11</v>
      </c>
      <c r="D82">
        <v>1</v>
      </c>
      <c r="E82" t="s">
        <v>795</v>
      </c>
      <c r="F82" s="31" t="s">
        <v>844</v>
      </c>
      <c r="G82" s="47">
        <v>314</v>
      </c>
    </row>
    <row r="83" spans="1:7">
      <c r="A83" s="58">
        <v>1101</v>
      </c>
      <c r="B83" s="58">
        <v>11</v>
      </c>
      <c r="C83" s="58">
        <v>1</v>
      </c>
      <c r="D83" s="58">
        <v>0</v>
      </c>
      <c r="E83" s="58" t="s">
        <v>59</v>
      </c>
      <c r="F83" s="59" t="s">
        <v>845</v>
      </c>
      <c r="G83" s="60">
        <v>2011</v>
      </c>
    </row>
    <row r="84" spans="1:7">
      <c r="A84" s="58">
        <v>1102</v>
      </c>
      <c r="B84" s="58">
        <v>11</v>
      </c>
      <c r="C84" s="58">
        <v>2</v>
      </c>
      <c r="D84" s="58">
        <v>0</v>
      </c>
      <c r="E84" s="58" t="s">
        <v>785</v>
      </c>
      <c r="F84" s="61" t="s">
        <v>846</v>
      </c>
      <c r="G84" s="60">
        <v>303</v>
      </c>
    </row>
    <row r="85" spans="1:7">
      <c r="A85" s="58">
        <v>1103</v>
      </c>
      <c r="B85" s="58">
        <v>11</v>
      </c>
      <c r="C85" s="58">
        <v>3</v>
      </c>
      <c r="D85" s="58">
        <v>0</v>
      </c>
      <c r="E85" s="58" t="s">
        <v>787</v>
      </c>
      <c r="F85" s="61" t="s">
        <v>847</v>
      </c>
      <c r="G85" s="60">
        <v>305</v>
      </c>
    </row>
    <row r="86" spans="1:7">
      <c r="A86" s="58">
        <v>1104</v>
      </c>
      <c r="B86" s="58">
        <v>11</v>
      </c>
      <c r="C86" s="58">
        <v>4</v>
      </c>
      <c r="D86" s="58">
        <v>0</v>
      </c>
      <c r="E86" s="58" t="s">
        <v>789</v>
      </c>
      <c r="F86" s="61" t="s">
        <v>848</v>
      </c>
      <c r="G86" s="60">
        <v>307</v>
      </c>
    </row>
    <row r="87" spans="1:7">
      <c r="A87" s="58">
        <v>1105</v>
      </c>
      <c r="B87" s="58">
        <v>11</v>
      </c>
      <c r="C87" s="58">
        <v>5</v>
      </c>
      <c r="D87" s="58">
        <v>0</v>
      </c>
      <c r="E87" s="58" t="s">
        <v>791</v>
      </c>
      <c r="F87" s="61" t="s">
        <v>847</v>
      </c>
      <c r="G87" s="60">
        <v>309</v>
      </c>
    </row>
    <row r="88" spans="1:7">
      <c r="A88" s="58">
        <v>1106</v>
      </c>
      <c r="B88" s="58">
        <v>11</v>
      </c>
      <c r="C88" s="58">
        <v>6</v>
      </c>
      <c r="D88" s="58">
        <v>1</v>
      </c>
      <c r="E88" s="58" t="s">
        <v>793</v>
      </c>
      <c r="F88" s="61" t="s">
        <v>849</v>
      </c>
      <c r="G88" s="60">
        <v>311</v>
      </c>
    </row>
    <row r="89" spans="1:7">
      <c r="A89" s="58">
        <v>1107</v>
      </c>
      <c r="B89" s="58">
        <v>11</v>
      </c>
      <c r="C89" s="58">
        <v>7</v>
      </c>
      <c r="D89" s="58">
        <v>1</v>
      </c>
      <c r="E89" s="58" t="s">
        <v>795</v>
      </c>
      <c r="F89" s="61" t="s">
        <v>850</v>
      </c>
      <c r="G89" s="60">
        <v>313</v>
      </c>
    </row>
    <row r="90" spans="1:7">
      <c r="A90" s="44">
        <v>1201</v>
      </c>
      <c r="B90" s="44">
        <v>12</v>
      </c>
      <c r="C90" s="44">
        <v>1</v>
      </c>
      <c r="D90" s="44">
        <v>0</v>
      </c>
      <c r="E90" s="44" t="s">
        <v>59</v>
      </c>
      <c r="F90" s="62" t="s">
        <v>851</v>
      </c>
      <c r="G90" s="63">
        <v>2012</v>
      </c>
    </row>
    <row r="91" spans="1:7">
      <c r="A91" s="44">
        <v>1202</v>
      </c>
      <c r="B91" s="44">
        <v>12</v>
      </c>
      <c r="C91" s="44">
        <v>2</v>
      </c>
      <c r="D91" s="44">
        <v>0</v>
      </c>
      <c r="E91" s="44" t="s">
        <v>785</v>
      </c>
      <c r="F91" s="64" t="s">
        <v>852</v>
      </c>
      <c r="G91" s="63">
        <v>303</v>
      </c>
    </row>
    <row r="92" spans="1:7">
      <c r="A92" s="44">
        <v>1203</v>
      </c>
      <c r="B92" s="44">
        <v>12</v>
      </c>
      <c r="C92" s="44">
        <v>3</v>
      </c>
      <c r="D92" s="44">
        <v>0</v>
      </c>
      <c r="E92" s="44" t="s">
        <v>787</v>
      </c>
      <c r="F92" s="64" t="s">
        <v>853</v>
      </c>
      <c r="G92" s="63">
        <v>305</v>
      </c>
    </row>
    <row r="93" spans="1:7">
      <c r="A93" s="44">
        <v>1204</v>
      </c>
      <c r="B93" s="44">
        <v>12</v>
      </c>
      <c r="C93" s="44">
        <v>4</v>
      </c>
      <c r="D93" s="44">
        <v>0</v>
      </c>
      <c r="E93" s="44" t="s">
        <v>789</v>
      </c>
      <c r="F93" s="64" t="s">
        <v>854</v>
      </c>
      <c r="G93" s="63">
        <v>307</v>
      </c>
    </row>
    <row r="94" spans="1:7">
      <c r="A94" s="44">
        <v>1205</v>
      </c>
      <c r="B94" s="44">
        <v>12</v>
      </c>
      <c r="C94" s="44">
        <v>5</v>
      </c>
      <c r="D94" s="44">
        <v>0</v>
      </c>
      <c r="E94" s="44" t="s">
        <v>791</v>
      </c>
      <c r="F94" s="64" t="s">
        <v>855</v>
      </c>
      <c r="G94" s="63">
        <v>309</v>
      </c>
    </row>
    <row r="95" spans="1:7">
      <c r="A95" s="44">
        <v>1206</v>
      </c>
      <c r="B95" s="44">
        <v>12</v>
      </c>
      <c r="C95" s="44">
        <v>6</v>
      </c>
      <c r="D95" s="44">
        <v>1</v>
      </c>
      <c r="E95" s="44" t="s">
        <v>793</v>
      </c>
      <c r="F95" s="64" t="s">
        <v>856</v>
      </c>
      <c r="G95" s="63">
        <v>311</v>
      </c>
    </row>
    <row r="96" spans="1:7">
      <c r="A96" s="44">
        <v>1207</v>
      </c>
      <c r="B96" s="44">
        <v>12</v>
      </c>
      <c r="C96" s="44">
        <v>7</v>
      </c>
      <c r="D96" s="44">
        <v>1</v>
      </c>
      <c r="E96" s="44" t="s">
        <v>795</v>
      </c>
      <c r="F96" s="64" t="s">
        <v>857</v>
      </c>
      <c r="G96" s="63">
        <v>313</v>
      </c>
    </row>
    <row r="97" spans="1:7">
      <c r="A97" s="16">
        <v>1301</v>
      </c>
      <c r="B97" s="16">
        <v>13</v>
      </c>
      <c r="C97" s="16">
        <v>1</v>
      </c>
      <c r="D97" s="16">
        <v>0</v>
      </c>
      <c r="E97" s="16" t="s">
        <v>59</v>
      </c>
      <c r="F97" s="65" t="s">
        <v>858</v>
      </c>
      <c r="G97" s="66">
        <v>2013</v>
      </c>
    </row>
    <row r="98" spans="1:7">
      <c r="A98" s="16">
        <v>1302</v>
      </c>
      <c r="B98" s="16">
        <v>13</v>
      </c>
      <c r="C98" s="16">
        <v>2</v>
      </c>
      <c r="D98" s="16">
        <v>0</v>
      </c>
      <c r="E98" s="16" t="s">
        <v>785</v>
      </c>
      <c r="F98" s="34" t="s">
        <v>859</v>
      </c>
      <c r="G98" s="66">
        <v>303</v>
      </c>
    </row>
    <row r="99" spans="1:7">
      <c r="A99" s="16">
        <v>1303</v>
      </c>
      <c r="B99" s="16">
        <v>13</v>
      </c>
      <c r="C99" s="16">
        <v>3</v>
      </c>
      <c r="D99" s="16">
        <v>0</v>
      </c>
      <c r="E99" s="16" t="s">
        <v>787</v>
      </c>
      <c r="F99" s="34" t="s">
        <v>860</v>
      </c>
      <c r="G99" s="66">
        <v>305</v>
      </c>
    </row>
    <row r="100" spans="1:7">
      <c r="A100" s="16">
        <v>1304</v>
      </c>
      <c r="B100" s="16">
        <v>13</v>
      </c>
      <c r="C100" s="16">
        <v>4</v>
      </c>
      <c r="D100" s="16">
        <v>0</v>
      </c>
      <c r="E100" s="16" t="s">
        <v>789</v>
      </c>
      <c r="F100" s="34" t="s">
        <v>861</v>
      </c>
      <c r="G100" s="66">
        <v>307</v>
      </c>
    </row>
    <row r="101" spans="1:7">
      <c r="A101" s="16">
        <v>1305</v>
      </c>
      <c r="B101" s="16">
        <v>13</v>
      </c>
      <c r="C101" s="16">
        <v>5</v>
      </c>
      <c r="D101" s="16">
        <v>0</v>
      </c>
      <c r="E101" s="16" t="s">
        <v>791</v>
      </c>
      <c r="F101" s="34" t="s">
        <v>862</v>
      </c>
      <c r="G101" s="66">
        <v>309</v>
      </c>
    </row>
    <row r="102" spans="1:7">
      <c r="A102" s="16">
        <v>1306</v>
      </c>
      <c r="B102" s="16">
        <v>13</v>
      </c>
      <c r="C102" s="16">
        <v>6</v>
      </c>
      <c r="D102" s="16">
        <v>1</v>
      </c>
      <c r="E102" s="16" t="s">
        <v>793</v>
      </c>
      <c r="F102" s="34" t="s">
        <v>863</v>
      </c>
      <c r="G102" s="66">
        <v>311</v>
      </c>
    </row>
    <row r="103" spans="1:7">
      <c r="A103" s="16">
        <v>1307</v>
      </c>
      <c r="B103" s="16">
        <v>13</v>
      </c>
      <c r="C103" s="16">
        <v>7</v>
      </c>
      <c r="D103" s="16">
        <v>1</v>
      </c>
      <c r="E103" s="16" t="s">
        <v>795</v>
      </c>
      <c r="F103" s="34" t="s">
        <v>864</v>
      </c>
      <c r="G103" s="66">
        <v>313</v>
      </c>
    </row>
    <row r="104" spans="1:7">
      <c r="A104" s="19">
        <v>1401</v>
      </c>
      <c r="B104" s="19">
        <v>14</v>
      </c>
      <c r="C104" s="19">
        <v>1</v>
      </c>
      <c r="D104" s="19">
        <v>0</v>
      </c>
      <c r="E104" s="19" t="s">
        <v>59</v>
      </c>
      <c r="F104" s="67" t="s">
        <v>865</v>
      </c>
      <c r="G104" s="68">
        <v>2014</v>
      </c>
    </row>
    <row r="105" spans="1:7">
      <c r="A105" s="19">
        <v>1402</v>
      </c>
      <c r="B105" s="19">
        <v>14</v>
      </c>
      <c r="C105" s="19">
        <v>2</v>
      </c>
      <c r="D105" s="19">
        <v>0</v>
      </c>
      <c r="E105" s="19" t="s">
        <v>785</v>
      </c>
      <c r="F105" s="42" t="s">
        <v>798</v>
      </c>
      <c r="G105" s="68">
        <v>303</v>
      </c>
    </row>
    <row r="106" spans="1:7">
      <c r="A106" s="19">
        <v>1403</v>
      </c>
      <c r="B106" s="19">
        <v>14</v>
      </c>
      <c r="C106" s="19">
        <v>3</v>
      </c>
      <c r="D106" s="19">
        <v>0</v>
      </c>
      <c r="E106" s="19" t="s">
        <v>787</v>
      </c>
      <c r="F106" s="42" t="s">
        <v>799</v>
      </c>
      <c r="G106" s="68">
        <v>305</v>
      </c>
    </row>
    <row r="107" spans="1:7">
      <c r="A107" s="19">
        <v>1404</v>
      </c>
      <c r="B107" s="19">
        <v>14</v>
      </c>
      <c r="C107" s="19">
        <v>4</v>
      </c>
      <c r="D107" s="19">
        <v>0</v>
      </c>
      <c r="E107" s="19" t="s">
        <v>789</v>
      </c>
      <c r="F107" s="42" t="s">
        <v>836</v>
      </c>
      <c r="G107" s="68">
        <v>307</v>
      </c>
    </row>
    <row r="108" spans="1:7">
      <c r="A108" s="19">
        <v>1405</v>
      </c>
      <c r="B108" s="19">
        <v>14</v>
      </c>
      <c r="C108" s="19">
        <v>5</v>
      </c>
      <c r="D108" s="19">
        <v>0</v>
      </c>
      <c r="E108" s="19" t="s">
        <v>791</v>
      </c>
      <c r="F108" s="42" t="s">
        <v>866</v>
      </c>
      <c r="G108" s="68">
        <v>309</v>
      </c>
    </row>
    <row r="109" spans="1:7">
      <c r="A109" s="19">
        <v>1406</v>
      </c>
      <c r="B109" s="19">
        <v>14</v>
      </c>
      <c r="C109" s="19">
        <v>6</v>
      </c>
      <c r="D109" s="19">
        <v>1</v>
      </c>
      <c r="E109" s="19" t="s">
        <v>793</v>
      </c>
      <c r="F109" s="42" t="s">
        <v>867</v>
      </c>
      <c r="G109" s="68">
        <v>311</v>
      </c>
    </row>
    <row r="110" spans="1:7">
      <c r="A110" s="19">
        <v>1407</v>
      </c>
      <c r="B110" s="19">
        <v>14</v>
      </c>
      <c r="C110" s="19">
        <v>7</v>
      </c>
      <c r="D110" s="19">
        <v>1</v>
      </c>
      <c r="E110" s="19" t="s">
        <v>795</v>
      </c>
      <c r="F110" s="36" t="s">
        <v>868</v>
      </c>
      <c r="G110" s="68">
        <v>313</v>
      </c>
    </row>
    <row r="111" spans="1:7">
      <c r="A111" s="17">
        <v>1501</v>
      </c>
      <c r="B111" s="17">
        <v>15</v>
      </c>
      <c r="C111" s="17">
        <v>1</v>
      </c>
      <c r="D111" s="17">
        <v>0</v>
      </c>
      <c r="E111" s="17" t="s">
        <v>59</v>
      </c>
      <c r="F111" s="69" t="s">
        <v>869</v>
      </c>
      <c r="G111" s="70">
        <v>2015</v>
      </c>
    </row>
    <row r="112" spans="1:7">
      <c r="A112" s="17">
        <v>1502</v>
      </c>
      <c r="B112" s="17">
        <v>15</v>
      </c>
      <c r="C112" s="17">
        <v>2</v>
      </c>
      <c r="D112" s="17">
        <v>0</v>
      </c>
      <c r="E112" s="17" t="s">
        <v>785</v>
      </c>
      <c r="F112" s="71" t="s">
        <v>852</v>
      </c>
      <c r="G112" s="70">
        <v>303</v>
      </c>
    </row>
    <row r="113" spans="1:7">
      <c r="A113" s="17">
        <v>1503</v>
      </c>
      <c r="B113" s="17">
        <v>15</v>
      </c>
      <c r="C113" s="17">
        <v>3</v>
      </c>
      <c r="D113" s="17">
        <v>0</v>
      </c>
      <c r="E113" s="17" t="s">
        <v>787</v>
      </c>
      <c r="F113" s="71" t="s">
        <v>870</v>
      </c>
      <c r="G113" s="70">
        <v>305</v>
      </c>
    </row>
    <row r="114" spans="1:7">
      <c r="A114" s="17">
        <v>1504</v>
      </c>
      <c r="B114" s="17">
        <v>15</v>
      </c>
      <c r="C114" s="17">
        <v>4</v>
      </c>
      <c r="D114" s="17">
        <v>0</v>
      </c>
      <c r="E114" s="17" t="s">
        <v>789</v>
      </c>
      <c r="F114" s="71" t="s">
        <v>871</v>
      </c>
      <c r="G114" s="70">
        <v>307</v>
      </c>
    </row>
    <row r="115" spans="1:7">
      <c r="A115" s="17">
        <v>1505</v>
      </c>
      <c r="B115" s="17">
        <v>15</v>
      </c>
      <c r="C115" s="17">
        <v>5</v>
      </c>
      <c r="D115" s="17">
        <v>0</v>
      </c>
      <c r="E115" s="17" t="s">
        <v>791</v>
      </c>
      <c r="F115" s="71" t="s">
        <v>872</v>
      </c>
      <c r="G115" s="70">
        <v>309</v>
      </c>
    </row>
    <row r="116" spans="1:7">
      <c r="A116" s="17">
        <v>1506</v>
      </c>
      <c r="B116" s="17">
        <v>15</v>
      </c>
      <c r="C116" s="17">
        <v>6</v>
      </c>
      <c r="D116" s="17">
        <v>1</v>
      </c>
      <c r="E116" s="17" t="s">
        <v>793</v>
      </c>
      <c r="F116" s="71" t="s">
        <v>873</v>
      </c>
      <c r="G116" s="70">
        <v>311</v>
      </c>
    </row>
    <row r="117" spans="1:7">
      <c r="A117" s="17">
        <v>1507</v>
      </c>
      <c r="B117" s="17">
        <v>15</v>
      </c>
      <c r="C117" s="17">
        <v>7</v>
      </c>
      <c r="D117" s="17">
        <v>1</v>
      </c>
      <c r="E117" s="17" t="s">
        <v>795</v>
      </c>
      <c r="F117" s="38" t="s">
        <v>874</v>
      </c>
      <c r="G117" s="70">
        <v>313</v>
      </c>
    </row>
    <row r="118" spans="1:7">
      <c r="A118" s="18">
        <v>1601</v>
      </c>
      <c r="B118" s="18">
        <v>16</v>
      </c>
      <c r="C118" s="18">
        <v>1</v>
      </c>
      <c r="D118" s="18">
        <v>0</v>
      </c>
      <c r="E118" s="18" t="s">
        <v>59</v>
      </c>
      <c r="F118" s="72" t="s">
        <v>875</v>
      </c>
      <c r="G118" s="73">
        <v>2016</v>
      </c>
    </row>
    <row r="119" spans="1:7">
      <c r="A119" s="18">
        <v>1602</v>
      </c>
      <c r="B119" s="18">
        <v>16</v>
      </c>
      <c r="C119" s="18">
        <v>2</v>
      </c>
      <c r="D119" s="18">
        <v>0</v>
      </c>
      <c r="E119" s="18" t="s">
        <v>785</v>
      </c>
      <c r="F119" s="74" t="s">
        <v>815</v>
      </c>
      <c r="G119" s="73">
        <v>303</v>
      </c>
    </row>
    <row r="120" spans="1:7">
      <c r="A120" s="18">
        <v>1603</v>
      </c>
      <c r="B120" s="18">
        <v>16</v>
      </c>
      <c r="C120" s="18">
        <v>3</v>
      </c>
      <c r="D120" s="18">
        <v>0</v>
      </c>
      <c r="E120" s="18" t="s">
        <v>787</v>
      </c>
      <c r="F120" s="74" t="s">
        <v>805</v>
      </c>
      <c r="G120" s="73">
        <v>305</v>
      </c>
    </row>
    <row r="121" spans="1:7">
      <c r="A121" s="18">
        <v>1604</v>
      </c>
      <c r="B121" s="18">
        <v>16</v>
      </c>
      <c r="C121" s="18">
        <v>4</v>
      </c>
      <c r="D121" s="18">
        <v>0</v>
      </c>
      <c r="E121" s="18" t="s">
        <v>789</v>
      </c>
      <c r="F121" s="74" t="s">
        <v>876</v>
      </c>
      <c r="G121" s="73">
        <v>307</v>
      </c>
    </row>
    <row r="122" spans="1:7">
      <c r="A122" s="18">
        <v>1605</v>
      </c>
      <c r="B122" s="18">
        <v>16</v>
      </c>
      <c r="C122" s="18">
        <v>5</v>
      </c>
      <c r="D122" s="18">
        <v>0</v>
      </c>
      <c r="E122" s="18" t="s">
        <v>791</v>
      </c>
      <c r="F122" s="74" t="s">
        <v>842</v>
      </c>
      <c r="G122" s="73">
        <v>309</v>
      </c>
    </row>
    <row r="123" spans="1:7">
      <c r="A123" s="18">
        <v>1606</v>
      </c>
      <c r="B123" s="18">
        <v>16</v>
      </c>
      <c r="C123" s="18">
        <v>6</v>
      </c>
      <c r="D123" s="18">
        <v>1</v>
      </c>
      <c r="E123" s="18" t="s">
        <v>793</v>
      </c>
      <c r="F123" s="74" t="s">
        <v>877</v>
      </c>
      <c r="G123" s="73">
        <v>311</v>
      </c>
    </row>
    <row r="124" spans="1:7">
      <c r="A124" s="18">
        <v>1607</v>
      </c>
      <c r="B124" s="18">
        <v>16</v>
      </c>
      <c r="C124" s="18">
        <v>7</v>
      </c>
      <c r="D124" s="18">
        <v>1</v>
      </c>
      <c r="E124" s="18" t="s">
        <v>795</v>
      </c>
      <c r="F124" s="40" t="s">
        <v>878</v>
      </c>
      <c r="G124" s="73">
        <v>313</v>
      </c>
    </row>
    <row r="125" spans="1:7">
      <c r="A125" s="19">
        <v>1701</v>
      </c>
      <c r="B125" s="19">
        <v>17</v>
      </c>
      <c r="C125" s="19">
        <v>1</v>
      </c>
      <c r="D125" s="19">
        <v>0</v>
      </c>
      <c r="E125" s="19" t="s">
        <v>59</v>
      </c>
      <c r="F125" s="19" t="s">
        <v>879</v>
      </c>
      <c r="G125" s="68">
        <v>2017</v>
      </c>
    </row>
    <row r="126" spans="1:7">
      <c r="A126" s="19">
        <v>1702</v>
      </c>
      <c r="B126" s="19">
        <v>17</v>
      </c>
      <c r="C126" s="19">
        <v>2</v>
      </c>
      <c r="D126" s="19">
        <v>0</v>
      </c>
      <c r="E126" s="19" t="s">
        <v>785</v>
      </c>
      <c r="F126" s="19" t="s">
        <v>880</v>
      </c>
      <c r="G126" s="68">
        <v>303</v>
      </c>
    </row>
    <row r="127" spans="1:7">
      <c r="A127" s="19">
        <v>1703</v>
      </c>
      <c r="B127" s="19">
        <v>17</v>
      </c>
      <c r="C127" s="19">
        <v>3</v>
      </c>
      <c r="D127" s="19">
        <v>0</v>
      </c>
      <c r="E127" s="19" t="s">
        <v>787</v>
      </c>
      <c r="F127" s="19" t="s">
        <v>799</v>
      </c>
      <c r="G127" s="68">
        <v>305</v>
      </c>
    </row>
    <row r="128" spans="1:7">
      <c r="A128" s="19">
        <v>1704</v>
      </c>
      <c r="B128" s="19">
        <v>17</v>
      </c>
      <c r="C128" s="19">
        <v>4</v>
      </c>
      <c r="D128" s="19">
        <v>0</v>
      </c>
      <c r="E128" s="19" t="s">
        <v>789</v>
      </c>
      <c r="F128" s="19" t="s">
        <v>881</v>
      </c>
      <c r="G128" s="68">
        <v>307</v>
      </c>
    </row>
    <row r="129" spans="1:7">
      <c r="A129" s="19">
        <v>1705</v>
      </c>
      <c r="B129" s="19">
        <v>17</v>
      </c>
      <c r="C129" s="19">
        <v>5</v>
      </c>
      <c r="D129" s="19">
        <v>0</v>
      </c>
      <c r="E129" s="19" t="s">
        <v>791</v>
      </c>
      <c r="F129" s="19" t="s">
        <v>882</v>
      </c>
      <c r="G129" s="68">
        <v>309</v>
      </c>
    </row>
    <row r="130" spans="1:7">
      <c r="A130" s="19">
        <v>1706</v>
      </c>
      <c r="B130" s="19">
        <v>17</v>
      </c>
      <c r="C130" s="19">
        <v>6</v>
      </c>
      <c r="D130" s="19">
        <v>1</v>
      </c>
      <c r="E130" s="19" t="s">
        <v>793</v>
      </c>
      <c r="F130" s="19" t="s">
        <v>883</v>
      </c>
      <c r="G130" s="68">
        <v>311</v>
      </c>
    </row>
    <row r="131" spans="1:7">
      <c r="A131" s="19">
        <v>1707</v>
      </c>
      <c r="B131" s="19">
        <v>17</v>
      </c>
      <c r="C131" s="19">
        <v>7</v>
      </c>
      <c r="D131" s="19">
        <v>1</v>
      </c>
      <c r="E131" s="19" t="s">
        <v>795</v>
      </c>
      <c r="F131" s="19" t="s">
        <v>884</v>
      </c>
      <c r="G131" s="68">
        <v>313</v>
      </c>
    </row>
    <row r="132" spans="1:7">
      <c r="A132" s="119">
        <v>1801</v>
      </c>
      <c r="B132" s="119">
        <v>18</v>
      </c>
      <c r="C132" s="119">
        <v>1</v>
      </c>
      <c r="D132" s="119">
        <v>0</v>
      </c>
      <c r="E132" s="119" t="s">
        <v>59</v>
      </c>
      <c r="F132" s="145" t="s">
        <v>1594</v>
      </c>
      <c r="G132" s="120">
        <v>2018</v>
      </c>
    </row>
    <row r="133" spans="1:7">
      <c r="A133" s="119">
        <v>1802</v>
      </c>
      <c r="B133" s="119">
        <v>18</v>
      </c>
      <c r="C133" s="119">
        <v>2</v>
      </c>
      <c r="D133" s="119">
        <v>0</v>
      </c>
      <c r="E133" s="119" t="s">
        <v>785</v>
      </c>
      <c r="F133" s="119" t="s">
        <v>821</v>
      </c>
      <c r="G133" s="120">
        <v>303</v>
      </c>
    </row>
    <row r="134" spans="1:7">
      <c r="A134" s="119">
        <v>1803</v>
      </c>
      <c r="B134" s="119">
        <v>18</v>
      </c>
      <c r="C134" s="119">
        <v>3</v>
      </c>
      <c r="D134" s="119">
        <v>0</v>
      </c>
      <c r="E134" s="119" t="s">
        <v>787</v>
      </c>
      <c r="F134" s="119" t="s">
        <v>829</v>
      </c>
      <c r="G134" s="120">
        <v>305</v>
      </c>
    </row>
    <row r="135" spans="1:7">
      <c r="A135" s="119">
        <v>1804</v>
      </c>
      <c r="B135" s="119">
        <v>18</v>
      </c>
      <c r="C135" s="119">
        <v>4</v>
      </c>
      <c r="D135" s="119">
        <v>0</v>
      </c>
      <c r="E135" s="119" t="s">
        <v>789</v>
      </c>
      <c r="F135" s="119" t="s">
        <v>854</v>
      </c>
      <c r="G135" s="120">
        <v>307</v>
      </c>
    </row>
    <row r="136" spans="1:7">
      <c r="A136" s="119">
        <v>1805</v>
      </c>
      <c r="B136" s="119">
        <v>18</v>
      </c>
      <c r="C136" s="119">
        <v>5</v>
      </c>
      <c r="D136" s="119">
        <v>0</v>
      </c>
      <c r="E136" s="119" t="s">
        <v>791</v>
      </c>
      <c r="F136" s="119" t="s">
        <v>866</v>
      </c>
      <c r="G136" s="120">
        <v>309</v>
      </c>
    </row>
    <row r="137" spans="1:7">
      <c r="A137" s="119">
        <v>1806</v>
      </c>
      <c r="B137" s="119">
        <v>18</v>
      </c>
      <c r="C137" s="119">
        <v>6</v>
      </c>
      <c r="D137" s="119">
        <v>1</v>
      </c>
      <c r="E137" s="119" t="s">
        <v>793</v>
      </c>
      <c r="F137" s="119" t="s">
        <v>1576</v>
      </c>
      <c r="G137" s="120">
        <v>311</v>
      </c>
    </row>
    <row r="138" spans="1:7">
      <c r="A138" s="119">
        <v>1807</v>
      </c>
      <c r="B138" s="119">
        <v>18</v>
      </c>
      <c r="C138" s="119">
        <v>7</v>
      </c>
      <c r="D138" s="119">
        <v>1</v>
      </c>
      <c r="E138" s="119" t="s">
        <v>795</v>
      </c>
      <c r="F138" s="119" t="s">
        <v>1577</v>
      </c>
      <c r="G138" s="120">
        <v>313</v>
      </c>
    </row>
  </sheetData>
  <phoneticPr fontId="18" type="noConversion"/>
  <pageMargins left="0.7" right="0.7" top="0.75" bottom="0.75" header="0.3" footer="0.3"/>
  <pageSetup paperSize="9" orientation="portrait" verticalDpi="300"/>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F185"/>
  <sheetViews>
    <sheetView topLeftCell="A157" workbookViewId="0">
      <selection activeCell="D188" sqref="D188"/>
    </sheetView>
  </sheetViews>
  <sheetFormatPr defaultColWidth="9" defaultRowHeight="14.25"/>
  <cols>
    <col min="2" max="2" width="11" customWidth="1"/>
    <col min="3" max="3" width="16.875" customWidth="1"/>
    <col min="4" max="4" width="212.875" customWidth="1"/>
    <col min="5" max="5" width="14.625" style="41" customWidth="1"/>
    <col min="6" max="6" width="13.5" customWidth="1"/>
  </cols>
  <sheetData>
    <row r="1" spans="1:6">
      <c r="A1" t="s">
        <v>0</v>
      </c>
      <c r="B1" t="s">
        <v>1</v>
      </c>
      <c r="C1" t="s">
        <v>2</v>
      </c>
      <c r="D1" t="s">
        <v>2</v>
      </c>
      <c r="E1" s="41" t="s">
        <v>0</v>
      </c>
      <c r="F1" t="s">
        <v>0</v>
      </c>
    </row>
    <row r="2" spans="1:6">
      <c r="A2" t="s">
        <v>3</v>
      </c>
      <c r="B2" t="s">
        <v>3</v>
      </c>
      <c r="C2" t="s">
        <v>4</v>
      </c>
      <c r="D2" t="s">
        <v>4</v>
      </c>
      <c r="E2" s="41" t="s">
        <v>6</v>
      </c>
      <c r="F2" t="s">
        <v>3</v>
      </c>
    </row>
    <row r="3" spans="1:6">
      <c r="A3" t="s">
        <v>10</v>
      </c>
      <c r="B3" t="s">
        <v>430</v>
      </c>
      <c r="C3" t="s">
        <v>11</v>
      </c>
      <c r="D3" t="s">
        <v>774</v>
      </c>
      <c r="E3" s="41" t="s">
        <v>775</v>
      </c>
      <c r="F3" t="s">
        <v>776</v>
      </c>
    </row>
    <row r="4" spans="1:6" ht="42.75">
      <c r="B4" t="s">
        <v>777</v>
      </c>
      <c r="C4" t="s">
        <v>885</v>
      </c>
      <c r="D4" t="s">
        <v>886</v>
      </c>
      <c r="E4" s="41" t="s">
        <v>782</v>
      </c>
      <c r="F4" s="14" t="s">
        <v>783</v>
      </c>
    </row>
    <row r="5" spans="1:6">
      <c r="A5" s="19">
        <v>101</v>
      </c>
      <c r="B5">
        <v>1</v>
      </c>
      <c r="C5" t="s">
        <v>887</v>
      </c>
      <c r="D5" s="19" t="s">
        <v>888</v>
      </c>
      <c r="E5" s="41" t="s">
        <v>889</v>
      </c>
    </row>
    <row r="6" spans="1:6">
      <c r="A6" s="19">
        <v>102</v>
      </c>
      <c r="B6">
        <v>1</v>
      </c>
      <c r="C6" t="s">
        <v>890</v>
      </c>
      <c r="D6" s="19" t="s">
        <v>891</v>
      </c>
      <c r="E6" s="41" t="s">
        <v>892</v>
      </c>
    </row>
    <row r="7" spans="1:6">
      <c r="A7" s="19">
        <v>103</v>
      </c>
      <c r="B7">
        <v>1</v>
      </c>
      <c r="C7" t="s">
        <v>893</v>
      </c>
      <c r="D7" s="19" t="s">
        <v>894</v>
      </c>
      <c r="E7" s="41" t="s">
        <v>895</v>
      </c>
    </row>
    <row r="8" spans="1:6">
      <c r="A8" s="19">
        <v>104</v>
      </c>
      <c r="B8">
        <v>1</v>
      </c>
      <c r="C8" t="s">
        <v>896</v>
      </c>
      <c r="D8" s="19" t="s">
        <v>897</v>
      </c>
      <c r="E8" s="41" t="s">
        <v>898</v>
      </c>
    </row>
    <row r="9" spans="1:6">
      <c r="A9" s="19">
        <v>105</v>
      </c>
      <c r="B9">
        <v>1</v>
      </c>
      <c r="C9" t="s">
        <v>899</v>
      </c>
      <c r="D9" s="19" t="s">
        <v>900</v>
      </c>
      <c r="E9" s="41" t="s">
        <v>901</v>
      </c>
    </row>
    <row r="10" spans="1:6">
      <c r="A10" s="19">
        <v>106</v>
      </c>
      <c r="B10">
        <v>1</v>
      </c>
      <c r="C10" t="s">
        <v>902</v>
      </c>
      <c r="D10" s="19" t="s">
        <v>903</v>
      </c>
      <c r="E10" s="41" t="s">
        <v>904</v>
      </c>
    </row>
    <row r="11" spans="1:6">
      <c r="A11" s="19">
        <v>107</v>
      </c>
      <c r="B11">
        <v>1</v>
      </c>
      <c r="C11" t="s">
        <v>905</v>
      </c>
      <c r="D11" s="42" t="s">
        <v>906</v>
      </c>
      <c r="E11" s="41" t="s">
        <v>907</v>
      </c>
    </row>
    <row r="12" spans="1:6">
      <c r="A12" s="19">
        <v>108</v>
      </c>
      <c r="B12">
        <v>1</v>
      </c>
      <c r="C12" t="s">
        <v>908</v>
      </c>
      <c r="D12" s="42" t="s">
        <v>909</v>
      </c>
      <c r="E12" s="41" t="s">
        <v>910</v>
      </c>
    </row>
    <row r="13" spans="1:6">
      <c r="A13" s="19">
        <v>109</v>
      </c>
      <c r="B13">
        <v>1</v>
      </c>
      <c r="C13" t="s">
        <v>911</v>
      </c>
      <c r="D13" s="42" t="s">
        <v>912</v>
      </c>
      <c r="E13" s="41" t="s">
        <v>910</v>
      </c>
    </row>
    <row r="14" spans="1:6">
      <c r="A14" s="19">
        <v>110</v>
      </c>
      <c r="B14">
        <v>1</v>
      </c>
      <c r="C14" t="s">
        <v>913</v>
      </c>
      <c r="D14" s="42" t="s">
        <v>914</v>
      </c>
      <c r="E14" s="41" t="s">
        <v>915</v>
      </c>
    </row>
    <row r="15" spans="1:6">
      <c r="A15" s="19">
        <v>111</v>
      </c>
      <c r="B15">
        <v>1</v>
      </c>
      <c r="C15" t="s">
        <v>916</v>
      </c>
      <c r="D15" s="42" t="s">
        <v>917</v>
      </c>
      <c r="E15" s="41" t="s">
        <v>918</v>
      </c>
    </row>
    <row r="16" spans="1:6">
      <c r="A16" s="23">
        <v>201</v>
      </c>
      <c r="B16">
        <v>2</v>
      </c>
      <c r="C16" t="s">
        <v>887</v>
      </c>
      <c r="D16" s="23" t="s">
        <v>919</v>
      </c>
      <c r="E16" s="41" t="s">
        <v>889</v>
      </c>
    </row>
    <row r="17" spans="1:5">
      <c r="A17" s="23">
        <v>202</v>
      </c>
      <c r="B17">
        <v>2</v>
      </c>
      <c r="C17" t="s">
        <v>890</v>
      </c>
      <c r="D17" s="23" t="s">
        <v>920</v>
      </c>
      <c r="E17" s="41" t="s">
        <v>892</v>
      </c>
    </row>
    <row r="18" spans="1:5">
      <c r="A18" s="23">
        <v>203</v>
      </c>
      <c r="B18">
        <v>2</v>
      </c>
      <c r="C18" t="s">
        <v>893</v>
      </c>
      <c r="D18" s="23" t="s">
        <v>921</v>
      </c>
      <c r="E18" s="41" t="s">
        <v>895</v>
      </c>
    </row>
    <row r="19" spans="1:5">
      <c r="A19" s="23">
        <v>204</v>
      </c>
      <c r="B19">
        <v>2</v>
      </c>
      <c r="C19" t="s">
        <v>896</v>
      </c>
      <c r="D19" s="23" t="s">
        <v>922</v>
      </c>
      <c r="E19" s="41" t="s">
        <v>898</v>
      </c>
    </row>
    <row r="20" spans="1:5">
      <c r="A20" s="23">
        <v>205</v>
      </c>
      <c r="B20">
        <v>2</v>
      </c>
      <c r="C20" t="s">
        <v>899</v>
      </c>
      <c r="D20" s="23" t="s">
        <v>923</v>
      </c>
      <c r="E20" s="41" t="s">
        <v>901</v>
      </c>
    </row>
    <row r="21" spans="1:5">
      <c r="A21" s="23">
        <v>206</v>
      </c>
      <c r="B21">
        <v>2</v>
      </c>
      <c r="C21" t="s">
        <v>902</v>
      </c>
      <c r="D21" s="23" t="s">
        <v>924</v>
      </c>
      <c r="E21" s="41" t="s">
        <v>925</v>
      </c>
    </row>
    <row r="22" spans="1:5">
      <c r="A22" s="23">
        <v>207</v>
      </c>
      <c r="B22">
        <v>2</v>
      </c>
      <c r="C22" t="s">
        <v>905</v>
      </c>
      <c r="D22" s="43" t="s">
        <v>926</v>
      </c>
      <c r="E22" s="41" t="s">
        <v>927</v>
      </c>
    </row>
    <row r="23" spans="1:5">
      <c r="A23" s="23">
        <v>208</v>
      </c>
      <c r="B23">
        <v>2</v>
      </c>
      <c r="C23" t="s">
        <v>908</v>
      </c>
      <c r="D23" s="43" t="s">
        <v>928</v>
      </c>
      <c r="E23" s="41" t="s">
        <v>910</v>
      </c>
    </row>
    <row r="24" spans="1:5">
      <c r="A24" s="23">
        <v>209</v>
      </c>
      <c r="B24">
        <v>2</v>
      </c>
      <c r="C24" t="s">
        <v>911</v>
      </c>
      <c r="D24" s="43" t="s">
        <v>929</v>
      </c>
      <c r="E24" s="41" t="s">
        <v>910</v>
      </c>
    </row>
    <row r="25" spans="1:5">
      <c r="A25" s="23">
        <v>210</v>
      </c>
      <c r="B25">
        <v>2</v>
      </c>
      <c r="C25" t="s">
        <v>913</v>
      </c>
      <c r="D25" s="43" t="s">
        <v>930</v>
      </c>
      <c r="E25" s="41" t="s">
        <v>910</v>
      </c>
    </row>
    <row r="26" spans="1:5">
      <c r="A26" s="23">
        <v>211</v>
      </c>
      <c r="B26">
        <v>2</v>
      </c>
      <c r="C26" t="s">
        <v>916</v>
      </c>
      <c r="D26" s="43" t="s">
        <v>931</v>
      </c>
      <c r="E26" s="41" t="s">
        <v>918</v>
      </c>
    </row>
    <row r="27" spans="1:5">
      <c r="A27" s="24">
        <v>301</v>
      </c>
      <c r="B27">
        <v>3</v>
      </c>
      <c r="C27" t="s">
        <v>887</v>
      </c>
      <c r="D27" s="24" t="s">
        <v>932</v>
      </c>
      <c r="E27" s="41" t="s">
        <v>889</v>
      </c>
    </row>
    <row r="28" spans="1:5">
      <c r="A28" s="24">
        <v>302</v>
      </c>
      <c r="B28">
        <v>3</v>
      </c>
      <c r="C28" t="s">
        <v>890</v>
      </c>
      <c r="D28" s="24" t="s">
        <v>933</v>
      </c>
      <c r="E28" s="41" t="s">
        <v>892</v>
      </c>
    </row>
    <row r="29" spans="1:5">
      <c r="A29" s="24">
        <v>303</v>
      </c>
      <c r="B29">
        <v>3</v>
      </c>
      <c r="C29" t="s">
        <v>893</v>
      </c>
      <c r="D29" s="24" t="s">
        <v>934</v>
      </c>
      <c r="E29" s="41" t="s">
        <v>895</v>
      </c>
    </row>
    <row r="30" spans="1:5">
      <c r="A30" s="24">
        <v>304</v>
      </c>
      <c r="B30">
        <v>3</v>
      </c>
      <c r="C30" t="s">
        <v>896</v>
      </c>
      <c r="D30" s="24" t="s">
        <v>935</v>
      </c>
      <c r="E30" s="41" t="s">
        <v>898</v>
      </c>
    </row>
    <row r="31" spans="1:5">
      <c r="A31" s="24">
        <v>305</v>
      </c>
      <c r="B31">
        <v>3</v>
      </c>
      <c r="C31" t="s">
        <v>899</v>
      </c>
      <c r="D31" s="24" t="s">
        <v>936</v>
      </c>
      <c r="E31" s="41" t="s">
        <v>901</v>
      </c>
    </row>
    <row r="32" spans="1:5">
      <c r="A32" s="24">
        <v>306</v>
      </c>
      <c r="B32">
        <v>3</v>
      </c>
      <c r="C32" t="s">
        <v>902</v>
      </c>
      <c r="D32" s="24" t="s">
        <v>937</v>
      </c>
      <c r="E32" s="41" t="s">
        <v>925</v>
      </c>
    </row>
    <row r="33" spans="1:5">
      <c r="A33" s="24">
        <v>307</v>
      </c>
      <c r="B33">
        <v>3</v>
      </c>
      <c r="C33" t="s">
        <v>905</v>
      </c>
      <c r="D33" s="24" t="s">
        <v>847</v>
      </c>
      <c r="E33" s="41" t="s">
        <v>910</v>
      </c>
    </row>
    <row r="34" spans="1:5">
      <c r="A34" s="24">
        <v>308</v>
      </c>
      <c r="B34">
        <v>3</v>
      </c>
      <c r="C34" t="s">
        <v>908</v>
      </c>
      <c r="D34" s="24" t="s">
        <v>847</v>
      </c>
      <c r="E34" s="41" t="s">
        <v>910</v>
      </c>
    </row>
    <row r="35" spans="1:5">
      <c r="A35" s="24">
        <v>309</v>
      </c>
      <c r="B35">
        <v>3</v>
      </c>
      <c r="C35" t="s">
        <v>911</v>
      </c>
      <c r="D35" s="24" t="s">
        <v>847</v>
      </c>
      <c r="E35" s="41" t="s">
        <v>910</v>
      </c>
    </row>
    <row r="36" spans="1:5">
      <c r="A36" s="24">
        <v>310</v>
      </c>
      <c r="B36">
        <v>3</v>
      </c>
      <c r="C36" t="s">
        <v>913</v>
      </c>
      <c r="D36" s="24" t="s">
        <v>847</v>
      </c>
      <c r="E36" s="41" t="s">
        <v>910</v>
      </c>
    </row>
    <row r="37" spans="1:5">
      <c r="A37" s="24">
        <v>311</v>
      </c>
      <c r="B37">
        <v>3</v>
      </c>
      <c r="C37" t="s">
        <v>916</v>
      </c>
      <c r="D37" s="24" t="s">
        <v>847</v>
      </c>
      <c r="E37" s="41" t="s">
        <v>918</v>
      </c>
    </row>
    <row r="38" spans="1:5">
      <c r="A38" s="25">
        <v>401</v>
      </c>
      <c r="B38">
        <v>4</v>
      </c>
      <c r="C38" t="s">
        <v>887</v>
      </c>
      <c r="D38" s="25" t="s">
        <v>938</v>
      </c>
      <c r="E38" s="41" t="s">
        <v>889</v>
      </c>
    </row>
    <row r="39" spans="1:5">
      <c r="A39" s="25">
        <v>402</v>
      </c>
      <c r="B39">
        <v>4</v>
      </c>
      <c r="C39" t="s">
        <v>890</v>
      </c>
      <c r="D39" s="25" t="s">
        <v>939</v>
      </c>
      <c r="E39" s="41" t="s">
        <v>940</v>
      </c>
    </row>
    <row r="40" spans="1:5">
      <c r="A40" s="25">
        <v>403</v>
      </c>
      <c r="B40">
        <v>4</v>
      </c>
      <c r="C40" t="s">
        <v>893</v>
      </c>
      <c r="D40" s="25" t="s">
        <v>941</v>
      </c>
      <c r="E40" s="41" t="s">
        <v>892</v>
      </c>
    </row>
    <row r="41" spans="1:5">
      <c r="A41" s="25">
        <v>404</v>
      </c>
      <c r="B41">
        <v>4</v>
      </c>
      <c r="C41" t="s">
        <v>896</v>
      </c>
      <c r="D41" s="25" t="s">
        <v>942</v>
      </c>
      <c r="E41" s="41" t="s">
        <v>943</v>
      </c>
    </row>
    <row r="42" spans="1:5">
      <c r="A42" s="25">
        <v>405</v>
      </c>
      <c r="B42">
        <v>4</v>
      </c>
      <c r="C42" t="s">
        <v>899</v>
      </c>
      <c r="D42" s="25" t="s">
        <v>944</v>
      </c>
      <c r="E42" s="41" t="s">
        <v>898</v>
      </c>
    </row>
    <row r="43" spans="1:5">
      <c r="A43" s="26">
        <v>501</v>
      </c>
      <c r="B43">
        <v>5</v>
      </c>
      <c r="C43" t="s">
        <v>887</v>
      </c>
      <c r="D43" s="26" t="s">
        <v>945</v>
      </c>
      <c r="E43" s="41" t="s">
        <v>946</v>
      </c>
    </row>
    <row r="44" spans="1:5">
      <c r="A44" s="26">
        <v>502</v>
      </c>
      <c r="B44">
        <v>5</v>
      </c>
      <c r="C44" t="s">
        <v>890</v>
      </c>
      <c r="D44" s="26" t="s">
        <v>947</v>
      </c>
      <c r="E44" s="41" t="s">
        <v>895</v>
      </c>
    </row>
    <row r="45" spans="1:5">
      <c r="A45" s="26">
        <v>503</v>
      </c>
      <c r="B45">
        <v>5</v>
      </c>
      <c r="C45" t="s">
        <v>893</v>
      </c>
      <c r="D45" s="26" t="s">
        <v>948</v>
      </c>
      <c r="E45" s="41" t="s">
        <v>898</v>
      </c>
    </row>
    <row r="46" spans="1:5">
      <c r="A46" s="26">
        <v>504</v>
      </c>
      <c r="B46">
        <v>5</v>
      </c>
      <c r="C46" t="s">
        <v>896</v>
      </c>
      <c r="D46" s="26" t="s">
        <v>949</v>
      </c>
      <c r="E46" s="41" t="s">
        <v>901</v>
      </c>
    </row>
    <row r="47" spans="1:5">
      <c r="A47" s="26">
        <v>505</v>
      </c>
      <c r="B47">
        <v>5</v>
      </c>
      <c r="C47" t="s">
        <v>899</v>
      </c>
      <c r="D47" s="26" t="s">
        <v>950</v>
      </c>
      <c r="E47" s="41" t="s">
        <v>925</v>
      </c>
    </row>
    <row r="48" spans="1:5">
      <c r="A48" s="26">
        <v>506</v>
      </c>
      <c r="B48">
        <v>5</v>
      </c>
      <c r="C48" t="s">
        <v>902</v>
      </c>
      <c r="D48" s="26" t="s">
        <v>951</v>
      </c>
      <c r="E48" s="41" t="s">
        <v>907</v>
      </c>
    </row>
    <row r="49" spans="1:5">
      <c r="A49" s="26">
        <v>507</v>
      </c>
      <c r="B49">
        <v>5</v>
      </c>
      <c r="C49" t="s">
        <v>905</v>
      </c>
      <c r="D49" s="26" t="s">
        <v>952</v>
      </c>
      <c r="E49" s="41" t="s">
        <v>953</v>
      </c>
    </row>
    <row r="50" spans="1:5">
      <c r="A50" s="26">
        <v>508</v>
      </c>
      <c r="B50">
        <v>5</v>
      </c>
      <c r="C50" t="s">
        <v>908</v>
      </c>
      <c r="D50" s="26" t="s">
        <v>954</v>
      </c>
      <c r="E50" s="41" t="s">
        <v>955</v>
      </c>
    </row>
    <row r="51" spans="1:5">
      <c r="A51" s="26">
        <v>509</v>
      </c>
      <c r="B51">
        <v>5</v>
      </c>
      <c r="C51" t="s">
        <v>911</v>
      </c>
      <c r="D51" s="26" t="s">
        <v>956</v>
      </c>
      <c r="E51" s="41" t="s">
        <v>957</v>
      </c>
    </row>
    <row r="52" spans="1:5">
      <c r="A52" s="26">
        <v>510</v>
      </c>
      <c r="B52">
        <v>5</v>
      </c>
      <c r="C52" t="s">
        <v>913</v>
      </c>
      <c r="D52" s="26" t="s">
        <v>958</v>
      </c>
      <c r="E52" s="41" t="s">
        <v>959</v>
      </c>
    </row>
    <row r="53" spans="1:5">
      <c r="A53" s="26">
        <v>511</v>
      </c>
      <c r="B53">
        <v>5</v>
      </c>
      <c r="C53" t="s">
        <v>916</v>
      </c>
      <c r="D53" s="26" t="s">
        <v>960</v>
      </c>
      <c r="E53" s="41" t="s">
        <v>961</v>
      </c>
    </row>
    <row r="54" spans="1:5">
      <c r="A54" s="27">
        <v>601</v>
      </c>
      <c r="B54">
        <v>6</v>
      </c>
      <c r="C54" t="s">
        <v>887</v>
      </c>
      <c r="D54" s="27" t="s">
        <v>962</v>
      </c>
      <c r="E54" s="41" t="s">
        <v>889</v>
      </c>
    </row>
    <row r="55" spans="1:5">
      <c r="A55" s="27">
        <v>602</v>
      </c>
      <c r="B55">
        <v>6</v>
      </c>
      <c r="C55" t="s">
        <v>890</v>
      </c>
      <c r="D55" s="27" t="s">
        <v>963</v>
      </c>
      <c r="E55" s="41" t="s">
        <v>892</v>
      </c>
    </row>
    <row r="56" spans="1:5">
      <c r="A56" s="27">
        <v>603</v>
      </c>
      <c r="B56">
        <v>6</v>
      </c>
      <c r="C56" t="s">
        <v>893</v>
      </c>
      <c r="D56" s="27" t="s">
        <v>964</v>
      </c>
      <c r="E56" s="41" t="s">
        <v>895</v>
      </c>
    </row>
    <row r="57" spans="1:5">
      <c r="A57" s="27">
        <v>604</v>
      </c>
      <c r="B57">
        <v>6</v>
      </c>
      <c r="C57" t="s">
        <v>896</v>
      </c>
      <c r="D57" s="27" t="s">
        <v>965</v>
      </c>
      <c r="E57" s="41" t="s">
        <v>898</v>
      </c>
    </row>
    <row r="58" spans="1:5">
      <c r="A58" s="27">
        <v>605</v>
      </c>
      <c r="B58">
        <v>6</v>
      </c>
      <c r="C58" t="s">
        <v>899</v>
      </c>
      <c r="D58" s="27" t="s">
        <v>966</v>
      </c>
      <c r="E58" s="41" t="s">
        <v>901</v>
      </c>
    </row>
    <row r="59" spans="1:5">
      <c r="A59" s="27">
        <v>606</v>
      </c>
      <c r="B59">
        <v>6</v>
      </c>
      <c r="C59" t="s">
        <v>902</v>
      </c>
      <c r="D59" s="27" t="s">
        <v>967</v>
      </c>
      <c r="E59" s="41" t="s">
        <v>968</v>
      </c>
    </row>
    <row r="60" spans="1:5">
      <c r="A60" s="27">
        <v>607</v>
      </c>
      <c r="B60">
        <v>6</v>
      </c>
      <c r="C60" t="s">
        <v>905</v>
      </c>
      <c r="D60" s="27" t="s">
        <v>969</v>
      </c>
      <c r="E60" s="41" t="s">
        <v>910</v>
      </c>
    </row>
    <row r="61" spans="1:5">
      <c r="A61" s="27">
        <v>608</v>
      </c>
      <c r="B61">
        <v>6</v>
      </c>
      <c r="C61" t="s">
        <v>908</v>
      </c>
      <c r="D61" s="27" t="s">
        <v>970</v>
      </c>
      <c r="E61" s="41" t="s">
        <v>910</v>
      </c>
    </row>
    <row r="62" spans="1:5">
      <c r="A62" s="27">
        <v>609</v>
      </c>
      <c r="B62">
        <v>6</v>
      </c>
      <c r="C62" t="s">
        <v>911</v>
      </c>
      <c r="D62" s="27" t="s">
        <v>971</v>
      </c>
      <c r="E62" s="41" t="s">
        <v>910</v>
      </c>
    </row>
    <row r="63" spans="1:5">
      <c r="A63" s="27">
        <v>610</v>
      </c>
      <c r="B63">
        <v>6</v>
      </c>
      <c r="C63" t="s">
        <v>913</v>
      </c>
      <c r="D63" s="27" t="s">
        <v>972</v>
      </c>
      <c r="E63" s="41" t="s">
        <v>910</v>
      </c>
    </row>
    <row r="64" spans="1:5">
      <c r="A64" s="27">
        <v>611</v>
      </c>
      <c r="B64">
        <v>6</v>
      </c>
      <c r="C64" t="s">
        <v>916</v>
      </c>
      <c r="D64" s="27" t="s">
        <v>973</v>
      </c>
      <c r="E64" s="41" t="s">
        <v>918</v>
      </c>
    </row>
    <row r="65" spans="1:5">
      <c r="A65" s="28">
        <v>701</v>
      </c>
      <c r="B65">
        <v>7</v>
      </c>
      <c r="C65" t="s">
        <v>887</v>
      </c>
      <c r="D65" s="28" t="s">
        <v>974</v>
      </c>
      <c r="E65" s="41" t="s">
        <v>889</v>
      </c>
    </row>
    <row r="66" spans="1:5">
      <c r="A66" s="28">
        <v>702</v>
      </c>
      <c r="B66">
        <v>7</v>
      </c>
      <c r="C66" t="s">
        <v>890</v>
      </c>
      <c r="D66" s="28" t="s">
        <v>975</v>
      </c>
      <c r="E66" s="41" t="s">
        <v>892</v>
      </c>
    </row>
    <row r="67" spans="1:5">
      <c r="A67" s="28">
        <v>703</v>
      </c>
      <c r="B67">
        <v>7</v>
      </c>
      <c r="C67" t="s">
        <v>893</v>
      </c>
      <c r="D67" s="28" t="s">
        <v>976</v>
      </c>
      <c r="E67" s="41" t="s">
        <v>895</v>
      </c>
    </row>
    <row r="68" spans="1:5">
      <c r="A68" s="28">
        <v>704</v>
      </c>
      <c r="B68">
        <v>7</v>
      </c>
      <c r="C68" t="s">
        <v>896</v>
      </c>
      <c r="D68" s="28" t="s">
        <v>977</v>
      </c>
      <c r="E68" s="41" t="s">
        <v>898</v>
      </c>
    </row>
    <row r="69" spans="1:5">
      <c r="A69" s="28">
        <v>705</v>
      </c>
      <c r="B69">
        <v>7</v>
      </c>
      <c r="C69" t="s">
        <v>899</v>
      </c>
      <c r="D69" s="28" t="s">
        <v>978</v>
      </c>
      <c r="E69" s="41" t="s">
        <v>901</v>
      </c>
    </row>
    <row r="70" spans="1:5">
      <c r="A70" s="28">
        <v>706</v>
      </c>
      <c r="B70">
        <v>7</v>
      </c>
      <c r="C70" t="s">
        <v>902</v>
      </c>
      <c r="D70" s="28" t="s">
        <v>979</v>
      </c>
      <c r="E70" s="41" t="s">
        <v>968</v>
      </c>
    </row>
    <row r="71" spans="1:5">
      <c r="A71" s="28">
        <v>707</v>
      </c>
      <c r="B71">
        <v>7</v>
      </c>
      <c r="C71" t="s">
        <v>905</v>
      </c>
      <c r="D71" s="28" t="s">
        <v>980</v>
      </c>
      <c r="E71" s="41" t="s">
        <v>910</v>
      </c>
    </row>
    <row r="72" spans="1:5">
      <c r="A72" s="28">
        <v>708</v>
      </c>
      <c r="B72">
        <v>7</v>
      </c>
      <c r="C72" t="s">
        <v>908</v>
      </c>
      <c r="D72" s="28" t="s">
        <v>981</v>
      </c>
      <c r="E72" s="41" t="s">
        <v>910</v>
      </c>
    </row>
    <row r="73" spans="1:5">
      <c r="A73" s="28">
        <v>709</v>
      </c>
      <c r="B73">
        <v>7</v>
      </c>
      <c r="C73" t="s">
        <v>911</v>
      </c>
      <c r="D73" s="28" t="s">
        <v>982</v>
      </c>
      <c r="E73" s="41" t="s">
        <v>910</v>
      </c>
    </row>
    <row r="74" spans="1:5">
      <c r="A74" s="28">
        <v>710</v>
      </c>
      <c r="B74">
        <v>7</v>
      </c>
      <c r="C74" t="s">
        <v>913</v>
      </c>
      <c r="D74" s="28" t="s">
        <v>983</v>
      </c>
      <c r="E74" s="41" t="s">
        <v>910</v>
      </c>
    </row>
    <row r="75" spans="1:5">
      <c r="A75" s="28">
        <v>711</v>
      </c>
      <c r="B75">
        <v>7</v>
      </c>
      <c r="C75" t="s">
        <v>916</v>
      </c>
      <c r="D75" s="28" t="s">
        <v>984</v>
      </c>
      <c r="E75" s="41" t="s">
        <v>918</v>
      </c>
    </row>
    <row r="76" spans="1:5">
      <c r="A76" s="30">
        <v>801</v>
      </c>
      <c r="B76">
        <v>8</v>
      </c>
      <c r="C76" t="s">
        <v>887</v>
      </c>
      <c r="D76" s="30" t="s">
        <v>985</v>
      </c>
      <c r="E76" s="41" t="s">
        <v>889</v>
      </c>
    </row>
    <row r="77" spans="1:5">
      <c r="A77" s="30">
        <v>802</v>
      </c>
      <c r="B77">
        <v>8</v>
      </c>
      <c r="C77" t="s">
        <v>890</v>
      </c>
      <c r="D77" s="30" t="s">
        <v>986</v>
      </c>
      <c r="E77" s="41" t="s">
        <v>892</v>
      </c>
    </row>
    <row r="78" spans="1:5">
      <c r="A78" s="30">
        <v>803</v>
      </c>
      <c r="B78">
        <v>8</v>
      </c>
      <c r="C78" t="s">
        <v>893</v>
      </c>
      <c r="D78" s="30" t="s">
        <v>987</v>
      </c>
      <c r="E78" s="41" t="s">
        <v>895</v>
      </c>
    </row>
    <row r="79" spans="1:5">
      <c r="A79" s="30">
        <v>804</v>
      </c>
      <c r="B79">
        <v>8</v>
      </c>
      <c r="C79" t="s">
        <v>896</v>
      </c>
      <c r="D79" s="30" t="s">
        <v>988</v>
      </c>
      <c r="E79" s="41" t="s">
        <v>898</v>
      </c>
    </row>
    <row r="80" spans="1:5">
      <c r="A80" s="30">
        <v>805</v>
      </c>
      <c r="B80">
        <v>8</v>
      </c>
      <c r="C80" t="s">
        <v>899</v>
      </c>
      <c r="D80" s="30" t="s">
        <v>989</v>
      </c>
      <c r="E80" s="41" t="s">
        <v>901</v>
      </c>
    </row>
    <row r="81" spans="1:5">
      <c r="A81" s="30">
        <v>806</v>
      </c>
      <c r="B81">
        <v>8</v>
      </c>
      <c r="C81" t="s">
        <v>902</v>
      </c>
      <c r="D81" s="30" t="s">
        <v>990</v>
      </c>
      <c r="E81" s="41" t="s">
        <v>991</v>
      </c>
    </row>
    <row r="82" spans="1:5">
      <c r="A82" s="30">
        <v>807</v>
      </c>
      <c r="B82">
        <v>8</v>
      </c>
      <c r="C82" t="s">
        <v>905</v>
      </c>
      <c r="D82" s="30" t="s">
        <v>992</v>
      </c>
      <c r="E82" s="41" t="s">
        <v>910</v>
      </c>
    </row>
    <row r="83" spans="1:5">
      <c r="A83" s="30">
        <v>808</v>
      </c>
      <c r="B83">
        <v>8</v>
      </c>
      <c r="C83" t="s">
        <v>908</v>
      </c>
      <c r="D83" s="30" t="s">
        <v>993</v>
      </c>
      <c r="E83" s="41" t="s">
        <v>910</v>
      </c>
    </row>
    <row r="84" spans="1:5">
      <c r="A84" s="30">
        <v>809</v>
      </c>
      <c r="B84">
        <v>8</v>
      </c>
      <c r="C84" t="s">
        <v>911</v>
      </c>
      <c r="D84" s="30" t="s">
        <v>994</v>
      </c>
      <c r="E84" s="41" t="s">
        <v>910</v>
      </c>
    </row>
    <row r="85" spans="1:5">
      <c r="A85" s="30">
        <v>810</v>
      </c>
      <c r="B85">
        <v>8</v>
      </c>
      <c r="C85" t="s">
        <v>913</v>
      </c>
      <c r="D85" s="30" t="s">
        <v>995</v>
      </c>
      <c r="E85" s="41" t="s">
        <v>910</v>
      </c>
    </row>
    <row r="86" spans="1:5">
      <c r="A86" s="30">
        <v>811</v>
      </c>
      <c r="B86">
        <v>8</v>
      </c>
      <c r="C86" t="s">
        <v>916</v>
      </c>
      <c r="D86" s="30" t="s">
        <v>996</v>
      </c>
      <c r="E86" s="41" t="s">
        <v>918</v>
      </c>
    </row>
    <row r="87" spans="1:5">
      <c r="A87" s="31">
        <v>901</v>
      </c>
      <c r="B87">
        <v>9</v>
      </c>
      <c r="C87" t="s">
        <v>887</v>
      </c>
      <c r="D87" s="31" t="s">
        <v>997</v>
      </c>
      <c r="E87" s="41" t="s">
        <v>946</v>
      </c>
    </row>
    <row r="88" spans="1:5">
      <c r="A88" s="31">
        <v>902</v>
      </c>
      <c r="B88">
        <v>9</v>
      </c>
      <c r="C88" t="s">
        <v>890</v>
      </c>
      <c r="D88" s="31" t="s">
        <v>998</v>
      </c>
      <c r="E88" s="41" t="s">
        <v>999</v>
      </c>
    </row>
    <row r="89" spans="1:5">
      <c r="A89" s="31">
        <v>903</v>
      </c>
      <c r="B89">
        <v>9</v>
      </c>
      <c r="C89" t="s">
        <v>893</v>
      </c>
      <c r="D89" s="31" t="s">
        <v>1000</v>
      </c>
      <c r="E89" s="41" t="s">
        <v>1001</v>
      </c>
    </row>
    <row r="90" spans="1:5">
      <c r="A90" s="31">
        <v>904</v>
      </c>
      <c r="B90">
        <v>9</v>
      </c>
      <c r="C90" t="s">
        <v>896</v>
      </c>
      <c r="D90" s="31" t="s">
        <v>1002</v>
      </c>
      <c r="E90" s="41" t="s">
        <v>1003</v>
      </c>
    </row>
    <row r="91" spans="1:5">
      <c r="A91" s="31">
        <v>905</v>
      </c>
      <c r="B91">
        <v>9</v>
      </c>
      <c r="C91" t="s">
        <v>899</v>
      </c>
      <c r="D91" s="31" t="s">
        <v>1004</v>
      </c>
      <c r="E91" s="41" t="s">
        <v>925</v>
      </c>
    </row>
    <row r="92" spans="1:5">
      <c r="A92" s="31">
        <v>906</v>
      </c>
      <c r="B92">
        <v>9</v>
      </c>
      <c r="C92" t="s">
        <v>902</v>
      </c>
      <c r="D92" s="31" t="s">
        <v>1005</v>
      </c>
      <c r="E92" s="41" t="s">
        <v>907</v>
      </c>
    </row>
    <row r="93" spans="1:5">
      <c r="A93" s="31">
        <v>907</v>
      </c>
      <c r="B93">
        <v>9</v>
      </c>
      <c r="C93" t="s">
        <v>905</v>
      </c>
      <c r="D93" s="31" t="s">
        <v>1006</v>
      </c>
      <c r="E93" s="41" t="s">
        <v>953</v>
      </c>
    </row>
    <row r="94" spans="1:5">
      <c r="A94" s="31">
        <v>908</v>
      </c>
      <c r="B94">
        <v>9</v>
      </c>
      <c r="C94" t="s">
        <v>908</v>
      </c>
      <c r="D94" s="31" t="s">
        <v>1007</v>
      </c>
      <c r="E94" s="41" t="s">
        <v>955</v>
      </c>
    </row>
    <row r="95" spans="1:5">
      <c r="A95" s="31">
        <v>909</v>
      </c>
      <c r="B95">
        <v>9</v>
      </c>
      <c r="C95" t="s">
        <v>911</v>
      </c>
      <c r="D95" s="31" t="s">
        <v>1008</v>
      </c>
      <c r="E95" s="41" t="s">
        <v>957</v>
      </c>
    </row>
    <row r="96" spans="1:5">
      <c r="A96" s="31">
        <v>910</v>
      </c>
      <c r="B96">
        <v>9</v>
      </c>
      <c r="C96" t="s">
        <v>913</v>
      </c>
      <c r="D96" s="31" t="s">
        <v>1009</v>
      </c>
      <c r="E96" s="41" t="s">
        <v>959</v>
      </c>
    </row>
    <row r="97" spans="1:5">
      <c r="A97" s="31">
        <v>911</v>
      </c>
      <c r="B97">
        <v>9</v>
      </c>
      <c r="C97" t="s">
        <v>916</v>
      </c>
      <c r="D97" s="31" t="s">
        <v>1010</v>
      </c>
      <c r="E97" s="41" t="s">
        <v>961</v>
      </c>
    </row>
    <row r="98" spans="1:5">
      <c r="A98" s="15">
        <v>1101</v>
      </c>
      <c r="B98">
        <v>11</v>
      </c>
      <c r="C98" t="s">
        <v>887</v>
      </c>
      <c r="D98" s="15" t="s">
        <v>1011</v>
      </c>
      <c r="E98" s="41" t="s">
        <v>946</v>
      </c>
    </row>
    <row r="99" spans="1:5">
      <c r="A99" s="15">
        <v>1102</v>
      </c>
      <c r="B99">
        <v>11</v>
      </c>
      <c r="C99" t="s">
        <v>890</v>
      </c>
      <c r="D99" s="15" t="s">
        <v>1012</v>
      </c>
      <c r="E99" s="41" t="s">
        <v>999</v>
      </c>
    </row>
    <row r="100" spans="1:5">
      <c r="A100" s="15">
        <v>1103</v>
      </c>
      <c r="B100">
        <v>11</v>
      </c>
      <c r="C100" t="s">
        <v>893</v>
      </c>
      <c r="D100" s="15" t="s">
        <v>1013</v>
      </c>
      <c r="E100" s="41" t="s">
        <v>1001</v>
      </c>
    </row>
    <row r="101" spans="1:5">
      <c r="A101" s="15">
        <v>1104</v>
      </c>
      <c r="B101">
        <v>11</v>
      </c>
      <c r="C101" t="s">
        <v>896</v>
      </c>
      <c r="D101" s="15" t="s">
        <v>1014</v>
      </c>
      <c r="E101" s="41" t="s">
        <v>1003</v>
      </c>
    </row>
    <row r="102" spans="1:5">
      <c r="A102" s="15">
        <v>1105</v>
      </c>
      <c r="B102">
        <v>11</v>
      </c>
      <c r="C102" t="s">
        <v>899</v>
      </c>
      <c r="D102" s="15" t="s">
        <v>1015</v>
      </c>
      <c r="E102" s="41" t="s">
        <v>925</v>
      </c>
    </row>
    <row r="103" spans="1:5">
      <c r="A103" s="15">
        <v>1106</v>
      </c>
      <c r="B103">
        <v>11</v>
      </c>
      <c r="C103" t="s">
        <v>902</v>
      </c>
      <c r="D103" s="15" t="s">
        <v>1016</v>
      </c>
      <c r="E103" s="41" t="s">
        <v>907</v>
      </c>
    </row>
    <row r="104" spans="1:5">
      <c r="A104" s="15">
        <v>1107</v>
      </c>
      <c r="B104">
        <v>11</v>
      </c>
      <c r="C104" t="s">
        <v>905</v>
      </c>
      <c r="D104" s="15" t="s">
        <v>1017</v>
      </c>
      <c r="E104" s="41" t="s">
        <v>953</v>
      </c>
    </row>
    <row r="105" spans="1:5">
      <c r="A105" s="15">
        <v>1108</v>
      </c>
      <c r="B105">
        <v>11</v>
      </c>
      <c r="C105" t="s">
        <v>908</v>
      </c>
      <c r="D105" s="15" t="s">
        <v>1018</v>
      </c>
      <c r="E105" s="41" t="s">
        <v>955</v>
      </c>
    </row>
    <row r="106" spans="1:5">
      <c r="A106" s="15">
        <v>1109</v>
      </c>
      <c r="B106">
        <v>11</v>
      </c>
      <c r="C106" t="s">
        <v>911</v>
      </c>
      <c r="D106" s="15" t="s">
        <v>1019</v>
      </c>
      <c r="E106" s="41" t="s">
        <v>957</v>
      </c>
    </row>
    <row r="107" spans="1:5">
      <c r="A107" s="15">
        <v>1110</v>
      </c>
      <c r="B107">
        <v>11</v>
      </c>
      <c r="C107" t="s">
        <v>913</v>
      </c>
      <c r="D107" s="15" t="s">
        <v>1020</v>
      </c>
      <c r="E107" s="41" t="s">
        <v>959</v>
      </c>
    </row>
    <row r="108" spans="1:5">
      <c r="A108" s="15">
        <v>1111</v>
      </c>
      <c r="B108">
        <v>11</v>
      </c>
      <c r="C108" t="s">
        <v>916</v>
      </c>
      <c r="D108" s="15" t="s">
        <v>1021</v>
      </c>
      <c r="E108" s="41" t="s">
        <v>961</v>
      </c>
    </row>
    <row r="109" spans="1:5">
      <c r="A109" s="44">
        <v>1201</v>
      </c>
      <c r="B109">
        <v>12</v>
      </c>
      <c r="C109" t="s">
        <v>887</v>
      </c>
      <c r="D109" s="44" t="s">
        <v>1022</v>
      </c>
      <c r="E109" s="41" t="s">
        <v>946</v>
      </c>
    </row>
    <row r="110" spans="1:5">
      <c r="A110" s="44">
        <v>1202</v>
      </c>
      <c r="B110">
        <v>12</v>
      </c>
      <c r="C110" t="s">
        <v>890</v>
      </c>
      <c r="D110" s="44" t="s">
        <v>1023</v>
      </c>
      <c r="E110" s="41" t="s">
        <v>999</v>
      </c>
    </row>
    <row r="111" spans="1:5">
      <c r="A111" s="44">
        <v>1203</v>
      </c>
      <c r="B111">
        <v>12</v>
      </c>
      <c r="C111" t="s">
        <v>893</v>
      </c>
      <c r="D111" s="44" t="s">
        <v>1024</v>
      </c>
      <c r="E111" s="41" t="s">
        <v>1001</v>
      </c>
    </row>
    <row r="112" spans="1:5">
      <c r="A112" s="44">
        <v>1204</v>
      </c>
      <c r="B112">
        <v>12</v>
      </c>
      <c r="C112" t="s">
        <v>896</v>
      </c>
      <c r="D112" s="44" t="s">
        <v>1025</v>
      </c>
      <c r="E112" s="41" t="s">
        <v>1003</v>
      </c>
    </row>
    <row r="113" spans="1:5">
      <c r="A113" s="44">
        <v>1205</v>
      </c>
      <c r="B113">
        <v>12</v>
      </c>
      <c r="C113" t="s">
        <v>899</v>
      </c>
      <c r="D113" s="44" t="s">
        <v>1026</v>
      </c>
      <c r="E113" s="41" t="s">
        <v>925</v>
      </c>
    </row>
    <row r="114" spans="1:5">
      <c r="A114" s="44">
        <v>1206</v>
      </c>
      <c r="B114">
        <v>12</v>
      </c>
      <c r="C114" t="s">
        <v>902</v>
      </c>
      <c r="D114" s="44" t="s">
        <v>1027</v>
      </c>
      <c r="E114" s="41" t="s">
        <v>907</v>
      </c>
    </row>
    <row r="115" spans="1:5">
      <c r="A115" s="44">
        <v>1207</v>
      </c>
      <c r="B115">
        <v>12</v>
      </c>
      <c r="C115" t="s">
        <v>905</v>
      </c>
      <c r="D115" s="44" t="s">
        <v>1028</v>
      </c>
      <c r="E115" s="41" t="s">
        <v>953</v>
      </c>
    </row>
    <row r="116" spans="1:5">
      <c r="A116" s="44">
        <v>1208</v>
      </c>
      <c r="B116">
        <v>12</v>
      </c>
      <c r="C116" t="s">
        <v>908</v>
      </c>
      <c r="D116" s="44" t="s">
        <v>1029</v>
      </c>
      <c r="E116" s="41" t="s">
        <v>955</v>
      </c>
    </row>
    <row r="117" spans="1:5">
      <c r="A117" s="44">
        <v>1209</v>
      </c>
      <c r="B117">
        <v>12</v>
      </c>
      <c r="C117" t="s">
        <v>911</v>
      </c>
      <c r="D117" s="44" t="s">
        <v>1030</v>
      </c>
      <c r="E117" s="41" t="s">
        <v>957</v>
      </c>
    </row>
    <row r="118" spans="1:5">
      <c r="A118" s="44">
        <v>1210</v>
      </c>
      <c r="B118">
        <v>12</v>
      </c>
      <c r="C118" t="s">
        <v>913</v>
      </c>
      <c r="D118" s="44" t="s">
        <v>1031</v>
      </c>
      <c r="E118" s="41" t="s">
        <v>959</v>
      </c>
    </row>
    <row r="119" spans="1:5">
      <c r="A119" s="44">
        <v>1211</v>
      </c>
      <c r="B119">
        <v>12</v>
      </c>
      <c r="C119" t="s">
        <v>916</v>
      </c>
      <c r="D119" s="44" t="s">
        <v>1032</v>
      </c>
      <c r="E119" s="41" t="s">
        <v>961</v>
      </c>
    </row>
    <row r="120" spans="1:5">
      <c r="A120" s="16">
        <v>1301</v>
      </c>
      <c r="B120">
        <v>13</v>
      </c>
      <c r="C120" t="s">
        <v>887</v>
      </c>
      <c r="D120" s="16" t="s">
        <v>1033</v>
      </c>
      <c r="E120" s="41" t="s">
        <v>946</v>
      </c>
    </row>
    <row r="121" spans="1:5">
      <c r="A121" s="16">
        <v>1302</v>
      </c>
      <c r="B121">
        <v>13</v>
      </c>
      <c r="C121" t="s">
        <v>890</v>
      </c>
      <c r="D121" s="16" t="s">
        <v>1034</v>
      </c>
      <c r="E121" s="41" t="s">
        <v>999</v>
      </c>
    </row>
    <row r="122" spans="1:5">
      <c r="A122" s="16">
        <v>1303</v>
      </c>
      <c r="B122">
        <v>13</v>
      </c>
      <c r="C122" t="s">
        <v>893</v>
      </c>
      <c r="D122" s="16" t="s">
        <v>1035</v>
      </c>
      <c r="E122" s="41" t="s">
        <v>1001</v>
      </c>
    </row>
    <row r="123" spans="1:5">
      <c r="A123" s="16">
        <v>1304</v>
      </c>
      <c r="B123">
        <v>13</v>
      </c>
      <c r="C123" t="s">
        <v>896</v>
      </c>
      <c r="D123" s="16" t="s">
        <v>1036</v>
      </c>
      <c r="E123" s="41" t="s">
        <v>1003</v>
      </c>
    </row>
    <row r="124" spans="1:5">
      <c r="A124" s="16">
        <v>1305</v>
      </c>
      <c r="B124">
        <v>13</v>
      </c>
      <c r="C124" t="s">
        <v>899</v>
      </c>
      <c r="D124" s="16" t="s">
        <v>1037</v>
      </c>
      <c r="E124" s="41" t="s">
        <v>925</v>
      </c>
    </row>
    <row r="125" spans="1:5">
      <c r="A125" s="16">
        <v>1306</v>
      </c>
      <c r="B125">
        <v>13</v>
      </c>
      <c r="C125" t="s">
        <v>902</v>
      </c>
      <c r="D125" s="16" t="s">
        <v>1038</v>
      </c>
      <c r="E125" s="41" t="s">
        <v>907</v>
      </c>
    </row>
    <row r="126" spans="1:5">
      <c r="A126" s="16">
        <v>1307</v>
      </c>
      <c r="B126">
        <v>13</v>
      </c>
      <c r="C126" t="s">
        <v>905</v>
      </c>
      <c r="D126" s="16" t="s">
        <v>1039</v>
      </c>
      <c r="E126" s="41" t="s">
        <v>953</v>
      </c>
    </row>
    <row r="127" spans="1:5">
      <c r="A127" s="16">
        <v>1308</v>
      </c>
      <c r="B127">
        <v>13</v>
      </c>
      <c r="C127" t="s">
        <v>908</v>
      </c>
      <c r="D127" s="16" t="s">
        <v>1040</v>
      </c>
      <c r="E127" s="41" t="s">
        <v>955</v>
      </c>
    </row>
    <row r="128" spans="1:5">
      <c r="A128" s="16">
        <v>1309</v>
      </c>
      <c r="B128">
        <v>13</v>
      </c>
      <c r="C128" t="s">
        <v>911</v>
      </c>
      <c r="D128" s="16" t="s">
        <v>1041</v>
      </c>
      <c r="E128" s="41" t="s">
        <v>957</v>
      </c>
    </row>
    <row r="129" spans="1:5">
      <c r="A129" s="16">
        <v>1310</v>
      </c>
      <c r="B129">
        <v>13</v>
      </c>
      <c r="C129" t="s">
        <v>913</v>
      </c>
      <c r="D129" s="16" t="s">
        <v>1042</v>
      </c>
      <c r="E129" s="41" t="s">
        <v>959</v>
      </c>
    </row>
    <row r="130" spans="1:5">
      <c r="A130" s="16">
        <v>1311</v>
      </c>
      <c r="B130">
        <v>13</v>
      </c>
      <c r="C130" t="s">
        <v>916</v>
      </c>
      <c r="D130" s="16" t="s">
        <v>1043</v>
      </c>
      <c r="E130" s="41" t="s">
        <v>961</v>
      </c>
    </row>
    <row r="131" spans="1:5">
      <c r="A131" s="19">
        <v>1401</v>
      </c>
      <c r="B131">
        <v>14</v>
      </c>
      <c r="C131" t="s">
        <v>887</v>
      </c>
      <c r="D131" s="35" t="s">
        <v>1044</v>
      </c>
      <c r="E131" s="41" t="s">
        <v>946</v>
      </c>
    </row>
    <row r="132" spans="1:5">
      <c r="A132" s="19">
        <v>1402</v>
      </c>
      <c r="B132">
        <v>14</v>
      </c>
      <c r="C132" t="s">
        <v>890</v>
      </c>
      <c r="D132" s="35" t="s">
        <v>1045</v>
      </c>
      <c r="E132" s="41" t="s">
        <v>999</v>
      </c>
    </row>
    <row r="133" spans="1:5">
      <c r="A133" s="19">
        <v>1403</v>
      </c>
      <c r="B133">
        <v>14</v>
      </c>
      <c r="C133" t="s">
        <v>893</v>
      </c>
      <c r="D133" s="19" t="s">
        <v>1046</v>
      </c>
      <c r="E133" s="41" t="s">
        <v>1001</v>
      </c>
    </row>
    <row r="134" spans="1:5">
      <c r="A134" s="19">
        <v>1404</v>
      </c>
      <c r="B134">
        <v>14</v>
      </c>
      <c r="C134" t="s">
        <v>896</v>
      </c>
      <c r="D134" s="35" t="s">
        <v>1047</v>
      </c>
      <c r="E134" s="41" t="s">
        <v>1003</v>
      </c>
    </row>
    <row r="135" spans="1:5">
      <c r="A135" s="19">
        <v>1405</v>
      </c>
      <c r="B135">
        <v>14</v>
      </c>
      <c r="C135" t="s">
        <v>899</v>
      </c>
      <c r="D135" s="19" t="s">
        <v>1048</v>
      </c>
      <c r="E135" s="41" t="s">
        <v>925</v>
      </c>
    </row>
    <row r="136" spans="1:5">
      <c r="A136" s="19">
        <v>1406</v>
      </c>
      <c r="B136">
        <v>14</v>
      </c>
      <c r="C136" t="s">
        <v>902</v>
      </c>
      <c r="D136" s="35" t="s">
        <v>1049</v>
      </c>
      <c r="E136" s="41" t="s">
        <v>907</v>
      </c>
    </row>
    <row r="137" spans="1:5">
      <c r="A137" s="19">
        <v>1407</v>
      </c>
      <c r="B137">
        <v>14</v>
      </c>
      <c r="C137" t="s">
        <v>905</v>
      </c>
      <c r="D137" s="35" t="s">
        <v>1050</v>
      </c>
      <c r="E137" s="41" t="s">
        <v>953</v>
      </c>
    </row>
    <row r="138" spans="1:5">
      <c r="A138" s="19">
        <v>1408</v>
      </c>
      <c r="B138">
        <v>14</v>
      </c>
      <c r="C138" t="s">
        <v>908</v>
      </c>
      <c r="D138" s="35" t="s">
        <v>1051</v>
      </c>
      <c r="E138" s="41" t="s">
        <v>955</v>
      </c>
    </row>
    <row r="139" spans="1:5">
      <c r="A139" s="19">
        <v>1409</v>
      </c>
      <c r="B139">
        <v>14</v>
      </c>
      <c r="C139" t="s">
        <v>911</v>
      </c>
      <c r="D139" s="19" t="s">
        <v>1052</v>
      </c>
      <c r="E139" s="41" t="s">
        <v>957</v>
      </c>
    </row>
    <row r="140" spans="1:5">
      <c r="A140" s="19">
        <v>1410</v>
      </c>
      <c r="B140">
        <v>14</v>
      </c>
      <c r="C140" t="s">
        <v>913</v>
      </c>
      <c r="D140" s="35" t="s">
        <v>1053</v>
      </c>
      <c r="E140" s="41" t="s">
        <v>959</v>
      </c>
    </row>
    <row r="141" spans="1:5">
      <c r="A141" s="19">
        <v>1411</v>
      </c>
      <c r="B141">
        <v>14</v>
      </c>
      <c r="C141" t="s">
        <v>916</v>
      </c>
      <c r="D141" s="19" t="s">
        <v>1054</v>
      </c>
      <c r="E141" s="41" t="s">
        <v>961</v>
      </c>
    </row>
    <row r="142" spans="1:5" s="17" customFormat="1">
      <c r="A142" s="17">
        <v>1501</v>
      </c>
      <c r="B142" s="17">
        <v>15</v>
      </c>
      <c r="C142" s="17" t="s">
        <v>887</v>
      </c>
      <c r="D142" s="37" t="s">
        <v>1055</v>
      </c>
      <c r="E142" s="45" t="s">
        <v>946</v>
      </c>
    </row>
    <row r="143" spans="1:5" s="17" customFormat="1">
      <c r="A143" s="17">
        <v>1502</v>
      </c>
      <c r="B143" s="17">
        <v>15</v>
      </c>
      <c r="C143" s="17" t="s">
        <v>890</v>
      </c>
      <c r="D143" s="37" t="s">
        <v>1056</v>
      </c>
      <c r="E143" s="45" t="s">
        <v>999</v>
      </c>
    </row>
    <row r="144" spans="1:5" s="17" customFormat="1">
      <c r="A144" s="17">
        <v>1503</v>
      </c>
      <c r="B144" s="17">
        <v>15</v>
      </c>
      <c r="C144" s="17" t="s">
        <v>893</v>
      </c>
      <c r="D144" s="37" t="s">
        <v>1057</v>
      </c>
      <c r="E144" s="45" t="s">
        <v>1001</v>
      </c>
    </row>
    <row r="145" spans="1:5" s="17" customFormat="1">
      <c r="A145" s="17">
        <v>1504</v>
      </c>
      <c r="B145" s="17">
        <v>15</v>
      </c>
      <c r="C145" s="17" t="s">
        <v>896</v>
      </c>
      <c r="D145" s="37" t="s">
        <v>1058</v>
      </c>
      <c r="E145" s="45" t="s">
        <v>1003</v>
      </c>
    </row>
    <row r="146" spans="1:5" s="17" customFormat="1">
      <c r="A146" s="17">
        <v>1505</v>
      </c>
      <c r="B146" s="17">
        <v>15</v>
      </c>
      <c r="C146" s="17" t="s">
        <v>899</v>
      </c>
      <c r="D146" s="17" t="s">
        <v>1059</v>
      </c>
      <c r="E146" s="45" t="s">
        <v>925</v>
      </c>
    </row>
    <row r="147" spans="1:5" s="17" customFormat="1">
      <c r="A147" s="17">
        <v>1506</v>
      </c>
      <c r="B147" s="17">
        <v>15</v>
      </c>
      <c r="C147" s="17" t="s">
        <v>902</v>
      </c>
      <c r="D147" s="37" t="s">
        <v>1060</v>
      </c>
      <c r="E147" s="45" t="s">
        <v>907</v>
      </c>
    </row>
    <row r="148" spans="1:5" s="17" customFormat="1">
      <c r="A148" s="17">
        <v>1507</v>
      </c>
      <c r="B148" s="17">
        <v>15</v>
      </c>
      <c r="C148" s="17" t="s">
        <v>905</v>
      </c>
      <c r="D148" s="37" t="s">
        <v>1061</v>
      </c>
      <c r="E148" s="45" t="s">
        <v>953</v>
      </c>
    </row>
    <row r="149" spans="1:5" s="17" customFormat="1">
      <c r="A149" s="17">
        <v>1508</v>
      </c>
      <c r="B149" s="17">
        <v>15</v>
      </c>
      <c r="C149" s="17" t="s">
        <v>908</v>
      </c>
      <c r="D149" s="37" t="s">
        <v>1062</v>
      </c>
      <c r="E149" s="45" t="s">
        <v>955</v>
      </c>
    </row>
    <row r="150" spans="1:5" s="17" customFormat="1">
      <c r="A150" s="17">
        <v>1509</v>
      </c>
      <c r="B150" s="17">
        <v>15</v>
      </c>
      <c r="C150" s="17" t="s">
        <v>911</v>
      </c>
      <c r="D150" s="17" t="s">
        <v>1063</v>
      </c>
      <c r="E150" s="45" t="s">
        <v>957</v>
      </c>
    </row>
    <row r="151" spans="1:5" s="17" customFormat="1">
      <c r="A151" s="17">
        <v>1510</v>
      </c>
      <c r="B151" s="17">
        <v>15</v>
      </c>
      <c r="C151" s="17" t="s">
        <v>913</v>
      </c>
      <c r="D151" s="37" t="s">
        <v>1064</v>
      </c>
      <c r="E151" s="45" t="s">
        <v>959</v>
      </c>
    </row>
    <row r="152" spans="1:5" s="17" customFormat="1">
      <c r="A152" s="17">
        <v>1511</v>
      </c>
      <c r="B152" s="17">
        <v>15</v>
      </c>
      <c r="C152" s="17" t="s">
        <v>916</v>
      </c>
      <c r="D152" s="17" t="s">
        <v>1065</v>
      </c>
      <c r="E152" s="45" t="s">
        <v>961</v>
      </c>
    </row>
    <row r="153" spans="1:5" s="18" customFormat="1">
      <c r="A153" s="18">
        <v>1601</v>
      </c>
      <c r="B153" s="18">
        <v>16</v>
      </c>
      <c r="C153" s="18" t="s">
        <v>887</v>
      </c>
      <c r="D153" s="39" t="s">
        <v>1066</v>
      </c>
      <c r="E153" s="46" t="s">
        <v>946</v>
      </c>
    </row>
    <row r="154" spans="1:5" s="18" customFormat="1">
      <c r="A154" s="18">
        <v>1602</v>
      </c>
      <c r="B154" s="18">
        <v>16</v>
      </c>
      <c r="C154" s="18" t="s">
        <v>890</v>
      </c>
      <c r="D154" s="39" t="s">
        <v>1067</v>
      </c>
      <c r="E154" s="46" t="s">
        <v>999</v>
      </c>
    </row>
    <row r="155" spans="1:5" s="18" customFormat="1">
      <c r="A155" s="18">
        <v>1603</v>
      </c>
      <c r="B155" s="18">
        <v>16</v>
      </c>
      <c r="C155" s="18" t="s">
        <v>893</v>
      </c>
      <c r="D155" s="39" t="s">
        <v>1068</v>
      </c>
      <c r="E155" s="46" t="s">
        <v>1001</v>
      </c>
    </row>
    <row r="156" spans="1:5" s="18" customFormat="1">
      <c r="A156" s="18">
        <v>1604</v>
      </c>
      <c r="B156" s="18">
        <v>16</v>
      </c>
      <c r="C156" s="18" t="s">
        <v>896</v>
      </c>
      <c r="D156" s="39" t="s">
        <v>1069</v>
      </c>
      <c r="E156" s="46" t="s">
        <v>1003</v>
      </c>
    </row>
    <row r="157" spans="1:5" s="18" customFormat="1">
      <c r="A157" s="18">
        <v>1605</v>
      </c>
      <c r="B157" s="18">
        <v>16</v>
      </c>
      <c r="C157" s="18" t="s">
        <v>899</v>
      </c>
      <c r="D157" s="39" t="s">
        <v>1070</v>
      </c>
      <c r="E157" s="46" t="s">
        <v>925</v>
      </c>
    </row>
    <row r="158" spans="1:5" s="18" customFormat="1">
      <c r="A158" s="18">
        <v>1606</v>
      </c>
      <c r="B158" s="18">
        <v>16</v>
      </c>
      <c r="C158" s="18" t="s">
        <v>902</v>
      </c>
      <c r="D158" s="39" t="s">
        <v>1071</v>
      </c>
      <c r="E158" s="46" t="s">
        <v>907</v>
      </c>
    </row>
    <row r="159" spans="1:5" s="18" customFormat="1">
      <c r="A159" s="18">
        <v>1607</v>
      </c>
      <c r="B159" s="18">
        <v>16</v>
      </c>
      <c r="C159" s="18" t="s">
        <v>905</v>
      </c>
      <c r="D159" s="39" t="s">
        <v>1072</v>
      </c>
      <c r="E159" s="46" t="s">
        <v>953</v>
      </c>
    </row>
    <row r="160" spans="1:5" s="18" customFormat="1">
      <c r="A160" s="18">
        <v>1608</v>
      </c>
      <c r="B160" s="18">
        <v>16</v>
      </c>
      <c r="C160" s="18" t="s">
        <v>908</v>
      </c>
      <c r="D160" s="18" t="s">
        <v>1073</v>
      </c>
      <c r="E160" s="46" t="s">
        <v>955</v>
      </c>
    </row>
    <row r="161" spans="1:5" s="18" customFormat="1">
      <c r="A161" s="18">
        <v>1609</v>
      </c>
      <c r="B161" s="18">
        <v>16</v>
      </c>
      <c r="C161" s="18" t="s">
        <v>911</v>
      </c>
      <c r="D161" s="18" t="s">
        <v>1074</v>
      </c>
      <c r="E161" s="46" t="s">
        <v>957</v>
      </c>
    </row>
    <row r="162" spans="1:5" s="18" customFormat="1">
      <c r="A162" s="18">
        <v>1610</v>
      </c>
      <c r="B162" s="18">
        <v>16</v>
      </c>
      <c r="C162" s="18" t="s">
        <v>913</v>
      </c>
      <c r="D162" s="39" t="s">
        <v>1075</v>
      </c>
      <c r="E162" s="46" t="s">
        <v>959</v>
      </c>
    </row>
    <row r="163" spans="1:5" s="18" customFormat="1">
      <c r="A163" s="18">
        <v>1611</v>
      </c>
      <c r="B163" s="18">
        <v>16</v>
      </c>
      <c r="C163" s="18" t="s">
        <v>916</v>
      </c>
      <c r="D163" s="18" t="s">
        <v>1076</v>
      </c>
      <c r="E163" s="46" t="s">
        <v>961</v>
      </c>
    </row>
    <row r="164" spans="1:5" s="19" customFormat="1">
      <c r="A164" s="19">
        <v>1701</v>
      </c>
      <c r="B164" s="19">
        <v>17</v>
      </c>
      <c r="C164" s="19" t="s">
        <v>887</v>
      </c>
      <c r="D164" s="35" t="s">
        <v>1077</v>
      </c>
      <c r="E164" s="48" t="s">
        <v>946</v>
      </c>
    </row>
    <row r="165" spans="1:5" s="19" customFormat="1">
      <c r="A165" s="19">
        <v>1702</v>
      </c>
      <c r="B165" s="19">
        <v>17</v>
      </c>
      <c r="C165" s="19" t="s">
        <v>890</v>
      </c>
      <c r="D165" s="35" t="s">
        <v>1078</v>
      </c>
      <c r="E165" s="48" t="s">
        <v>999</v>
      </c>
    </row>
    <row r="166" spans="1:5" s="19" customFormat="1">
      <c r="A166" s="19">
        <v>1703</v>
      </c>
      <c r="B166" s="19">
        <v>17</v>
      </c>
      <c r="C166" s="19" t="s">
        <v>893</v>
      </c>
      <c r="D166" s="35" t="s">
        <v>1079</v>
      </c>
      <c r="E166" s="48" t="s">
        <v>1001</v>
      </c>
    </row>
    <row r="167" spans="1:5" s="19" customFormat="1">
      <c r="A167" s="19">
        <v>1704</v>
      </c>
      <c r="B167" s="19">
        <v>17</v>
      </c>
      <c r="C167" s="19" t="s">
        <v>896</v>
      </c>
      <c r="D167" s="35" t="s">
        <v>1080</v>
      </c>
      <c r="E167" s="48" t="s">
        <v>1003</v>
      </c>
    </row>
    <row r="168" spans="1:5" s="19" customFormat="1">
      <c r="A168" s="19">
        <v>1705</v>
      </c>
      <c r="B168" s="19">
        <v>17</v>
      </c>
      <c r="C168" s="19" t="s">
        <v>899</v>
      </c>
      <c r="D168" s="35" t="s">
        <v>1081</v>
      </c>
      <c r="E168" s="48" t="s">
        <v>925</v>
      </c>
    </row>
    <row r="169" spans="1:5" s="19" customFormat="1">
      <c r="A169" s="19">
        <v>1706</v>
      </c>
      <c r="B169" s="19">
        <v>17</v>
      </c>
      <c r="C169" s="19" t="s">
        <v>902</v>
      </c>
      <c r="D169" s="35" t="s">
        <v>1082</v>
      </c>
      <c r="E169" s="48" t="s">
        <v>907</v>
      </c>
    </row>
    <row r="170" spans="1:5" s="19" customFormat="1">
      <c r="A170" s="19">
        <v>1707</v>
      </c>
      <c r="B170" s="19">
        <v>17</v>
      </c>
      <c r="C170" s="19" t="s">
        <v>905</v>
      </c>
      <c r="D170" s="35" t="s">
        <v>1083</v>
      </c>
      <c r="E170" s="48" t="s">
        <v>953</v>
      </c>
    </row>
    <row r="171" spans="1:5" s="19" customFormat="1">
      <c r="A171" s="19">
        <v>1708</v>
      </c>
      <c r="B171" s="19">
        <v>17</v>
      </c>
      <c r="C171" s="19" t="s">
        <v>908</v>
      </c>
      <c r="D171" s="35" t="s">
        <v>1084</v>
      </c>
      <c r="E171" s="48" t="s">
        <v>955</v>
      </c>
    </row>
    <row r="172" spans="1:5" s="19" customFormat="1">
      <c r="A172" s="19">
        <v>1709</v>
      </c>
      <c r="B172" s="19">
        <v>17</v>
      </c>
      <c r="C172" s="19" t="s">
        <v>911</v>
      </c>
      <c r="D172" s="35" t="s">
        <v>1085</v>
      </c>
      <c r="E172" s="48" t="s">
        <v>957</v>
      </c>
    </row>
    <row r="173" spans="1:5" s="19" customFormat="1">
      <c r="A173" s="19">
        <v>1710</v>
      </c>
      <c r="B173" s="19">
        <v>17</v>
      </c>
      <c r="C173" s="19" t="s">
        <v>913</v>
      </c>
      <c r="D173" s="35" t="s">
        <v>1086</v>
      </c>
      <c r="E173" s="48" t="s">
        <v>959</v>
      </c>
    </row>
    <row r="174" spans="1:5" s="19" customFormat="1">
      <c r="A174" s="19">
        <v>1711</v>
      </c>
      <c r="B174" s="19">
        <v>17</v>
      </c>
      <c r="C174" s="19" t="s">
        <v>916</v>
      </c>
      <c r="D174" s="35" t="s">
        <v>1087</v>
      </c>
      <c r="E174" s="48" t="s">
        <v>961</v>
      </c>
    </row>
    <row r="175" spans="1:5" s="121" customFormat="1">
      <c r="A175" s="121">
        <v>1801</v>
      </c>
      <c r="B175" s="121">
        <v>18</v>
      </c>
      <c r="C175" s="121" t="s">
        <v>887</v>
      </c>
      <c r="D175" s="122" t="s">
        <v>1578</v>
      </c>
      <c r="E175" s="123" t="s">
        <v>946</v>
      </c>
    </row>
    <row r="176" spans="1:5" s="121" customFormat="1">
      <c r="A176" s="121">
        <v>1802</v>
      </c>
      <c r="B176" s="121">
        <v>18</v>
      </c>
      <c r="C176" s="121" t="s">
        <v>890</v>
      </c>
      <c r="D176" s="122" t="s">
        <v>1579</v>
      </c>
      <c r="E176" s="123" t="s">
        <v>999</v>
      </c>
    </row>
    <row r="177" spans="1:5" s="121" customFormat="1">
      <c r="A177" s="121">
        <v>1803</v>
      </c>
      <c r="B177" s="121">
        <v>18</v>
      </c>
      <c r="C177" s="121" t="s">
        <v>893</v>
      </c>
      <c r="D177" s="122" t="s">
        <v>1580</v>
      </c>
      <c r="E177" s="123" t="s">
        <v>1001</v>
      </c>
    </row>
    <row r="178" spans="1:5" s="121" customFormat="1">
      <c r="A178" s="121">
        <v>1804</v>
      </c>
      <c r="B178" s="121">
        <v>18</v>
      </c>
      <c r="C178" s="121" t="s">
        <v>896</v>
      </c>
      <c r="D178" s="122" t="s">
        <v>1581</v>
      </c>
      <c r="E178" s="123" t="s">
        <v>1003</v>
      </c>
    </row>
    <row r="179" spans="1:5" s="121" customFormat="1">
      <c r="A179" s="121">
        <v>1805</v>
      </c>
      <c r="B179" s="121">
        <v>18</v>
      </c>
      <c r="C179" s="121" t="s">
        <v>899</v>
      </c>
      <c r="D179" s="122" t="s">
        <v>1582</v>
      </c>
      <c r="E179" s="123" t="s">
        <v>925</v>
      </c>
    </row>
    <row r="180" spans="1:5" s="121" customFormat="1">
      <c r="A180" s="121">
        <v>1806</v>
      </c>
      <c r="B180" s="121">
        <v>18</v>
      </c>
      <c r="C180" s="121" t="s">
        <v>902</v>
      </c>
      <c r="D180" s="122" t="s">
        <v>1583</v>
      </c>
      <c r="E180" s="123" t="s">
        <v>907</v>
      </c>
    </row>
    <row r="181" spans="1:5" s="121" customFormat="1">
      <c r="A181" s="121">
        <v>1807</v>
      </c>
      <c r="B181" s="121">
        <v>18</v>
      </c>
      <c r="C181" s="121" t="s">
        <v>905</v>
      </c>
      <c r="D181" s="122" t="s">
        <v>1584</v>
      </c>
      <c r="E181" s="123" t="s">
        <v>953</v>
      </c>
    </row>
    <row r="182" spans="1:5" s="121" customFormat="1">
      <c r="A182" s="121">
        <v>1808</v>
      </c>
      <c r="B182" s="121">
        <v>18</v>
      </c>
      <c r="C182" s="121" t="s">
        <v>908</v>
      </c>
      <c r="D182" s="122" t="s">
        <v>1585</v>
      </c>
      <c r="E182" s="123" t="s">
        <v>955</v>
      </c>
    </row>
    <row r="183" spans="1:5" s="121" customFormat="1">
      <c r="A183" s="121">
        <v>1809</v>
      </c>
      <c r="B183" s="121">
        <v>18</v>
      </c>
      <c r="C183" s="121" t="s">
        <v>911</v>
      </c>
      <c r="D183" s="122" t="s">
        <v>1586</v>
      </c>
      <c r="E183" s="123" t="s">
        <v>957</v>
      </c>
    </row>
    <row r="184" spans="1:5" s="121" customFormat="1">
      <c r="A184" s="121">
        <v>1810</v>
      </c>
      <c r="B184" s="121">
        <v>18</v>
      </c>
      <c r="C184" s="121" t="s">
        <v>913</v>
      </c>
      <c r="D184" s="122" t="s">
        <v>1587</v>
      </c>
      <c r="E184" s="123" t="s">
        <v>959</v>
      </c>
    </row>
    <row r="185" spans="1:5" s="121" customFormat="1">
      <c r="A185" s="121">
        <v>1811</v>
      </c>
      <c r="B185" s="121">
        <v>18</v>
      </c>
      <c r="C185" s="121" t="s">
        <v>916</v>
      </c>
      <c r="D185" s="122" t="s">
        <v>1588</v>
      </c>
      <c r="E185" s="123" t="s">
        <v>961</v>
      </c>
    </row>
  </sheetData>
  <phoneticPr fontId="18" type="noConversion"/>
  <pageMargins left="0.7" right="0.7" top="0.75" bottom="0.75" header="0.3" footer="0.3"/>
  <pageSetup paperSize="9" orientation="portrait" verticalDpi="300"/>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A1:G121"/>
  <sheetViews>
    <sheetView topLeftCell="A88" workbookViewId="0">
      <selection activeCell="D117" sqref="D117"/>
    </sheetView>
  </sheetViews>
  <sheetFormatPr defaultColWidth="9" defaultRowHeight="14.25"/>
  <cols>
    <col min="2" max="2" width="11" customWidth="1"/>
    <col min="3" max="3" width="33.75" customWidth="1"/>
    <col min="4" max="4" width="153.25" style="124" customWidth="1"/>
    <col min="5" max="5" width="14" style="20" customWidth="1"/>
    <col min="6" max="6" width="9" customWidth="1"/>
    <col min="7" max="7" width="13.5" customWidth="1"/>
  </cols>
  <sheetData>
    <row r="1" spans="1:7">
      <c r="A1" t="s">
        <v>0</v>
      </c>
      <c r="B1" t="s">
        <v>1</v>
      </c>
      <c r="C1" t="s">
        <v>2</v>
      </c>
      <c r="D1" s="124" t="s">
        <v>2</v>
      </c>
      <c r="E1" s="20" t="s">
        <v>2</v>
      </c>
      <c r="F1" t="s">
        <v>0</v>
      </c>
      <c r="G1" t="s">
        <v>0</v>
      </c>
    </row>
    <row r="2" spans="1:7">
      <c r="A2" t="s">
        <v>3</v>
      </c>
      <c r="B2" t="s">
        <v>3</v>
      </c>
      <c r="C2" t="s">
        <v>4</v>
      </c>
      <c r="D2" s="124" t="s">
        <v>4</v>
      </c>
      <c r="E2" s="20" t="s">
        <v>4</v>
      </c>
      <c r="F2" t="s">
        <v>6</v>
      </c>
      <c r="G2" t="s">
        <v>3</v>
      </c>
    </row>
    <row r="3" spans="1:7">
      <c r="A3" t="s">
        <v>10</v>
      </c>
      <c r="B3" t="s">
        <v>430</v>
      </c>
      <c r="C3" t="s">
        <v>11</v>
      </c>
      <c r="D3" s="124" t="s">
        <v>774</v>
      </c>
      <c r="E3" s="20" t="s">
        <v>1088</v>
      </c>
      <c r="F3" t="s">
        <v>775</v>
      </c>
      <c r="G3" t="s">
        <v>776</v>
      </c>
    </row>
    <row r="4" spans="1:7" ht="42.75">
      <c r="B4" t="s">
        <v>777</v>
      </c>
      <c r="C4" t="s">
        <v>1089</v>
      </c>
      <c r="D4" s="124" t="s">
        <v>1090</v>
      </c>
      <c r="E4" s="20" t="s">
        <v>1091</v>
      </c>
      <c r="F4" t="s">
        <v>782</v>
      </c>
      <c r="G4" s="14" t="s">
        <v>783</v>
      </c>
    </row>
    <row r="5" spans="1:7">
      <c r="A5" s="19">
        <v>101</v>
      </c>
      <c r="B5" s="19">
        <v>1</v>
      </c>
      <c r="C5" s="21" t="s">
        <v>1092</v>
      </c>
      <c r="D5" s="125" t="s">
        <v>1093</v>
      </c>
      <c r="E5" s="21" t="s">
        <v>1094</v>
      </c>
      <c r="F5">
        <v>201</v>
      </c>
      <c r="G5" s="14"/>
    </row>
    <row r="6" spans="1:7">
      <c r="A6" s="19">
        <v>102</v>
      </c>
      <c r="B6" s="19">
        <v>1</v>
      </c>
      <c r="C6" s="21" t="s">
        <v>1095</v>
      </c>
      <c r="D6" s="125" t="s">
        <v>1096</v>
      </c>
      <c r="E6" s="21" t="s">
        <v>1097</v>
      </c>
      <c r="F6">
        <v>302</v>
      </c>
      <c r="G6" s="14"/>
    </row>
    <row r="7" spans="1:7">
      <c r="A7" s="19">
        <v>103</v>
      </c>
      <c r="B7" s="19">
        <v>1</v>
      </c>
      <c r="C7" s="21" t="s">
        <v>1098</v>
      </c>
      <c r="D7" s="125" t="s">
        <v>1099</v>
      </c>
      <c r="E7" s="21" t="s">
        <v>1100</v>
      </c>
      <c r="F7">
        <v>305</v>
      </c>
      <c r="G7" s="14"/>
    </row>
    <row r="8" spans="1:7">
      <c r="A8" s="19">
        <v>104</v>
      </c>
      <c r="B8" s="19">
        <v>1</v>
      </c>
      <c r="C8" s="21" t="s">
        <v>1101</v>
      </c>
      <c r="D8" s="125" t="s">
        <v>1102</v>
      </c>
      <c r="E8" s="21" t="s">
        <v>1103</v>
      </c>
      <c r="F8">
        <v>307</v>
      </c>
      <c r="G8" s="14"/>
    </row>
    <row r="9" spans="1:7">
      <c r="A9" s="19">
        <v>105</v>
      </c>
      <c r="B9" s="19">
        <v>1</v>
      </c>
      <c r="C9" s="21" t="s">
        <v>1104</v>
      </c>
      <c r="D9" s="125" t="s">
        <v>1105</v>
      </c>
      <c r="E9" s="21" t="s">
        <v>1106</v>
      </c>
      <c r="F9">
        <v>309</v>
      </c>
      <c r="G9" s="14"/>
    </row>
    <row r="10" spans="1:7">
      <c r="A10" s="19">
        <v>106</v>
      </c>
      <c r="B10" s="19">
        <v>1</v>
      </c>
      <c r="C10" s="21" t="s">
        <v>1107</v>
      </c>
      <c r="D10" s="125" t="s">
        <v>1108</v>
      </c>
      <c r="E10" s="21" t="s">
        <v>1109</v>
      </c>
      <c r="F10">
        <v>311</v>
      </c>
      <c r="G10" s="22"/>
    </row>
    <row r="11" spans="1:7">
      <c r="A11" s="19">
        <v>107</v>
      </c>
      <c r="B11" s="19">
        <v>1</v>
      </c>
      <c r="C11" s="21" t="s">
        <v>1110</v>
      </c>
      <c r="D11" s="125" t="s">
        <v>1111</v>
      </c>
      <c r="E11" s="21" t="s">
        <v>1112</v>
      </c>
      <c r="F11">
        <v>313</v>
      </c>
      <c r="G11" s="22"/>
    </row>
    <row r="12" spans="1:7">
      <c r="A12" s="23">
        <v>201</v>
      </c>
      <c r="B12" s="23">
        <v>2</v>
      </c>
      <c r="C12" s="23" t="s">
        <v>1092</v>
      </c>
      <c r="D12" s="126" t="s">
        <v>1113</v>
      </c>
      <c r="E12" s="23" t="s">
        <v>1114</v>
      </c>
      <c r="F12">
        <v>202</v>
      </c>
      <c r="G12" s="14"/>
    </row>
    <row r="13" spans="1:7">
      <c r="A13" s="23">
        <v>202</v>
      </c>
      <c r="B13" s="23">
        <v>2</v>
      </c>
      <c r="C13" s="23" t="s">
        <v>1095</v>
      </c>
      <c r="D13" s="126" t="s">
        <v>1115</v>
      </c>
      <c r="E13" s="23" t="s">
        <v>1116</v>
      </c>
      <c r="F13">
        <v>302</v>
      </c>
      <c r="G13" s="14"/>
    </row>
    <row r="14" spans="1:7">
      <c r="A14" s="23">
        <v>203</v>
      </c>
      <c r="B14" s="23">
        <v>2</v>
      </c>
      <c r="C14" s="23" t="s">
        <v>1098</v>
      </c>
      <c r="D14" s="126" t="s">
        <v>1117</v>
      </c>
      <c r="E14" s="23" t="s">
        <v>1118</v>
      </c>
      <c r="F14">
        <v>305</v>
      </c>
      <c r="G14" s="14"/>
    </row>
    <row r="15" spans="1:7">
      <c r="A15" s="23">
        <v>204</v>
      </c>
      <c r="B15" s="23">
        <v>2</v>
      </c>
      <c r="C15" s="23" t="s">
        <v>1119</v>
      </c>
      <c r="D15" s="126" t="s">
        <v>1120</v>
      </c>
      <c r="E15" s="23" t="s">
        <v>1121</v>
      </c>
      <c r="F15">
        <v>307</v>
      </c>
      <c r="G15" s="14"/>
    </row>
    <row r="16" spans="1:7">
      <c r="A16" s="23">
        <v>205</v>
      </c>
      <c r="B16" s="23">
        <v>2</v>
      </c>
      <c r="C16" s="23" t="s">
        <v>1122</v>
      </c>
      <c r="D16" s="126" t="s">
        <v>1123</v>
      </c>
      <c r="E16" s="23" t="s">
        <v>1124</v>
      </c>
      <c r="F16">
        <v>309</v>
      </c>
      <c r="G16" s="14"/>
    </row>
    <row r="17" spans="1:7">
      <c r="A17" s="23">
        <v>206</v>
      </c>
      <c r="B17" s="23">
        <v>2</v>
      </c>
      <c r="C17" s="23" t="s">
        <v>1125</v>
      </c>
      <c r="D17" s="126" t="s">
        <v>1126</v>
      </c>
      <c r="E17" s="23" t="s">
        <v>1127</v>
      </c>
      <c r="F17">
        <v>311</v>
      </c>
      <c r="G17" s="14"/>
    </row>
    <row r="18" spans="1:7">
      <c r="A18" s="23">
        <v>207</v>
      </c>
      <c r="B18" s="23">
        <v>2</v>
      </c>
      <c r="C18" s="23" t="s">
        <v>1128</v>
      </c>
      <c r="D18" s="126" t="s">
        <v>1129</v>
      </c>
      <c r="E18" s="23" t="s">
        <v>1130</v>
      </c>
      <c r="F18">
        <v>313</v>
      </c>
      <c r="G18" s="14"/>
    </row>
    <row r="19" spans="1:7">
      <c r="A19" s="24">
        <v>301</v>
      </c>
      <c r="B19" s="24">
        <v>3</v>
      </c>
      <c r="C19" s="24" t="s">
        <v>1092</v>
      </c>
      <c r="D19" s="127" t="s">
        <v>847</v>
      </c>
      <c r="E19" s="24"/>
      <c r="F19">
        <v>203</v>
      </c>
    </row>
    <row r="20" spans="1:7">
      <c r="A20" s="24">
        <v>302</v>
      </c>
      <c r="B20" s="24">
        <v>3</v>
      </c>
      <c r="C20" s="24" t="s">
        <v>1131</v>
      </c>
      <c r="D20" s="127" t="s">
        <v>847</v>
      </c>
      <c r="E20" s="24"/>
      <c r="F20">
        <v>301</v>
      </c>
    </row>
    <row r="21" spans="1:7">
      <c r="A21" s="24">
        <v>303</v>
      </c>
      <c r="B21" s="24">
        <v>3</v>
      </c>
      <c r="C21" s="24" t="s">
        <v>1132</v>
      </c>
      <c r="D21" s="127" t="s">
        <v>847</v>
      </c>
      <c r="E21" s="24"/>
      <c r="F21">
        <v>303</v>
      </c>
    </row>
    <row r="22" spans="1:7">
      <c r="A22" s="24">
        <v>304</v>
      </c>
      <c r="B22" s="24">
        <v>3</v>
      </c>
      <c r="C22" s="24" t="s">
        <v>1133</v>
      </c>
      <c r="D22" s="127" t="s">
        <v>847</v>
      </c>
      <c r="E22" s="24"/>
      <c r="F22">
        <v>307</v>
      </c>
    </row>
    <row r="23" spans="1:7">
      <c r="A23" s="24">
        <v>305</v>
      </c>
      <c r="B23" s="24">
        <v>3</v>
      </c>
      <c r="C23" s="24" t="s">
        <v>1134</v>
      </c>
      <c r="D23" s="127" t="s">
        <v>847</v>
      </c>
      <c r="E23" s="24"/>
      <c r="F23">
        <v>311</v>
      </c>
    </row>
    <row r="24" spans="1:7">
      <c r="A24" s="24">
        <v>306</v>
      </c>
      <c r="B24" s="24">
        <v>3</v>
      </c>
      <c r="C24" s="24" t="s">
        <v>1135</v>
      </c>
      <c r="D24" s="127" t="s">
        <v>847</v>
      </c>
      <c r="E24" s="24"/>
      <c r="F24">
        <v>316</v>
      </c>
    </row>
    <row r="25" spans="1:7">
      <c r="A25" s="25">
        <v>401</v>
      </c>
      <c r="B25" s="25">
        <v>4</v>
      </c>
      <c r="C25" s="25" t="s">
        <v>1092</v>
      </c>
      <c r="D25" s="128" t="s">
        <v>1136</v>
      </c>
      <c r="E25" s="25" t="s">
        <v>1137</v>
      </c>
      <c r="F25">
        <v>204</v>
      </c>
    </row>
    <row r="26" spans="1:7">
      <c r="A26" s="25">
        <v>402</v>
      </c>
      <c r="B26" s="25">
        <v>4</v>
      </c>
      <c r="C26" s="25" t="s">
        <v>1095</v>
      </c>
      <c r="D26" s="128" t="s">
        <v>1138</v>
      </c>
      <c r="E26" s="25" t="s">
        <v>1139</v>
      </c>
      <c r="F26">
        <v>302</v>
      </c>
    </row>
    <row r="27" spans="1:7">
      <c r="A27" s="25">
        <v>403</v>
      </c>
      <c r="B27" s="25">
        <v>4</v>
      </c>
      <c r="C27" s="25" t="s">
        <v>1140</v>
      </c>
      <c r="D27" s="128" t="s">
        <v>1141</v>
      </c>
      <c r="E27" s="25" t="s">
        <v>1142</v>
      </c>
      <c r="F27">
        <v>303</v>
      </c>
    </row>
    <row r="28" spans="1:7">
      <c r="A28" s="25">
        <v>404</v>
      </c>
      <c r="B28" s="25">
        <v>4</v>
      </c>
      <c r="C28" s="25" t="s">
        <v>1119</v>
      </c>
      <c r="D28" s="128" t="s">
        <v>1143</v>
      </c>
      <c r="E28" s="25" t="s">
        <v>1144</v>
      </c>
      <c r="F28">
        <v>304</v>
      </c>
    </row>
    <row r="29" spans="1:7">
      <c r="A29" s="25">
        <v>405</v>
      </c>
      <c r="B29" s="25">
        <v>4</v>
      </c>
      <c r="C29" s="25" t="s">
        <v>1122</v>
      </c>
      <c r="D29" s="128" t="s">
        <v>1145</v>
      </c>
      <c r="E29" s="25" t="s">
        <v>1146</v>
      </c>
      <c r="F29">
        <v>305</v>
      </c>
    </row>
    <row r="30" spans="1:7">
      <c r="A30" s="25">
        <v>406</v>
      </c>
      <c r="B30" s="25">
        <v>4</v>
      </c>
      <c r="C30" s="25" t="s">
        <v>1147</v>
      </c>
      <c r="D30" s="128" t="s">
        <v>1148</v>
      </c>
      <c r="E30" s="25" t="s">
        <v>1149</v>
      </c>
      <c r="F30">
        <v>306</v>
      </c>
    </row>
    <row r="31" spans="1:7">
      <c r="A31" s="25">
        <v>407</v>
      </c>
      <c r="B31" s="25">
        <v>4</v>
      </c>
      <c r="C31" s="25" t="s">
        <v>1150</v>
      </c>
      <c r="D31" s="128" t="s">
        <v>1151</v>
      </c>
      <c r="E31" s="25" t="s">
        <v>1152</v>
      </c>
      <c r="F31">
        <v>307</v>
      </c>
    </row>
    <row r="32" spans="1:7">
      <c r="A32" s="26">
        <v>501</v>
      </c>
      <c r="B32" s="26">
        <v>5</v>
      </c>
      <c r="C32" s="26" t="s">
        <v>1092</v>
      </c>
      <c r="D32" s="129" t="s">
        <v>1153</v>
      </c>
      <c r="E32" s="26" t="s">
        <v>1154</v>
      </c>
      <c r="F32">
        <v>205</v>
      </c>
    </row>
    <row r="33" spans="1:6">
      <c r="A33" s="26">
        <v>502</v>
      </c>
      <c r="B33" s="26">
        <v>5</v>
      </c>
      <c r="C33" s="26" t="s">
        <v>1095</v>
      </c>
      <c r="D33" s="129" t="s">
        <v>1155</v>
      </c>
      <c r="E33" s="26" t="s">
        <v>1156</v>
      </c>
      <c r="F33">
        <v>302</v>
      </c>
    </row>
    <row r="34" spans="1:6">
      <c r="A34" s="26">
        <v>503</v>
      </c>
      <c r="B34" s="26">
        <v>5</v>
      </c>
      <c r="C34" s="26" t="s">
        <v>1098</v>
      </c>
      <c r="D34" s="129" t="s">
        <v>1157</v>
      </c>
      <c r="E34" s="26" t="s">
        <v>1158</v>
      </c>
      <c r="F34">
        <v>304</v>
      </c>
    </row>
    <row r="35" spans="1:6">
      <c r="A35" s="26">
        <v>504</v>
      </c>
      <c r="B35" s="26">
        <v>5</v>
      </c>
      <c r="C35" s="26" t="s">
        <v>1119</v>
      </c>
      <c r="D35" s="130" t="s">
        <v>1159</v>
      </c>
      <c r="E35" s="26" t="s">
        <v>1160</v>
      </c>
      <c r="F35">
        <v>306</v>
      </c>
    </row>
    <row r="36" spans="1:6">
      <c r="A36" s="26">
        <v>505</v>
      </c>
      <c r="B36" s="26">
        <v>5</v>
      </c>
      <c r="C36" s="26" t="s">
        <v>1122</v>
      </c>
      <c r="D36" s="129" t="s">
        <v>1161</v>
      </c>
      <c r="E36" s="26" t="s">
        <v>1162</v>
      </c>
      <c r="F36">
        <v>308</v>
      </c>
    </row>
    <row r="37" spans="1:6">
      <c r="A37" s="26">
        <v>506</v>
      </c>
      <c r="B37" s="26">
        <v>5</v>
      </c>
      <c r="C37" s="26" t="s">
        <v>1125</v>
      </c>
      <c r="D37" s="129" t="s">
        <v>1163</v>
      </c>
      <c r="E37" s="26" t="s">
        <v>1164</v>
      </c>
      <c r="F37">
        <v>310</v>
      </c>
    </row>
    <row r="38" spans="1:6">
      <c r="A38" s="26">
        <v>507</v>
      </c>
      <c r="B38" s="26">
        <v>5</v>
      </c>
      <c r="C38" s="26" t="s">
        <v>1150</v>
      </c>
      <c r="D38" s="129" t="s">
        <v>1165</v>
      </c>
      <c r="E38" s="26" t="s">
        <v>1166</v>
      </c>
      <c r="F38">
        <v>312</v>
      </c>
    </row>
    <row r="39" spans="1:6">
      <c r="A39" s="27">
        <v>601</v>
      </c>
      <c r="B39" s="27">
        <v>6</v>
      </c>
      <c r="C39" s="27" t="s">
        <v>1092</v>
      </c>
      <c r="D39" s="54" t="s">
        <v>1167</v>
      </c>
      <c r="E39" s="27" t="s">
        <v>1168</v>
      </c>
      <c r="F39">
        <v>206</v>
      </c>
    </row>
    <row r="40" spans="1:6">
      <c r="A40" s="27">
        <v>602</v>
      </c>
      <c r="B40" s="27">
        <v>6</v>
      </c>
      <c r="C40" s="27" t="s">
        <v>1095</v>
      </c>
      <c r="D40" s="54" t="s">
        <v>1169</v>
      </c>
      <c r="E40" s="27" t="s">
        <v>1170</v>
      </c>
      <c r="F40">
        <v>302</v>
      </c>
    </row>
    <row r="41" spans="1:6">
      <c r="A41" s="27">
        <v>603</v>
      </c>
      <c r="B41" s="27">
        <v>6</v>
      </c>
      <c r="C41" s="27" t="s">
        <v>1140</v>
      </c>
      <c r="D41" s="54" t="s">
        <v>1171</v>
      </c>
      <c r="E41" s="27" t="s">
        <v>1172</v>
      </c>
      <c r="F41">
        <v>305</v>
      </c>
    </row>
    <row r="42" spans="1:6">
      <c r="A42" s="27">
        <v>604</v>
      </c>
      <c r="B42" s="27">
        <v>6</v>
      </c>
      <c r="C42" s="27" t="s">
        <v>1101</v>
      </c>
      <c r="D42" s="54" t="s">
        <v>1173</v>
      </c>
      <c r="E42" s="27" t="s">
        <v>1174</v>
      </c>
      <c r="F42">
        <v>307</v>
      </c>
    </row>
    <row r="43" spans="1:6">
      <c r="A43" s="27">
        <v>605</v>
      </c>
      <c r="B43" s="27">
        <v>6</v>
      </c>
      <c r="C43" s="27" t="s">
        <v>1175</v>
      </c>
      <c r="D43" s="54" t="s">
        <v>1176</v>
      </c>
      <c r="E43" s="27" t="s">
        <v>1177</v>
      </c>
      <c r="F43">
        <v>309</v>
      </c>
    </row>
    <row r="44" spans="1:6">
      <c r="A44" s="27">
        <v>606</v>
      </c>
      <c r="B44" s="27">
        <v>6</v>
      </c>
      <c r="C44" s="27" t="s">
        <v>1178</v>
      </c>
      <c r="D44" s="54" t="s">
        <v>1179</v>
      </c>
      <c r="E44" s="27" t="s">
        <v>1180</v>
      </c>
      <c r="F44">
        <v>313</v>
      </c>
    </row>
    <row r="45" spans="1:6">
      <c r="A45" s="28">
        <v>701</v>
      </c>
      <c r="B45" s="28">
        <v>7</v>
      </c>
      <c r="C45" s="28" t="s">
        <v>1092</v>
      </c>
      <c r="D45" s="55" t="s">
        <v>1181</v>
      </c>
      <c r="E45" s="29" t="s">
        <v>1182</v>
      </c>
      <c r="F45">
        <v>207</v>
      </c>
    </row>
    <row r="46" spans="1:6">
      <c r="A46" s="28">
        <v>702</v>
      </c>
      <c r="B46" s="28">
        <v>7</v>
      </c>
      <c r="C46" s="28" t="s">
        <v>1095</v>
      </c>
      <c r="D46" s="55" t="s">
        <v>1183</v>
      </c>
      <c r="E46" s="29" t="s">
        <v>1184</v>
      </c>
      <c r="F46">
        <v>302</v>
      </c>
    </row>
    <row r="47" spans="1:6">
      <c r="A47" s="28">
        <v>703</v>
      </c>
      <c r="B47" s="28">
        <v>7</v>
      </c>
      <c r="C47" s="28" t="s">
        <v>1098</v>
      </c>
      <c r="D47" s="131" t="s">
        <v>1185</v>
      </c>
      <c r="E47" s="29" t="s">
        <v>1186</v>
      </c>
      <c r="F47">
        <v>305</v>
      </c>
    </row>
    <row r="48" spans="1:6">
      <c r="A48" s="28">
        <v>704</v>
      </c>
      <c r="B48" s="28">
        <v>7</v>
      </c>
      <c r="C48" s="28" t="s">
        <v>1187</v>
      </c>
      <c r="D48" s="132" t="s">
        <v>1188</v>
      </c>
      <c r="E48" s="29" t="s">
        <v>1189</v>
      </c>
      <c r="F48">
        <v>307</v>
      </c>
    </row>
    <row r="49" spans="1:6">
      <c r="A49" s="28">
        <v>705</v>
      </c>
      <c r="B49" s="28">
        <v>7</v>
      </c>
      <c r="C49" s="28" t="s">
        <v>1101</v>
      </c>
      <c r="D49" s="132" t="s">
        <v>1190</v>
      </c>
      <c r="E49" s="29" t="s">
        <v>1191</v>
      </c>
      <c r="F49">
        <v>309</v>
      </c>
    </row>
    <row r="50" spans="1:6">
      <c r="A50" s="28">
        <v>706</v>
      </c>
      <c r="B50" s="28">
        <v>7</v>
      </c>
      <c r="C50" s="28" t="s">
        <v>1192</v>
      </c>
      <c r="D50" s="132" t="s">
        <v>1193</v>
      </c>
      <c r="E50" s="29" t="s">
        <v>1194</v>
      </c>
      <c r="F50">
        <v>311</v>
      </c>
    </row>
    <row r="51" spans="1:6">
      <c r="A51" s="28">
        <v>707</v>
      </c>
      <c r="B51" s="28">
        <v>7</v>
      </c>
      <c r="C51" s="28" t="s">
        <v>1195</v>
      </c>
      <c r="D51" s="55" t="s">
        <v>1196</v>
      </c>
      <c r="E51" s="29" t="s">
        <v>1197</v>
      </c>
      <c r="F51">
        <v>313</v>
      </c>
    </row>
    <row r="52" spans="1:6">
      <c r="A52" s="30">
        <v>801</v>
      </c>
      <c r="B52" s="30">
        <v>8</v>
      </c>
      <c r="C52" s="30" t="s">
        <v>1092</v>
      </c>
      <c r="D52" s="56" t="s">
        <v>1198</v>
      </c>
      <c r="E52" s="30" t="s">
        <v>1199</v>
      </c>
      <c r="F52">
        <v>208</v>
      </c>
    </row>
    <row r="53" spans="1:6">
      <c r="A53" s="30">
        <v>802</v>
      </c>
      <c r="B53" s="30">
        <v>8</v>
      </c>
      <c r="C53" s="30" t="s">
        <v>1095</v>
      </c>
      <c r="D53" s="56" t="s">
        <v>1200</v>
      </c>
      <c r="E53" s="30" t="s">
        <v>1201</v>
      </c>
      <c r="F53">
        <v>302</v>
      </c>
    </row>
    <row r="54" spans="1:6">
      <c r="A54" s="30">
        <v>803</v>
      </c>
      <c r="B54" s="30">
        <v>8</v>
      </c>
      <c r="C54" s="30" t="s">
        <v>1098</v>
      </c>
      <c r="D54" s="56" t="s">
        <v>1202</v>
      </c>
      <c r="E54" s="30" t="s">
        <v>1203</v>
      </c>
      <c r="F54">
        <v>305</v>
      </c>
    </row>
    <row r="55" spans="1:6">
      <c r="A55" s="30">
        <v>804</v>
      </c>
      <c r="B55" s="30">
        <v>8</v>
      </c>
      <c r="C55" s="30" t="s">
        <v>1204</v>
      </c>
      <c r="D55" s="56" t="s">
        <v>1205</v>
      </c>
      <c r="E55" s="30" t="s">
        <v>1206</v>
      </c>
      <c r="F55">
        <v>307</v>
      </c>
    </row>
    <row r="56" spans="1:6">
      <c r="A56" s="30">
        <v>805</v>
      </c>
      <c r="B56" s="30">
        <v>8</v>
      </c>
      <c r="C56" s="30" t="s">
        <v>1101</v>
      </c>
      <c r="D56" s="56" t="s">
        <v>1207</v>
      </c>
      <c r="E56" s="30" t="s">
        <v>1208</v>
      </c>
      <c r="F56">
        <v>309</v>
      </c>
    </row>
    <row r="57" spans="1:6">
      <c r="A57" s="30">
        <v>806</v>
      </c>
      <c r="B57" s="30">
        <v>8</v>
      </c>
      <c r="C57" s="30" t="s">
        <v>1150</v>
      </c>
      <c r="D57" s="56" t="s">
        <v>1209</v>
      </c>
      <c r="E57" s="30" t="s">
        <v>1210</v>
      </c>
      <c r="F57">
        <v>311</v>
      </c>
    </row>
    <row r="58" spans="1:6">
      <c r="A58" s="30">
        <v>807</v>
      </c>
      <c r="B58" s="30">
        <v>8</v>
      </c>
      <c r="C58" s="30" t="s">
        <v>1211</v>
      </c>
      <c r="D58" s="56" t="s">
        <v>1212</v>
      </c>
      <c r="E58" s="30" t="s">
        <v>1213</v>
      </c>
      <c r="F58">
        <v>313</v>
      </c>
    </row>
    <row r="59" spans="1:6">
      <c r="A59" s="31">
        <v>901</v>
      </c>
      <c r="B59" s="31">
        <v>9</v>
      </c>
      <c r="C59" s="31" t="s">
        <v>1092</v>
      </c>
      <c r="D59" s="57" t="s">
        <v>1214</v>
      </c>
      <c r="E59" s="32" t="s">
        <v>1215</v>
      </c>
      <c r="F59">
        <v>209</v>
      </c>
    </row>
    <row r="60" spans="1:6">
      <c r="A60" s="31">
        <v>902</v>
      </c>
      <c r="B60" s="31">
        <v>9</v>
      </c>
      <c r="C60" s="31" t="s">
        <v>1095</v>
      </c>
      <c r="D60" s="57" t="s">
        <v>1216</v>
      </c>
      <c r="E60" s="32" t="s">
        <v>1217</v>
      </c>
      <c r="F60">
        <v>302</v>
      </c>
    </row>
    <row r="61" spans="1:6">
      <c r="A61" s="31">
        <v>903</v>
      </c>
      <c r="B61" s="31">
        <v>9</v>
      </c>
      <c r="C61" s="31" t="s">
        <v>1098</v>
      </c>
      <c r="D61" s="57" t="s">
        <v>1218</v>
      </c>
      <c r="E61" s="32" t="s">
        <v>1219</v>
      </c>
      <c r="F61">
        <v>305</v>
      </c>
    </row>
    <row r="62" spans="1:6">
      <c r="A62" s="31">
        <v>904</v>
      </c>
      <c r="B62" s="31">
        <v>9</v>
      </c>
      <c r="C62" s="31" t="s">
        <v>1220</v>
      </c>
      <c r="D62" s="57" t="s">
        <v>1221</v>
      </c>
      <c r="E62" s="32" t="s">
        <v>1222</v>
      </c>
      <c r="F62">
        <v>307</v>
      </c>
    </row>
    <row r="63" spans="1:6">
      <c r="A63" s="31">
        <v>905</v>
      </c>
      <c r="B63" s="31">
        <v>9</v>
      </c>
      <c r="C63" s="31" t="s">
        <v>1101</v>
      </c>
      <c r="D63" s="57" t="s">
        <v>1223</v>
      </c>
      <c r="E63" s="32" t="s">
        <v>1224</v>
      </c>
      <c r="F63">
        <v>309</v>
      </c>
    </row>
    <row r="64" spans="1:6">
      <c r="A64" s="31">
        <v>906</v>
      </c>
      <c r="B64" s="31">
        <v>9</v>
      </c>
      <c r="C64" s="31" t="s">
        <v>1225</v>
      </c>
      <c r="D64" s="57" t="s">
        <v>1226</v>
      </c>
      <c r="E64" s="32" t="s">
        <v>1227</v>
      </c>
      <c r="F64">
        <v>311</v>
      </c>
    </row>
    <row r="65" spans="1:6">
      <c r="A65" s="31">
        <v>907</v>
      </c>
      <c r="B65" s="31">
        <v>9</v>
      </c>
      <c r="C65" s="31" t="s">
        <v>1228</v>
      </c>
      <c r="D65" s="57" t="s">
        <v>1229</v>
      </c>
      <c r="E65" s="32" t="s">
        <v>1230</v>
      </c>
      <c r="F65">
        <v>313</v>
      </c>
    </row>
    <row r="66" spans="1:6" s="15" customFormat="1">
      <c r="A66" s="15">
        <v>1101</v>
      </c>
      <c r="B66" s="15">
        <v>11</v>
      </c>
      <c r="C66" s="15" t="s">
        <v>1092</v>
      </c>
      <c r="D66" s="133" t="s">
        <v>1231</v>
      </c>
      <c r="E66" s="33" t="s">
        <v>1232</v>
      </c>
      <c r="F66" s="15">
        <v>2011</v>
      </c>
    </row>
    <row r="67" spans="1:6" s="15" customFormat="1">
      <c r="A67" s="15">
        <v>1102</v>
      </c>
      <c r="B67" s="15">
        <v>11</v>
      </c>
      <c r="C67" s="15" t="s">
        <v>1095</v>
      </c>
      <c r="D67" s="134" t="s">
        <v>1233</v>
      </c>
      <c r="E67" s="33" t="s">
        <v>1234</v>
      </c>
      <c r="F67" s="15">
        <v>302</v>
      </c>
    </row>
    <row r="68" spans="1:6" s="15" customFormat="1">
      <c r="A68" s="15">
        <v>1103</v>
      </c>
      <c r="B68" s="15">
        <v>11</v>
      </c>
      <c r="C68" s="15" t="s">
        <v>1140</v>
      </c>
      <c r="D68" s="134" t="s">
        <v>1235</v>
      </c>
      <c r="E68" s="33" t="s">
        <v>1236</v>
      </c>
      <c r="F68" s="15">
        <v>305</v>
      </c>
    </row>
    <row r="69" spans="1:6" s="15" customFormat="1">
      <c r="A69" s="15">
        <v>1104</v>
      </c>
      <c r="B69" s="15">
        <v>11</v>
      </c>
      <c r="C69" s="15" t="s">
        <v>1101</v>
      </c>
      <c r="D69" s="133" t="s">
        <v>1237</v>
      </c>
      <c r="E69" s="33" t="s">
        <v>1238</v>
      </c>
      <c r="F69" s="15">
        <v>307</v>
      </c>
    </row>
    <row r="70" spans="1:6" s="15" customFormat="1">
      <c r="A70" s="15">
        <v>1105</v>
      </c>
      <c r="B70" s="15">
        <v>11</v>
      </c>
      <c r="C70" s="15" t="s">
        <v>1239</v>
      </c>
      <c r="D70" s="134" t="s">
        <v>1240</v>
      </c>
      <c r="E70" s="33" t="s">
        <v>1241</v>
      </c>
      <c r="F70" s="15">
        <v>309</v>
      </c>
    </row>
    <row r="71" spans="1:6" s="15" customFormat="1">
      <c r="A71" s="15">
        <v>1106</v>
      </c>
      <c r="B71" s="15">
        <v>11</v>
      </c>
      <c r="C71" s="15" t="s">
        <v>1242</v>
      </c>
      <c r="D71" s="133" t="s">
        <v>1243</v>
      </c>
      <c r="E71" s="33" t="s">
        <v>1244</v>
      </c>
      <c r="F71" s="15">
        <v>311</v>
      </c>
    </row>
    <row r="72" spans="1:6" s="15" customFormat="1">
      <c r="A72" s="15">
        <v>1107</v>
      </c>
      <c r="B72" s="15">
        <v>11</v>
      </c>
      <c r="C72" s="15" t="s">
        <v>1245</v>
      </c>
      <c r="D72" s="134" t="s">
        <v>1246</v>
      </c>
      <c r="E72" s="33" t="s">
        <v>1247</v>
      </c>
      <c r="F72" s="15">
        <v>313</v>
      </c>
    </row>
    <row r="73" spans="1:6" s="15" customFormat="1">
      <c r="A73" s="15">
        <v>1201</v>
      </c>
      <c r="B73" s="15">
        <v>12</v>
      </c>
      <c r="C73" s="15" t="s">
        <v>1092</v>
      </c>
      <c r="D73" s="134" t="s">
        <v>1248</v>
      </c>
      <c r="E73" s="33" t="s">
        <v>1249</v>
      </c>
      <c r="F73" s="15">
        <v>2012</v>
      </c>
    </row>
    <row r="74" spans="1:6" s="15" customFormat="1">
      <c r="A74" s="15">
        <v>1202</v>
      </c>
      <c r="B74" s="15">
        <v>12</v>
      </c>
      <c r="C74" s="15" t="s">
        <v>1095</v>
      </c>
      <c r="D74" s="134" t="s">
        <v>1250</v>
      </c>
      <c r="E74" s="33" t="s">
        <v>1251</v>
      </c>
      <c r="F74" s="15">
        <v>302</v>
      </c>
    </row>
    <row r="75" spans="1:6" s="15" customFormat="1">
      <c r="A75" s="15">
        <v>1203</v>
      </c>
      <c r="B75" s="15">
        <v>12</v>
      </c>
      <c r="C75" s="15" t="s">
        <v>1098</v>
      </c>
      <c r="D75" s="134" t="s">
        <v>1252</v>
      </c>
      <c r="E75" s="33" t="s">
        <v>1253</v>
      </c>
      <c r="F75" s="15">
        <v>305</v>
      </c>
    </row>
    <row r="76" spans="1:6" s="15" customFormat="1">
      <c r="A76" s="15">
        <v>1204</v>
      </c>
      <c r="B76" s="15">
        <v>12</v>
      </c>
      <c r="C76" s="15" t="s">
        <v>1254</v>
      </c>
      <c r="D76" s="134" t="s">
        <v>1255</v>
      </c>
      <c r="E76" s="33" t="s">
        <v>1256</v>
      </c>
      <c r="F76" s="15">
        <v>307</v>
      </c>
    </row>
    <row r="77" spans="1:6" s="15" customFormat="1">
      <c r="A77" s="15">
        <v>1205</v>
      </c>
      <c r="B77" s="15">
        <v>12</v>
      </c>
      <c r="C77" s="15" t="s">
        <v>1101</v>
      </c>
      <c r="D77" s="134" t="s">
        <v>1257</v>
      </c>
      <c r="E77" s="33" t="s">
        <v>1258</v>
      </c>
      <c r="F77" s="15">
        <v>309</v>
      </c>
    </row>
    <row r="78" spans="1:6" s="15" customFormat="1">
      <c r="A78" s="15">
        <v>1206</v>
      </c>
      <c r="B78" s="15">
        <v>12</v>
      </c>
      <c r="C78" s="15" t="s">
        <v>1259</v>
      </c>
      <c r="D78" s="134" t="s">
        <v>1260</v>
      </c>
      <c r="E78" s="33" t="s">
        <v>1261</v>
      </c>
      <c r="F78" s="15">
        <v>311</v>
      </c>
    </row>
    <row r="79" spans="1:6" s="15" customFormat="1">
      <c r="A79" s="15">
        <v>1207</v>
      </c>
      <c r="B79" s="15">
        <v>12</v>
      </c>
      <c r="C79" s="15" t="s">
        <v>1262</v>
      </c>
      <c r="D79" s="134" t="s">
        <v>1263</v>
      </c>
      <c r="E79" s="33" t="s">
        <v>1264</v>
      </c>
      <c r="F79" s="15">
        <v>313</v>
      </c>
    </row>
    <row r="80" spans="1:6" s="16" customFormat="1">
      <c r="A80" s="16">
        <v>1301</v>
      </c>
      <c r="B80" s="16">
        <v>13</v>
      </c>
      <c r="C80" s="16" t="s">
        <v>1092</v>
      </c>
      <c r="D80" s="135" t="s">
        <v>1265</v>
      </c>
      <c r="E80" s="34" t="s">
        <v>1266</v>
      </c>
      <c r="F80" s="16">
        <v>2013</v>
      </c>
    </row>
    <row r="81" spans="1:6" s="16" customFormat="1">
      <c r="A81" s="16">
        <v>1302</v>
      </c>
      <c r="B81" s="16">
        <v>13</v>
      </c>
      <c r="C81" s="16" t="s">
        <v>1095</v>
      </c>
      <c r="D81" s="136" t="s">
        <v>1267</v>
      </c>
      <c r="E81" s="34" t="s">
        <v>1268</v>
      </c>
      <c r="F81" s="16">
        <v>302</v>
      </c>
    </row>
    <row r="82" spans="1:6" s="16" customFormat="1">
      <c r="A82" s="16">
        <v>1303</v>
      </c>
      <c r="B82" s="16">
        <v>13</v>
      </c>
      <c r="C82" s="16" t="s">
        <v>1098</v>
      </c>
      <c r="D82" s="137" t="s">
        <v>1269</v>
      </c>
      <c r="E82" s="34" t="s">
        <v>1270</v>
      </c>
      <c r="F82" s="16">
        <v>305</v>
      </c>
    </row>
    <row r="83" spans="1:6" s="16" customFormat="1" ht="28.5">
      <c r="A83" s="16">
        <v>1304</v>
      </c>
      <c r="B83" s="16">
        <v>13</v>
      </c>
      <c r="C83" s="16" t="s">
        <v>1271</v>
      </c>
      <c r="D83" s="138" t="s">
        <v>1272</v>
      </c>
      <c r="E83" s="34" t="s">
        <v>1273</v>
      </c>
      <c r="F83" s="16">
        <v>307</v>
      </c>
    </row>
    <row r="84" spans="1:6" s="16" customFormat="1">
      <c r="A84" s="16">
        <v>1305</v>
      </c>
      <c r="B84" s="16">
        <v>13</v>
      </c>
      <c r="C84" s="16" t="s">
        <v>1274</v>
      </c>
      <c r="D84" s="136" t="s">
        <v>1275</v>
      </c>
      <c r="E84" s="34" t="s">
        <v>1276</v>
      </c>
      <c r="F84" s="16">
        <v>309</v>
      </c>
    </row>
    <row r="85" spans="1:6" s="16" customFormat="1">
      <c r="A85" s="16">
        <v>1306</v>
      </c>
      <c r="B85" s="16">
        <v>13</v>
      </c>
      <c r="C85" s="16" t="s">
        <v>1101</v>
      </c>
      <c r="D85" s="138" t="s">
        <v>1277</v>
      </c>
      <c r="E85" s="34" t="s">
        <v>1278</v>
      </c>
      <c r="F85" s="16">
        <v>311</v>
      </c>
    </row>
    <row r="86" spans="1:6" s="16" customFormat="1">
      <c r="A86" s="16">
        <v>1307</v>
      </c>
      <c r="B86" s="16">
        <v>13</v>
      </c>
      <c r="C86" s="16" t="s">
        <v>1279</v>
      </c>
      <c r="D86" s="138" t="s">
        <v>1280</v>
      </c>
      <c r="E86" s="34" t="s">
        <v>1281</v>
      </c>
      <c r="F86" s="16">
        <v>313</v>
      </c>
    </row>
    <row r="87" spans="1:6">
      <c r="A87" s="19">
        <v>1401</v>
      </c>
      <c r="B87" s="19">
        <v>14</v>
      </c>
      <c r="C87" s="35" t="s">
        <v>1092</v>
      </c>
      <c r="D87" s="139" t="s">
        <v>1282</v>
      </c>
      <c r="E87" s="36" t="s">
        <v>1283</v>
      </c>
      <c r="F87" s="19">
        <v>2014</v>
      </c>
    </row>
    <row r="88" spans="1:6">
      <c r="A88" s="19">
        <v>1402</v>
      </c>
      <c r="B88" s="19">
        <v>14</v>
      </c>
      <c r="C88" s="35" t="s">
        <v>1095</v>
      </c>
      <c r="D88" s="139" t="s">
        <v>1284</v>
      </c>
      <c r="E88" s="36" t="s">
        <v>1285</v>
      </c>
      <c r="F88" s="19">
        <v>302</v>
      </c>
    </row>
    <row r="89" spans="1:6">
      <c r="A89" s="19">
        <v>1403</v>
      </c>
      <c r="B89" s="19">
        <v>14</v>
      </c>
      <c r="C89" s="35" t="s">
        <v>1098</v>
      </c>
      <c r="D89" s="139" t="s">
        <v>1286</v>
      </c>
      <c r="E89" s="36" t="s">
        <v>1287</v>
      </c>
      <c r="F89" s="19">
        <v>305</v>
      </c>
    </row>
    <row r="90" spans="1:6">
      <c r="A90" s="19">
        <v>1404</v>
      </c>
      <c r="B90" s="19">
        <v>14</v>
      </c>
      <c r="C90" s="35" t="s">
        <v>1288</v>
      </c>
      <c r="D90" s="139" t="s">
        <v>1289</v>
      </c>
      <c r="E90" s="36" t="s">
        <v>1290</v>
      </c>
      <c r="F90" s="19">
        <v>307</v>
      </c>
    </row>
    <row r="91" spans="1:6">
      <c r="A91" s="19">
        <v>1405</v>
      </c>
      <c r="B91" s="19">
        <v>14</v>
      </c>
      <c r="C91" s="35" t="s">
        <v>1291</v>
      </c>
      <c r="D91" s="139" t="s">
        <v>1292</v>
      </c>
      <c r="E91" s="36" t="s">
        <v>1293</v>
      </c>
      <c r="F91" s="19">
        <v>309</v>
      </c>
    </row>
    <row r="92" spans="1:6">
      <c r="A92" s="19">
        <v>1406</v>
      </c>
      <c r="B92" s="19">
        <v>14</v>
      </c>
      <c r="C92" s="35" t="s">
        <v>1101</v>
      </c>
      <c r="D92" s="139" t="s">
        <v>1294</v>
      </c>
      <c r="E92" s="36" t="s">
        <v>1295</v>
      </c>
      <c r="F92" s="19">
        <v>311</v>
      </c>
    </row>
    <row r="93" spans="1:6">
      <c r="A93" s="19">
        <v>1407</v>
      </c>
      <c r="B93" s="19">
        <v>14</v>
      </c>
      <c r="C93" s="35" t="s">
        <v>1279</v>
      </c>
      <c r="D93" s="139" t="s">
        <v>1296</v>
      </c>
      <c r="E93" s="36" t="s">
        <v>1297</v>
      </c>
      <c r="F93" s="19">
        <v>313</v>
      </c>
    </row>
    <row r="94" spans="1:6" s="17" customFormat="1">
      <c r="A94" s="17">
        <v>1501</v>
      </c>
      <c r="B94" s="17">
        <v>15</v>
      </c>
      <c r="C94" s="37" t="s">
        <v>1092</v>
      </c>
      <c r="D94" s="140" t="s">
        <v>1298</v>
      </c>
      <c r="E94" s="38" t="s">
        <v>1299</v>
      </c>
      <c r="F94" s="17">
        <v>2015</v>
      </c>
    </row>
    <row r="95" spans="1:6" s="17" customFormat="1">
      <c r="A95" s="17">
        <v>1502</v>
      </c>
      <c r="B95" s="17">
        <v>15</v>
      </c>
      <c r="C95" s="37" t="s">
        <v>1095</v>
      </c>
      <c r="D95" s="140" t="s">
        <v>1300</v>
      </c>
      <c r="E95" s="38" t="s">
        <v>1301</v>
      </c>
      <c r="F95" s="17">
        <v>302</v>
      </c>
    </row>
    <row r="96" spans="1:6" s="17" customFormat="1">
      <c r="A96" s="17">
        <v>1503</v>
      </c>
      <c r="B96" s="17">
        <v>15</v>
      </c>
      <c r="C96" s="37" t="s">
        <v>1098</v>
      </c>
      <c r="D96" s="140" t="s">
        <v>1302</v>
      </c>
      <c r="E96" s="38" t="s">
        <v>1303</v>
      </c>
      <c r="F96" s="17">
        <v>305</v>
      </c>
    </row>
    <row r="97" spans="1:6" s="17" customFormat="1">
      <c r="A97" s="17">
        <v>1504</v>
      </c>
      <c r="B97" s="17">
        <v>15</v>
      </c>
      <c r="C97" s="37" t="s">
        <v>1304</v>
      </c>
      <c r="D97" s="140" t="s">
        <v>1305</v>
      </c>
      <c r="E97" s="38" t="s">
        <v>1306</v>
      </c>
      <c r="F97" s="17">
        <v>307</v>
      </c>
    </row>
    <row r="98" spans="1:6" s="17" customFormat="1">
      <c r="A98" s="17">
        <v>1505</v>
      </c>
      <c r="B98" s="17">
        <v>15</v>
      </c>
      <c r="C98" s="37" t="s">
        <v>1101</v>
      </c>
      <c r="D98" s="140" t="s">
        <v>1307</v>
      </c>
      <c r="E98" s="38" t="s">
        <v>1308</v>
      </c>
      <c r="F98" s="17">
        <v>309</v>
      </c>
    </row>
    <row r="99" spans="1:6" s="17" customFormat="1">
      <c r="A99" s="17">
        <v>1506</v>
      </c>
      <c r="B99" s="17">
        <v>15</v>
      </c>
      <c r="C99" s="37" t="s">
        <v>1309</v>
      </c>
      <c r="D99" s="140" t="s">
        <v>1310</v>
      </c>
      <c r="E99" s="38" t="s">
        <v>1311</v>
      </c>
      <c r="F99" s="17">
        <v>311</v>
      </c>
    </row>
    <row r="100" spans="1:6" s="17" customFormat="1">
      <c r="A100" s="17">
        <v>1507</v>
      </c>
      <c r="B100" s="17">
        <v>15</v>
      </c>
      <c r="C100" s="37" t="s">
        <v>1312</v>
      </c>
      <c r="D100" s="140" t="s">
        <v>1313</v>
      </c>
      <c r="E100" s="38" t="s">
        <v>1314</v>
      </c>
      <c r="F100" s="17">
        <v>313</v>
      </c>
    </row>
    <row r="101" spans="1:6" s="18" customFormat="1">
      <c r="A101" s="18">
        <v>1601</v>
      </c>
      <c r="B101" s="18">
        <v>16</v>
      </c>
      <c r="C101" s="39" t="s">
        <v>1092</v>
      </c>
      <c r="D101" s="141" t="s">
        <v>1315</v>
      </c>
      <c r="E101" s="40" t="s">
        <v>1316</v>
      </c>
      <c r="F101" s="18">
        <v>2016</v>
      </c>
    </row>
    <row r="102" spans="1:6" s="18" customFormat="1">
      <c r="A102" s="18">
        <v>1602</v>
      </c>
      <c r="B102" s="18">
        <v>16</v>
      </c>
      <c r="C102" s="39" t="s">
        <v>1095</v>
      </c>
      <c r="D102" s="142" t="s">
        <v>1317</v>
      </c>
      <c r="E102" s="40" t="s">
        <v>1318</v>
      </c>
      <c r="F102" s="18">
        <v>302</v>
      </c>
    </row>
    <row r="103" spans="1:6" s="18" customFormat="1">
      <c r="A103" s="18">
        <v>1603</v>
      </c>
      <c r="B103" s="18">
        <v>16</v>
      </c>
      <c r="C103" s="39" t="s">
        <v>1098</v>
      </c>
      <c r="D103" s="141" t="s">
        <v>1319</v>
      </c>
      <c r="E103" s="40" t="s">
        <v>1320</v>
      </c>
      <c r="F103" s="18">
        <v>305</v>
      </c>
    </row>
    <row r="104" spans="1:6" s="18" customFormat="1">
      <c r="A104" s="18">
        <v>1604</v>
      </c>
      <c r="B104" s="18">
        <v>16</v>
      </c>
      <c r="C104" s="39" t="s">
        <v>1321</v>
      </c>
      <c r="D104" s="141" t="s">
        <v>1322</v>
      </c>
      <c r="E104" s="40" t="s">
        <v>1323</v>
      </c>
      <c r="F104" s="18">
        <v>307</v>
      </c>
    </row>
    <row r="105" spans="1:6" s="18" customFormat="1">
      <c r="A105" s="18">
        <v>1605</v>
      </c>
      <c r="B105" s="18">
        <v>16</v>
      </c>
      <c r="C105" s="39" t="s">
        <v>1101</v>
      </c>
      <c r="D105" s="141" t="s">
        <v>1324</v>
      </c>
      <c r="E105" s="40" t="s">
        <v>1325</v>
      </c>
      <c r="F105" s="18">
        <v>309</v>
      </c>
    </row>
    <row r="106" spans="1:6" s="18" customFormat="1">
      <c r="A106" s="18">
        <v>1606</v>
      </c>
      <c r="B106" s="18">
        <v>16</v>
      </c>
      <c r="C106" s="39" t="s">
        <v>1326</v>
      </c>
      <c r="D106" s="141" t="s">
        <v>1327</v>
      </c>
      <c r="E106" s="40" t="s">
        <v>1328</v>
      </c>
      <c r="F106" s="18">
        <v>311</v>
      </c>
    </row>
    <row r="107" spans="1:6" s="18" customFormat="1">
      <c r="A107" s="18">
        <v>1607</v>
      </c>
      <c r="B107" s="18">
        <v>16</v>
      </c>
      <c r="C107" s="39" t="s">
        <v>1329</v>
      </c>
      <c r="D107" s="141" t="s">
        <v>1330</v>
      </c>
      <c r="E107" s="40" t="s">
        <v>1331</v>
      </c>
      <c r="F107" s="18">
        <v>313</v>
      </c>
    </row>
    <row r="108" spans="1:6" s="19" customFormat="1">
      <c r="A108" s="19">
        <v>1701</v>
      </c>
      <c r="B108" s="19">
        <v>17</v>
      </c>
      <c r="C108" s="35" t="s">
        <v>1092</v>
      </c>
      <c r="D108" s="143" t="s">
        <v>1521</v>
      </c>
      <c r="E108" s="35" t="s">
        <v>1332</v>
      </c>
      <c r="F108" s="19">
        <v>2017</v>
      </c>
    </row>
    <row r="109" spans="1:6" s="19" customFormat="1">
      <c r="A109" s="19">
        <v>1702</v>
      </c>
      <c r="B109" s="19">
        <v>17</v>
      </c>
      <c r="C109" s="35" t="s">
        <v>1095</v>
      </c>
      <c r="D109" s="143" t="s">
        <v>1333</v>
      </c>
      <c r="E109" s="35" t="s">
        <v>1334</v>
      </c>
      <c r="F109" s="19">
        <v>302</v>
      </c>
    </row>
    <row r="110" spans="1:6" s="19" customFormat="1">
      <c r="A110" s="19">
        <v>1703</v>
      </c>
      <c r="B110" s="19">
        <v>17</v>
      </c>
      <c r="C110" s="35" t="s">
        <v>1098</v>
      </c>
      <c r="D110" s="143" t="s">
        <v>1335</v>
      </c>
      <c r="E110" s="35" t="s">
        <v>1336</v>
      </c>
      <c r="F110" s="19">
        <v>305</v>
      </c>
    </row>
    <row r="111" spans="1:6" s="19" customFormat="1">
      <c r="A111" s="19">
        <v>1704</v>
      </c>
      <c r="B111" s="19">
        <v>17</v>
      </c>
      <c r="C111" s="35" t="s">
        <v>1337</v>
      </c>
      <c r="D111" s="143" t="s">
        <v>1338</v>
      </c>
      <c r="E111" s="35" t="s">
        <v>1339</v>
      </c>
      <c r="F111" s="19">
        <v>307</v>
      </c>
    </row>
    <row r="112" spans="1:6" s="19" customFormat="1">
      <c r="A112" s="19">
        <v>1705</v>
      </c>
      <c r="B112" s="19">
        <v>17</v>
      </c>
      <c r="C112" s="35" t="s">
        <v>1101</v>
      </c>
      <c r="D112" s="143" t="s">
        <v>1340</v>
      </c>
      <c r="E112" s="35" t="s">
        <v>1341</v>
      </c>
      <c r="F112" s="19">
        <v>309</v>
      </c>
    </row>
    <row r="113" spans="1:6" s="19" customFormat="1">
      <c r="A113" s="19">
        <v>1706</v>
      </c>
      <c r="B113" s="19">
        <v>17</v>
      </c>
      <c r="C113" s="35" t="s">
        <v>1342</v>
      </c>
      <c r="D113" s="143" t="s">
        <v>1343</v>
      </c>
      <c r="E113" s="35" t="s">
        <v>1344</v>
      </c>
      <c r="F113" s="19">
        <v>311</v>
      </c>
    </row>
    <row r="114" spans="1:6" s="19" customFormat="1">
      <c r="A114" s="19">
        <v>1707</v>
      </c>
      <c r="B114" s="19">
        <v>17</v>
      </c>
      <c r="C114" s="35" t="s">
        <v>1345</v>
      </c>
      <c r="D114" s="143" t="s">
        <v>1346</v>
      </c>
      <c r="E114" s="35" t="s">
        <v>1347</v>
      </c>
      <c r="F114" s="19">
        <v>313</v>
      </c>
    </row>
    <row r="115" spans="1:6" s="121" customFormat="1">
      <c r="A115" s="121">
        <v>1801</v>
      </c>
      <c r="B115" s="121">
        <v>18</v>
      </c>
      <c r="C115" s="122" t="s">
        <v>1092</v>
      </c>
      <c r="D115" s="144" t="s">
        <v>1561</v>
      </c>
      <c r="E115" s="122" t="s">
        <v>1566</v>
      </c>
      <c r="F115" s="121">
        <v>2018</v>
      </c>
    </row>
    <row r="116" spans="1:6" s="121" customFormat="1">
      <c r="A116" s="121">
        <v>1802</v>
      </c>
      <c r="B116" s="121">
        <v>18</v>
      </c>
      <c r="C116" s="122" t="s">
        <v>1095</v>
      </c>
      <c r="D116" s="144" t="s">
        <v>1593</v>
      </c>
      <c r="E116" s="122" t="s">
        <v>1567</v>
      </c>
      <c r="F116" s="121">
        <v>302</v>
      </c>
    </row>
    <row r="117" spans="1:6" s="121" customFormat="1">
      <c r="A117" s="121">
        <v>1803</v>
      </c>
      <c r="B117" s="121">
        <v>18</v>
      </c>
      <c r="C117" s="122" t="s">
        <v>1098</v>
      </c>
      <c r="D117" s="144" t="s">
        <v>1562</v>
      </c>
      <c r="E117" s="122" t="s">
        <v>1568</v>
      </c>
      <c r="F117" s="121">
        <v>305</v>
      </c>
    </row>
    <row r="118" spans="1:6" s="121" customFormat="1">
      <c r="A118" s="121">
        <v>1804</v>
      </c>
      <c r="B118" s="121">
        <v>18</v>
      </c>
      <c r="C118" s="122" t="s">
        <v>1590</v>
      </c>
      <c r="D118" s="144" t="s">
        <v>1563</v>
      </c>
      <c r="E118" s="122" t="s">
        <v>1569</v>
      </c>
      <c r="F118" s="121">
        <v>307</v>
      </c>
    </row>
    <row r="119" spans="1:6" s="121" customFormat="1">
      <c r="A119" s="121">
        <v>1805</v>
      </c>
      <c r="B119" s="121">
        <v>18</v>
      </c>
      <c r="C119" s="122" t="s">
        <v>1101</v>
      </c>
      <c r="D119" s="144" t="s">
        <v>1589</v>
      </c>
      <c r="E119" s="122" t="s">
        <v>1570</v>
      </c>
      <c r="F119" s="121">
        <v>309</v>
      </c>
    </row>
    <row r="120" spans="1:6" s="121" customFormat="1">
      <c r="A120" s="121">
        <v>1806</v>
      </c>
      <c r="B120" s="121">
        <v>18</v>
      </c>
      <c r="C120" s="122" t="s">
        <v>1591</v>
      </c>
      <c r="D120" s="144" t="s">
        <v>1564</v>
      </c>
      <c r="E120" s="122" t="s">
        <v>1571</v>
      </c>
      <c r="F120" s="121">
        <v>311</v>
      </c>
    </row>
    <row r="121" spans="1:6" s="121" customFormat="1">
      <c r="A121" s="121">
        <v>1807</v>
      </c>
      <c r="B121" s="121">
        <v>18</v>
      </c>
      <c r="C121" s="122" t="s">
        <v>1592</v>
      </c>
      <c r="D121" s="144" t="s">
        <v>1565</v>
      </c>
      <c r="E121" s="122" t="s">
        <v>1572</v>
      </c>
      <c r="F121" s="121">
        <v>313</v>
      </c>
    </row>
  </sheetData>
  <phoneticPr fontId="18" type="noConversion"/>
  <pageMargins left="0.7" right="0.7" top="0.75" bottom="0.75" header="0.3" footer="0.3"/>
  <pageSetup paperSize="9" orientation="portrait" verticalDpi="300"/>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dimension ref="A1:D45"/>
  <sheetViews>
    <sheetView topLeftCell="A13" workbookViewId="0">
      <selection activeCell="F33" sqref="F33"/>
    </sheetView>
  </sheetViews>
  <sheetFormatPr defaultColWidth="9" defaultRowHeight="14.25"/>
  <cols>
    <col min="2" max="2" width="20.75" customWidth="1"/>
    <col min="4" max="4" width="28.625" customWidth="1"/>
  </cols>
  <sheetData>
    <row r="1" spans="1:4">
      <c r="A1" t="s">
        <v>0</v>
      </c>
      <c r="B1" t="s">
        <v>0</v>
      </c>
      <c r="C1" t="s">
        <v>0</v>
      </c>
      <c r="D1" t="s">
        <v>2</v>
      </c>
    </row>
    <row r="2" spans="1:4">
      <c r="A2" t="s">
        <v>3</v>
      </c>
      <c r="B2" t="s">
        <v>3</v>
      </c>
      <c r="C2" t="s">
        <v>6</v>
      </c>
      <c r="D2" t="s">
        <v>4</v>
      </c>
    </row>
    <row r="3" spans="1:4">
      <c r="A3" t="s">
        <v>10</v>
      </c>
      <c r="B3" t="s">
        <v>436</v>
      </c>
      <c r="C3" t="s">
        <v>1348</v>
      </c>
      <c r="D3" t="s">
        <v>1349</v>
      </c>
    </row>
    <row r="4" spans="1:4" ht="99.75">
      <c r="B4" s="14" t="s">
        <v>1350</v>
      </c>
      <c r="C4" t="s">
        <v>1351</v>
      </c>
      <c r="D4" t="s">
        <v>1352</v>
      </c>
    </row>
    <row r="5" spans="1:4">
      <c r="A5">
        <v>101</v>
      </c>
      <c r="B5">
        <v>1</v>
      </c>
      <c r="C5">
        <v>5</v>
      </c>
      <c r="D5" t="s">
        <v>1353</v>
      </c>
    </row>
    <row r="6" spans="1:4">
      <c r="A6">
        <v>201</v>
      </c>
      <c r="B6">
        <v>2</v>
      </c>
      <c r="C6">
        <v>1</v>
      </c>
      <c r="D6" t="s">
        <v>1354</v>
      </c>
    </row>
    <row r="7" spans="1:4">
      <c r="A7">
        <v>202</v>
      </c>
      <c r="B7">
        <v>2</v>
      </c>
      <c r="C7">
        <v>2</v>
      </c>
      <c r="D7" t="s">
        <v>1354</v>
      </c>
    </row>
    <row r="8" spans="1:4">
      <c r="A8">
        <v>203</v>
      </c>
      <c r="B8">
        <v>2</v>
      </c>
      <c r="C8">
        <v>3</v>
      </c>
      <c r="D8" t="s">
        <v>1354</v>
      </c>
    </row>
    <row r="9" spans="1:4">
      <c r="A9">
        <v>204</v>
      </c>
      <c r="B9">
        <v>2</v>
      </c>
      <c r="C9">
        <v>4</v>
      </c>
      <c r="D9" t="s">
        <v>1354</v>
      </c>
    </row>
    <row r="10" spans="1:4">
      <c r="A10">
        <v>205</v>
      </c>
      <c r="B10">
        <v>2</v>
      </c>
      <c r="C10">
        <v>5</v>
      </c>
      <c r="D10" t="s">
        <v>1354</v>
      </c>
    </row>
    <row r="11" spans="1:4">
      <c r="A11">
        <v>206</v>
      </c>
      <c r="B11">
        <v>2</v>
      </c>
      <c r="C11">
        <v>6</v>
      </c>
      <c r="D11" t="s">
        <v>1354</v>
      </c>
    </row>
    <row r="12" spans="1:4">
      <c r="A12">
        <v>207</v>
      </c>
      <c r="B12">
        <v>2</v>
      </c>
      <c r="C12">
        <v>7</v>
      </c>
      <c r="D12" t="s">
        <v>1354</v>
      </c>
    </row>
    <row r="13" spans="1:4">
      <c r="A13">
        <v>208</v>
      </c>
      <c r="B13">
        <v>2</v>
      </c>
      <c r="C13">
        <v>8</v>
      </c>
      <c r="D13" t="s">
        <v>1354</v>
      </c>
    </row>
    <row r="14" spans="1:4">
      <c r="A14">
        <v>209</v>
      </c>
      <c r="B14">
        <v>2</v>
      </c>
      <c r="C14">
        <v>9</v>
      </c>
      <c r="D14" t="s">
        <v>1354</v>
      </c>
    </row>
    <row r="15" spans="1:4">
      <c r="A15">
        <v>2011</v>
      </c>
      <c r="B15">
        <v>2</v>
      </c>
      <c r="C15">
        <v>11</v>
      </c>
      <c r="D15" t="s">
        <v>1354</v>
      </c>
    </row>
    <row r="16" spans="1:4">
      <c r="A16">
        <v>2012</v>
      </c>
      <c r="B16">
        <v>2</v>
      </c>
      <c r="C16">
        <v>12</v>
      </c>
      <c r="D16" t="s">
        <v>1354</v>
      </c>
    </row>
    <row r="17" spans="1:4">
      <c r="A17">
        <v>2013</v>
      </c>
      <c r="B17">
        <v>2</v>
      </c>
      <c r="C17">
        <v>13</v>
      </c>
      <c r="D17" t="s">
        <v>1354</v>
      </c>
    </row>
    <row r="18" spans="1:4">
      <c r="A18">
        <v>2014</v>
      </c>
      <c r="B18">
        <v>2</v>
      </c>
      <c r="C18">
        <v>14</v>
      </c>
      <c r="D18" t="s">
        <v>1354</v>
      </c>
    </row>
    <row r="19" spans="1:4">
      <c r="A19">
        <v>2015</v>
      </c>
      <c r="B19">
        <v>2</v>
      </c>
      <c r="C19">
        <v>15</v>
      </c>
      <c r="D19" t="s">
        <v>1354</v>
      </c>
    </row>
    <row r="20" spans="1:4">
      <c r="A20">
        <v>2016</v>
      </c>
      <c r="B20">
        <v>2</v>
      </c>
      <c r="C20">
        <v>16</v>
      </c>
      <c r="D20" t="s">
        <v>1354</v>
      </c>
    </row>
    <row r="21" spans="1:4">
      <c r="A21">
        <v>2017</v>
      </c>
      <c r="B21">
        <v>2</v>
      </c>
      <c r="C21">
        <v>17</v>
      </c>
      <c r="D21" t="s">
        <v>1354</v>
      </c>
    </row>
    <row r="22" spans="1:4">
      <c r="A22">
        <v>2018</v>
      </c>
      <c r="B22">
        <v>2</v>
      </c>
      <c r="C22">
        <v>18</v>
      </c>
      <c r="D22" t="s">
        <v>1354</v>
      </c>
    </row>
    <row r="23" spans="1:4">
      <c r="A23">
        <v>301</v>
      </c>
      <c r="B23">
        <v>3</v>
      </c>
      <c r="C23">
        <v>1</v>
      </c>
      <c r="D23" t="s">
        <v>1355</v>
      </c>
    </row>
    <row r="24" spans="1:4">
      <c r="A24">
        <v>302</v>
      </c>
      <c r="B24">
        <v>3</v>
      </c>
      <c r="C24">
        <v>2</v>
      </c>
      <c r="D24" t="s">
        <v>1355</v>
      </c>
    </row>
    <row r="25" spans="1:4">
      <c r="A25">
        <v>303</v>
      </c>
      <c r="B25">
        <v>3</v>
      </c>
      <c r="C25">
        <v>3</v>
      </c>
      <c r="D25" t="s">
        <v>1355</v>
      </c>
    </row>
    <row r="26" spans="1:4">
      <c r="A26">
        <v>304</v>
      </c>
      <c r="B26">
        <v>3</v>
      </c>
      <c r="C26">
        <v>4</v>
      </c>
      <c r="D26" t="s">
        <v>1355</v>
      </c>
    </row>
    <row r="27" spans="1:4">
      <c r="A27">
        <v>305</v>
      </c>
      <c r="B27">
        <v>3</v>
      </c>
      <c r="C27">
        <v>5</v>
      </c>
      <c r="D27" t="s">
        <v>1355</v>
      </c>
    </row>
    <row r="28" spans="1:4">
      <c r="A28">
        <v>306</v>
      </c>
      <c r="B28">
        <v>3</v>
      </c>
      <c r="C28">
        <v>6</v>
      </c>
      <c r="D28" t="s">
        <v>1355</v>
      </c>
    </row>
    <row r="29" spans="1:4">
      <c r="A29">
        <v>307</v>
      </c>
      <c r="B29">
        <v>3</v>
      </c>
      <c r="C29">
        <v>7</v>
      </c>
      <c r="D29" t="s">
        <v>1355</v>
      </c>
    </row>
    <row r="30" spans="1:4">
      <c r="A30">
        <v>308</v>
      </c>
      <c r="B30">
        <v>3</v>
      </c>
      <c r="C30">
        <v>8</v>
      </c>
      <c r="D30" t="s">
        <v>1355</v>
      </c>
    </row>
    <row r="31" spans="1:4">
      <c r="A31">
        <v>309</v>
      </c>
      <c r="B31">
        <v>3</v>
      </c>
      <c r="C31">
        <v>9</v>
      </c>
      <c r="D31" t="s">
        <v>1355</v>
      </c>
    </row>
    <row r="32" spans="1:4">
      <c r="A32">
        <v>310</v>
      </c>
      <c r="B32">
        <v>3</v>
      </c>
      <c r="C32">
        <v>10</v>
      </c>
      <c r="D32" t="s">
        <v>1355</v>
      </c>
    </row>
    <row r="33" spans="1:4">
      <c r="A33">
        <v>311</v>
      </c>
      <c r="B33">
        <v>3</v>
      </c>
      <c r="C33">
        <v>11</v>
      </c>
      <c r="D33" t="s">
        <v>1355</v>
      </c>
    </row>
    <row r="34" spans="1:4">
      <c r="A34">
        <v>312</v>
      </c>
      <c r="B34">
        <v>3</v>
      </c>
      <c r="C34">
        <v>12</v>
      </c>
      <c r="D34" t="s">
        <v>1355</v>
      </c>
    </row>
    <row r="35" spans="1:4">
      <c r="A35">
        <v>313</v>
      </c>
      <c r="B35">
        <v>3</v>
      </c>
      <c r="C35">
        <v>13</v>
      </c>
      <c r="D35" t="s">
        <v>1355</v>
      </c>
    </row>
    <row r="36" spans="1:4">
      <c r="A36">
        <v>314</v>
      </c>
      <c r="B36">
        <v>3</v>
      </c>
      <c r="C36">
        <v>14</v>
      </c>
      <c r="D36" t="s">
        <v>1355</v>
      </c>
    </row>
    <row r="37" spans="1:4">
      <c r="A37">
        <v>315</v>
      </c>
      <c r="B37">
        <v>3</v>
      </c>
      <c r="C37">
        <v>15</v>
      </c>
      <c r="D37" t="s">
        <v>1355</v>
      </c>
    </row>
    <row r="38" spans="1:4">
      <c r="A38">
        <v>316</v>
      </c>
      <c r="B38">
        <v>3</v>
      </c>
      <c r="C38">
        <v>16</v>
      </c>
      <c r="D38" t="s">
        <v>1355</v>
      </c>
    </row>
    <row r="39" spans="1:4">
      <c r="A39">
        <v>317</v>
      </c>
      <c r="B39">
        <v>3</v>
      </c>
      <c r="C39">
        <v>17</v>
      </c>
      <c r="D39" t="s">
        <v>1355</v>
      </c>
    </row>
    <row r="40" spans="1:4">
      <c r="A40">
        <v>318</v>
      </c>
      <c r="B40">
        <v>3</v>
      </c>
      <c r="C40">
        <v>18</v>
      </c>
      <c r="D40" t="s">
        <v>1355</v>
      </c>
    </row>
    <row r="41" spans="1:4">
      <c r="A41">
        <v>319</v>
      </c>
      <c r="B41">
        <v>3</v>
      </c>
      <c r="C41">
        <v>19</v>
      </c>
      <c r="D41" t="s">
        <v>1355</v>
      </c>
    </row>
    <row r="42" spans="1:4">
      <c r="A42">
        <v>320</v>
      </c>
      <c r="B42">
        <v>3</v>
      </c>
      <c r="C42">
        <v>20</v>
      </c>
      <c r="D42" t="s">
        <v>1355</v>
      </c>
    </row>
    <row r="43" spans="1:4">
      <c r="A43">
        <v>401</v>
      </c>
      <c r="B43">
        <v>4</v>
      </c>
      <c r="C43">
        <v>100090</v>
      </c>
      <c r="D43" t="s">
        <v>1356</v>
      </c>
    </row>
    <row r="44" spans="1:4">
      <c r="A44">
        <v>501</v>
      </c>
      <c r="B44">
        <v>5</v>
      </c>
      <c r="C44">
        <v>100006</v>
      </c>
      <c r="D44" t="s">
        <v>1357</v>
      </c>
    </row>
    <row r="45" spans="1:4">
      <c r="A45">
        <v>601</v>
      </c>
      <c r="B45">
        <v>6</v>
      </c>
      <c r="C45">
        <v>70901</v>
      </c>
      <c r="D45" t="s">
        <v>1358</v>
      </c>
    </row>
  </sheetData>
  <phoneticPr fontId="18" type="noConversion"/>
  <pageMargins left="0.7" right="0.7" top="0.75" bottom="0.75" header="0.3" footer="0.3"/>
  <pageSetup paperSize="9" orientation="portrait" verticalDpi="300"/>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8"/>
  <dimension ref="A1:Y127"/>
  <sheetViews>
    <sheetView workbookViewId="0">
      <pane ySplit="4" topLeftCell="A100" activePane="bottomLeft" state="frozen"/>
      <selection pane="bottomLeft" activeCell="C119" sqref="C119"/>
    </sheetView>
  </sheetViews>
  <sheetFormatPr defaultColWidth="9" defaultRowHeight="14.25"/>
  <cols>
    <col min="1" max="1" width="9" style="1"/>
    <col min="2" max="2" width="19.625" style="2" customWidth="1"/>
    <col min="3" max="3" width="15.625" style="2" customWidth="1"/>
    <col min="4" max="4" width="17.875" style="1" customWidth="1"/>
    <col min="5" max="5" width="11" style="1" customWidth="1"/>
    <col min="6" max="6" width="11.625" style="1" customWidth="1"/>
    <col min="7" max="7" width="9" style="1" customWidth="1"/>
    <col min="8" max="8" width="18.375" style="1" customWidth="1"/>
    <col min="9" max="9" width="20.5" style="1" customWidth="1"/>
    <col min="10" max="10" width="18" style="1" customWidth="1"/>
    <col min="11" max="11" width="19.375" style="1" customWidth="1"/>
    <col min="12" max="12" width="9" style="2"/>
    <col min="26" max="16384" width="9" style="1"/>
  </cols>
  <sheetData>
    <row r="1" spans="1:12">
      <c r="A1" s="3" t="s">
        <v>0</v>
      </c>
      <c r="B1" s="3"/>
      <c r="C1" s="3"/>
      <c r="D1" s="3" t="s">
        <v>2</v>
      </c>
      <c r="E1" s="3" t="s">
        <v>0</v>
      </c>
      <c r="F1" s="3" t="s">
        <v>0</v>
      </c>
      <c r="G1" s="3" t="s">
        <v>0</v>
      </c>
      <c r="H1" s="3" t="s">
        <v>0</v>
      </c>
      <c r="I1" s="3" t="s">
        <v>0</v>
      </c>
      <c r="J1" s="3" t="s">
        <v>0</v>
      </c>
      <c r="K1" s="3" t="s">
        <v>0</v>
      </c>
      <c r="L1" s="3"/>
    </row>
    <row r="2" spans="1:12">
      <c r="A2" s="3" t="s">
        <v>3</v>
      </c>
      <c r="B2" s="3"/>
      <c r="C2" s="3"/>
      <c r="D2" s="3" t="s">
        <v>4</v>
      </c>
      <c r="E2" s="3" t="s">
        <v>3</v>
      </c>
      <c r="F2" s="3" t="s">
        <v>3</v>
      </c>
      <c r="G2" s="3" t="s">
        <v>3</v>
      </c>
      <c r="H2" s="3" t="s">
        <v>3</v>
      </c>
      <c r="I2" s="3" t="s">
        <v>3</v>
      </c>
      <c r="J2" s="3" t="s">
        <v>6</v>
      </c>
      <c r="K2" s="3" t="s">
        <v>6</v>
      </c>
      <c r="L2" s="3"/>
    </row>
    <row r="3" spans="1:12">
      <c r="A3" s="3" t="s">
        <v>10</v>
      </c>
      <c r="B3" s="3"/>
      <c r="C3" s="3"/>
      <c r="D3" s="3" t="s">
        <v>11</v>
      </c>
      <c r="E3" s="3" t="s">
        <v>1359</v>
      </c>
      <c r="F3" s="3" t="s">
        <v>1360</v>
      </c>
      <c r="G3" s="3" t="s">
        <v>1361</v>
      </c>
      <c r="H3" s="3" t="s">
        <v>1362</v>
      </c>
      <c r="I3" s="3" t="s">
        <v>1363</v>
      </c>
      <c r="J3" s="3" t="s">
        <v>1364</v>
      </c>
      <c r="K3" s="3" t="s">
        <v>1365</v>
      </c>
      <c r="L3" s="3"/>
    </row>
    <row r="4" spans="1:12">
      <c r="A4" s="3" t="s">
        <v>1366</v>
      </c>
      <c r="B4" s="3" t="s">
        <v>1367</v>
      </c>
      <c r="C4" s="3" t="s">
        <v>1368</v>
      </c>
      <c r="D4" s="3" t="s">
        <v>1369</v>
      </c>
      <c r="E4" s="3" t="s">
        <v>1370</v>
      </c>
      <c r="F4" s="3" t="s">
        <v>1371</v>
      </c>
      <c r="G4" s="3" t="s">
        <v>1372</v>
      </c>
      <c r="H4" s="3" t="s">
        <v>1373</v>
      </c>
      <c r="I4" s="3" t="s">
        <v>1371</v>
      </c>
      <c r="J4" s="3" t="s">
        <v>1374</v>
      </c>
      <c r="K4" s="3" t="s">
        <v>1375</v>
      </c>
      <c r="L4" s="3" t="s">
        <v>1376</v>
      </c>
    </row>
    <row r="5" spans="1:12">
      <c r="A5" s="4">
        <v>303062</v>
      </c>
      <c r="B5" s="5">
        <f>VLOOKUP(A5,'[1]货物表|ShopGoods'!$B:$B,1,FALSE)</f>
        <v>303062</v>
      </c>
      <c r="C5" s="5" t="s">
        <v>1377</v>
      </c>
      <c r="D5" s="4" t="s">
        <v>1378</v>
      </c>
      <c r="E5" s="6">
        <v>26</v>
      </c>
      <c r="F5" s="6">
        <v>26</v>
      </c>
      <c r="G5" s="6">
        <v>52</v>
      </c>
      <c r="H5" s="6">
        <f>ROUNDDOWN(E5*1.15,0)</f>
        <v>29</v>
      </c>
      <c r="I5" s="6">
        <f>ROUNDDOWN(F5*1.15,0)</f>
        <v>29</v>
      </c>
      <c r="J5" s="6" t="s">
        <v>1379</v>
      </c>
      <c r="K5" s="6" t="s">
        <v>1380</v>
      </c>
      <c r="L5" s="5">
        <v>11000</v>
      </c>
    </row>
    <row r="6" spans="1:12">
      <c r="A6" s="4">
        <v>303064</v>
      </c>
      <c r="B6" s="5">
        <f>VLOOKUP(A6,'[1]货物表|ShopGoods'!$B:$B,1,FALSE)</f>
        <v>303064</v>
      </c>
      <c r="C6" s="5" t="s">
        <v>1377</v>
      </c>
      <c r="D6" s="4" t="s">
        <v>1381</v>
      </c>
      <c r="E6" s="6">
        <v>7</v>
      </c>
      <c r="F6" s="6">
        <v>7</v>
      </c>
      <c r="G6" s="6">
        <v>14</v>
      </c>
      <c r="H6" s="6">
        <f t="shared" ref="H6:H69" si="0">ROUNDDOWN(E6*1.15,0)</f>
        <v>8</v>
      </c>
      <c r="I6" s="6">
        <f t="shared" ref="I6:I69" si="1">ROUNDDOWN(F6*1.15,0)</f>
        <v>8</v>
      </c>
      <c r="J6" s="6" t="s">
        <v>1379</v>
      </c>
      <c r="K6" s="6" t="s">
        <v>1380</v>
      </c>
      <c r="L6" s="5">
        <v>2800</v>
      </c>
    </row>
    <row r="7" spans="1:12">
      <c r="A7" s="4">
        <v>303067</v>
      </c>
      <c r="B7" s="5">
        <f>VLOOKUP(A7,'[1]货物表|ShopGoods'!$B:$B,1,FALSE)</f>
        <v>303067</v>
      </c>
      <c r="C7" s="5" t="s">
        <v>1377</v>
      </c>
      <c r="D7" s="4" t="s">
        <v>1382</v>
      </c>
      <c r="E7" s="6">
        <v>9</v>
      </c>
      <c r="F7" s="6">
        <v>9</v>
      </c>
      <c r="G7" s="6">
        <v>18</v>
      </c>
      <c r="H7" s="6">
        <f t="shared" si="0"/>
        <v>10</v>
      </c>
      <c r="I7" s="6">
        <f t="shared" si="1"/>
        <v>10</v>
      </c>
      <c r="J7" s="6" t="s">
        <v>1379</v>
      </c>
      <c r="K7" s="6" t="s">
        <v>1380</v>
      </c>
      <c r="L7" s="5">
        <v>3500</v>
      </c>
    </row>
    <row r="8" spans="1:12">
      <c r="A8" s="4">
        <v>303068</v>
      </c>
      <c r="B8" s="5">
        <f>VLOOKUP(A8,'[1]货物表|ShopGoods'!$B:$B,1,FALSE)</f>
        <v>303068</v>
      </c>
      <c r="C8" s="5" t="s">
        <v>1377</v>
      </c>
      <c r="D8" s="4" t="s">
        <v>1383</v>
      </c>
      <c r="E8" s="6">
        <v>8</v>
      </c>
      <c r="F8" s="6">
        <v>8</v>
      </c>
      <c r="G8" s="6">
        <v>16</v>
      </c>
      <c r="H8" s="6">
        <f t="shared" si="0"/>
        <v>9</v>
      </c>
      <c r="I8" s="6">
        <f t="shared" si="1"/>
        <v>9</v>
      </c>
      <c r="J8" s="6" t="s">
        <v>1379</v>
      </c>
      <c r="K8" s="6" t="s">
        <v>1380</v>
      </c>
      <c r="L8" s="5">
        <v>3000</v>
      </c>
    </row>
    <row r="9" spans="1:12">
      <c r="A9" s="4">
        <v>303069</v>
      </c>
      <c r="B9" s="5">
        <f>VLOOKUP(A9,'[1]货物表|ShopGoods'!$B:$B,1,FALSE)</f>
        <v>303069</v>
      </c>
      <c r="C9" s="5" t="s">
        <v>1377</v>
      </c>
      <c r="D9" s="4" t="s">
        <v>1384</v>
      </c>
      <c r="E9" s="6">
        <v>15</v>
      </c>
      <c r="F9" s="6">
        <v>15</v>
      </c>
      <c r="G9" s="6">
        <v>30</v>
      </c>
      <c r="H9" s="6">
        <f t="shared" si="0"/>
        <v>17</v>
      </c>
      <c r="I9" s="6">
        <f t="shared" si="1"/>
        <v>17</v>
      </c>
      <c r="J9" s="6" t="s">
        <v>1379</v>
      </c>
      <c r="K9" s="6" t="s">
        <v>1380</v>
      </c>
      <c r="L9" s="5">
        <v>5800</v>
      </c>
    </row>
    <row r="10" spans="1:12">
      <c r="A10" s="4">
        <v>303071</v>
      </c>
      <c r="B10" s="5">
        <f>VLOOKUP(A10,'[1]货物表|ShopGoods'!$B:$B,1,FALSE)</f>
        <v>303071</v>
      </c>
      <c r="C10" s="5" t="s">
        <v>1377</v>
      </c>
      <c r="D10" s="4" t="s">
        <v>1385</v>
      </c>
      <c r="E10" s="6">
        <v>17</v>
      </c>
      <c r="F10" s="6">
        <v>17</v>
      </c>
      <c r="G10" s="6">
        <v>34</v>
      </c>
      <c r="H10" s="6">
        <f t="shared" si="0"/>
        <v>19</v>
      </c>
      <c r="I10" s="6">
        <f t="shared" si="1"/>
        <v>19</v>
      </c>
      <c r="J10" s="6" t="s">
        <v>1379</v>
      </c>
      <c r="K10" s="6" t="s">
        <v>1380</v>
      </c>
      <c r="L10" s="5">
        <v>6900</v>
      </c>
    </row>
    <row r="11" spans="1:12">
      <c r="A11" s="4">
        <v>303072</v>
      </c>
      <c r="B11" s="5">
        <f>VLOOKUP(A11,'[1]货物表|ShopGoods'!$B:$B,1,FALSE)</f>
        <v>303072</v>
      </c>
      <c r="C11" s="5" t="s">
        <v>1377</v>
      </c>
      <c r="D11" s="4" t="s">
        <v>1386</v>
      </c>
      <c r="E11" s="6">
        <v>22</v>
      </c>
      <c r="F11" s="6">
        <v>22</v>
      </c>
      <c r="G11" s="6">
        <v>44</v>
      </c>
      <c r="H11" s="6">
        <f t="shared" si="0"/>
        <v>25</v>
      </c>
      <c r="I11" s="6">
        <f t="shared" si="1"/>
        <v>25</v>
      </c>
      <c r="J11" s="6" t="s">
        <v>1379</v>
      </c>
      <c r="K11" s="6" t="s">
        <v>1380</v>
      </c>
      <c r="L11" s="5">
        <v>8900</v>
      </c>
    </row>
    <row r="12" spans="1:12">
      <c r="A12" s="4">
        <v>303073</v>
      </c>
      <c r="B12" s="5">
        <f>VLOOKUP(A12,'[1]货物表|ShopGoods'!$B:$B,1,FALSE)</f>
        <v>303073</v>
      </c>
      <c r="C12" s="5" t="s">
        <v>1377</v>
      </c>
      <c r="D12" s="4" t="s">
        <v>1387</v>
      </c>
      <c r="E12" s="6">
        <v>38</v>
      </c>
      <c r="F12" s="6">
        <v>38</v>
      </c>
      <c r="G12" s="6">
        <v>76</v>
      </c>
      <c r="H12" s="6">
        <f t="shared" si="0"/>
        <v>43</v>
      </c>
      <c r="I12" s="6">
        <f t="shared" si="1"/>
        <v>43</v>
      </c>
      <c r="J12" s="6" t="s">
        <v>1379</v>
      </c>
      <c r="K12" s="6" t="s">
        <v>1380</v>
      </c>
      <c r="L12" s="5">
        <v>18600</v>
      </c>
    </row>
    <row r="13" spans="1:12">
      <c r="A13" s="4">
        <v>303075</v>
      </c>
      <c r="B13" s="5">
        <f>VLOOKUP(A13,'[1]货物表|ShopGoods'!$B:$B,1,FALSE)</f>
        <v>303075</v>
      </c>
      <c r="C13" s="5" t="s">
        <v>1377</v>
      </c>
      <c r="D13" s="4" t="s">
        <v>1388</v>
      </c>
      <c r="E13" s="6">
        <v>8</v>
      </c>
      <c r="F13" s="6">
        <v>8</v>
      </c>
      <c r="G13" s="6">
        <v>16</v>
      </c>
      <c r="H13" s="6">
        <f t="shared" si="0"/>
        <v>9</v>
      </c>
      <c r="I13" s="6">
        <f t="shared" si="1"/>
        <v>9</v>
      </c>
      <c r="J13" s="6" t="s">
        <v>1379</v>
      </c>
      <c r="K13" s="6" t="s">
        <v>1380</v>
      </c>
      <c r="L13" s="5">
        <v>3200</v>
      </c>
    </row>
    <row r="14" spans="1:12">
      <c r="A14" s="4">
        <v>303077</v>
      </c>
      <c r="B14" s="5">
        <f>VLOOKUP(A14,'[1]货物表|ShopGoods'!$B:$B,1,FALSE)</f>
        <v>303077</v>
      </c>
      <c r="C14" s="5" t="s">
        <v>1377</v>
      </c>
      <c r="D14" s="4" t="s">
        <v>1389</v>
      </c>
      <c r="E14" s="6">
        <v>4</v>
      </c>
      <c r="F14" s="6">
        <v>4</v>
      </c>
      <c r="G14" s="6">
        <v>8</v>
      </c>
      <c r="H14" s="6">
        <f t="shared" si="0"/>
        <v>4</v>
      </c>
      <c r="I14" s="6">
        <f t="shared" si="1"/>
        <v>4</v>
      </c>
      <c r="J14" s="6" t="s">
        <v>1379</v>
      </c>
      <c r="K14" s="6" t="s">
        <v>1380</v>
      </c>
      <c r="L14" s="5">
        <v>1500</v>
      </c>
    </row>
    <row r="15" spans="1:12">
      <c r="A15" s="4">
        <v>303079</v>
      </c>
      <c r="B15" s="5">
        <f>VLOOKUP(A15,'[1]货物表|ShopGoods'!$B:$B,1,FALSE)</f>
        <v>303079</v>
      </c>
      <c r="C15" s="5" t="s">
        <v>1377</v>
      </c>
      <c r="D15" s="4" t="s">
        <v>1390</v>
      </c>
      <c r="E15" s="6">
        <v>6</v>
      </c>
      <c r="F15" s="6">
        <v>6</v>
      </c>
      <c r="G15" s="6">
        <v>12</v>
      </c>
      <c r="H15" s="6">
        <f t="shared" si="0"/>
        <v>6</v>
      </c>
      <c r="I15" s="6">
        <f t="shared" si="1"/>
        <v>6</v>
      </c>
      <c r="J15" s="6" t="s">
        <v>1379</v>
      </c>
      <c r="K15" s="6" t="s">
        <v>1380</v>
      </c>
      <c r="L15" s="5">
        <v>2400</v>
      </c>
    </row>
    <row r="16" spans="1:12">
      <c r="A16" s="4">
        <v>303080</v>
      </c>
      <c r="B16" s="5">
        <f>VLOOKUP(A16,'[1]货物表|ShopGoods'!$B:$B,1,FALSE)</f>
        <v>303080</v>
      </c>
      <c r="C16" s="5" t="s">
        <v>1377</v>
      </c>
      <c r="D16" s="4" t="s">
        <v>1391</v>
      </c>
      <c r="E16" s="6">
        <v>5</v>
      </c>
      <c r="F16" s="6">
        <v>5</v>
      </c>
      <c r="G16" s="6">
        <v>10</v>
      </c>
      <c r="H16" s="6">
        <f t="shared" si="0"/>
        <v>5</v>
      </c>
      <c r="I16" s="6">
        <f t="shared" si="1"/>
        <v>5</v>
      </c>
      <c r="J16" s="6" t="s">
        <v>1379</v>
      </c>
      <c r="K16" s="6" t="s">
        <v>1380</v>
      </c>
      <c r="L16" s="5">
        <v>2000</v>
      </c>
    </row>
    <row r="17" spans="1:12">
      <c r="A17" s="4">
        <v>303081</v>
      </c>
      <c r="B17" s="5">
        <f>VLOOKUP(A17,'[1]货物表|ShopGoods'!$B:$B,1,FALSE)</f>
        <v>303081</v>
      </c>
      <c r="C17" s="5" t="s">
        <v>1377</v>
      </c>
      <c r="D17" s="4" t="s">
        <v>1392</v>
      </c>
      <c r="E17" s="6">
        <v>34</v>
      </c>
      <c r="F17" s="6">
        <v>34</v>
      </c>
      <c r="G17" s="6">
        <v>68</v>
      </c>
      <c r="H17" s="6">
        <f t="shared" si="0"/>
        <v>39</v>
      </c>
      <c r="I17" s="6">
        <f t="shared" si="1"/>
        <v>39</v>
      </c>
      <c r="J17" s="6" t="s">
        <v>1379</v>
      </c>
      <c r="K17" s="6" t="s">
        <v>1380</v>
      </c>
      <c r="L17" s="5">
        <v>15800</v>
      </c>
    </row>
    <row r="18" spans="1:12">
      <c r="A18" s="4">
        <v>303082</v>
      </c>
      <c r="B18" s="5">
        <f>VLOOKUP(A18,'[1]货物表|ShopGoods'!$B:$B,1,FALSE)</f>
        <v>303082</v>
      </c>
      <c r="C18" s="5" t="s">
        <v>1377</v>
      </c>
      <c r="D18" s="4" t="s">
        <v>1393</v>
      </c>
      <c r="E18" s="6">
        <v>14</v>
      </c>
      <c r="F18" s="6">
        <v>14</v>
      </c>
      <c r="G18" s="6">
        <v>28</v>
      </c>
      <c r="H18" s="6">
        <f t="shared" si="0"/>
        <v>16</v>
      </c>
      <c r="I18" s="6">
        <f t="shared" si="1"/>
        <v>16</v>
      </c>
      <c r="J18" s="6" t="s">
        <v>1379</v>
      </c>
      <c r="K18" s="6" t="s">
        <v>1380</v>
      </c>
      <c r="L18" s="5">
        <v>5500</v>
      </c>
    </row>
    <row r="19" spans="1:12">
      <c r="A19" s="4">
        <v>303083</v>
      </c>
      <c r="B19" s="5">
        <f>VLOOKUP(A19,'[1]货物表|ShopGoods'!$B:$B,1,FALSE)</f>
        <v>303083</v>
      </c>
      <c r="C19" s="5" t="s">
        <v>1377</v>
      </c>
      <c r="D19" s="4" t="s">
        <v>1394</v>
      </c>
      <c r="E19" s="6">
        <v>50</v>
      </c>
      <c r="F19" s="6">
        <v>50</v>
      </c>
      <c r="G19" s="6">
        <v>100</v>
      </c>
      <c r="H19" s="6">
        <f t="shared" si="0"/>
        <v>57</v>
      </c>
      <c r="I19" s="6">
        <f t="shared" si="1"/>
        <v>57</v>
      </c>
      <c r="J19" s="6" t="s">
        <v>1379</v>
      </c>
      <c r="K19" s="6" t="s">
        <v>1380</v>
      </c>
      <c r="L19" s="5">
        <v>28000</v>
      </c>
    </row>
    <row r="20" spans="1:12">
      <c r="A20" s="4">
        <v>303084</v>
      </c>
      <c r="B20" s="5">
        <f>VLOOKUP(A20,'[1]货物表|ShopGoods'!$B:$B,1,FALSE)</f>
        <v>303084</v>
      </c>
      <c r="C20" s="5" t="s">
        <v>1377</v>
      </c>
      <c r="D20" s="4" t="s">
        <v>1395</v>
      </c>
      <c r="E20" s="6">
        <v>12</v>
      </c>
      <c r="F20" s="6">
        <v>12</v>
      </c>
      <c r="G20" s="6">
        <v>24</v>
      </c>
      <c r="H20" s="6">
        <f t="shared" si="0"/>
        <v>13</v>
      </c>
      <c r="I20" s="6">
        <f t="shared" si="1"/>
        <v>13</v>
      </c>
      <c r="J20" s="6" t="s">
        <v>1379</v>
      </c>
      <c r="K20" s="6" t="s">
        <v>1380</v>
      </c>
      <c r="L20" s="5">
        <v>4990</v>
      </c>
    </row>
    <row r="21" spans="1:12">
      <c r="A21" s="7">
        <v>303201</v>
      </c>
      <c r="B21" s="5">
        <f>VLOOKUP(A21,'[1]货物表|ShopGoods'!$B:$B,1,FALSE)</f>
        <v>303201</v>
      </c>
      <c r="C21" s="5" t="s">
        <v>1396</v>
      </c>
      <c r="D21" s="8" t="s">
        <v>1397</v>
      </c>
      <c r="E21" s="6">
        <v>55</v>
      </c>
      <c r="F21" s="6">
        <v>55</v>
      </c>
      <c r="G21" s="6">
        <v>110</v>
      </c>
      <c r="H21" s="6">
        <f t="shared" si="0"/>
        <v>63</v>
      </c>
      <c r="I21" s="6">
        <f t="shared" si="1"/>
        <v>63</v>
      </c>
      <c r="J21" s="6" t="s">
        <v>1379</v>
      </c>
      <c r="K21" s="6" t="s">
        <v>1380</v>
      </c>
      <c r="L21" s="5">
        <v>32000</v>
      </c>
    </row>
    <row r="22" spans="1:12">
      <c r="A22" s="7">
        <v>303202</v>
      </c>
      <c r="B22" s="5">
        <f>VLOOKUP(A22,'[1]货物表|ShopGoods'!$B:$B,1,FALSE)</f>
        <v>303202</v>
      </c>
      <c r="C22" s="5" t="s">
        <v>1396</v>
      </c>
      <c r="D22" s="8" t="s">
        <v>1398</v>
      </c>
      <c r="E22" s="6">
        <v>9</v>
      </c>
      <c r="F22" s="6">
        <v>9</v>
      </c>
      <c r="G22" s="6">
        <v>18</v>
      </c>
      <c r="H22" s="6">
        <f t="shared" si="0"/>
        <v>10</v>
      </c>
      <c r="I22" s="6">
        <f t="shared" si="1"/>
        <v>10</v>
      </c>
      <c r="J22" s="6" t="s">
        <v>1379</v>
      </c>
      <c r="K22" s="6" t="s">
        <v>1380</v>
      </c>
      <c r="L22" s="5">
        <v>3560</v>
      </c>
    </row>
    <row r="23" spans="1:12">
      <c r="A23" s="7">
        <v>303203</v>
      </c>
      <c r="B23" s="5">
        <f>VLOOKUP(A23,'[1]货物表|ShopGoods'!$B:$B,1,FALSE)</f>
        <v>303203</v>
      </c>
      <c r="C23" s="5" t="s">
        <v>1396</v>
      </c>
      <c r="D23" s="8" t="s">
        <v>1399</v>
      </c>
      <c r="E23" s="6">
        <v>2</v>
      </c>
      <c r="F23" s="6">
        <v>2</v>
      </c>
      <c r="G23" s="6">
        <v>4</v>
      </c>
      <c r="H23" s="6">
        <f t="shared" si="0"/>
        <v>2</v>
      </c>
      <c r="I23" s="6">
        <f t="shared" si="1"/>
        <v>2</v>
      </c>
      <c r="J23" s="6" t="s">
        <v>1379</v>
      </c>
      <c r="K23" s="6" t="s">
        <v>1380</v>
      </c>
      <c r="L23" s="5">
        <v>800</v>
      </c>
    </row>
    <row r="24" spans="1:12">
      <c r="A24" s="7">
        <v>303205</v>
      </c>
      <c r="B24" s="5">
        <f>VLOOKUP(A24,'[1]货物表|ShopGoods'!$B:$B,1,FALSE)</f>
        <v>303205</v>
      </c>
      <c r="C24" s="5" t="s">
        <v>1396</v>
      </c>
      <c r="D24" s="8" t="s">
        <v>1400</v>
      </c>
      <c r="E24" s="6">
        <v>1</v>
      </c>
      <c r="F24" s="6">
        <v>1</v>
      </c>
      <c r="G24" s="6">
        <v>2</v>
      </c>
      <c r="H24" s="6">
        <f t="shared" si="0"/>
        <v>1</v>
      </c>
      <c r="I24" s="6">
        <f t="shared" si="1"/>
        <v>1</v>
      </c>
      <c r="J24" s="6" t="s">
        <v>1379</v>
      </c>
      <c r="K24" s="6" t="s">
        <v>1380</v>
      </c>
      <c r="L24" s="5">
        <v>500</v>
      </c>
    </row>
    <row r="25" spans="1:12">
      <c r="A25" s="7">
        <v>303206</v>
      </c>
      <c r="B25" s="5">
        <f>VLOOKUP(A25,'[1]货物表|ShopGoods'!$B:$B,1,FALSE)</f>
        <v>303206</v>
      </c>
      <c r="C25" s="5" t="s">
        <v>1396</v>
      </c>
      <c r="D25" s="8" t="s">
        <v>1401</v>
      </c>
      <c r="E25" s="6">
        <v>16</v>
      </c>
      <c r="F25" s="6">
        <v>16</v>
      </c>
      <c r="G25" s="6">
        <v>32</v>
      </c>
      <c r="H25" s="6">
        <f t="shared" si="0"/>
        <v>18</v>
      </c>
      <c r="I25" s="6">
        <f t="shared" si="1"/>
        <v>18</v>
      </c>
      <c r="J25" s="6" t="s">
        <v>1379</v>
      </c>
      <c r="K25" s="6" t="s">
        <v>1380</v>
      </c>
      <c r="L25" s="5">
        <v>6500</v>
      </c>
    </row>
    <row r="26" spans="1:12">
      <c r="A26" s="7">
        <v>303207</v>
      </c>
      <c r="B26" s="5">
        <f>VLOOKUP(A26,'[1]货物表|ShopGoods'!$B:$B,1,FALSE)</f>
        <v>303207</v>
      </c>
      <c r="C26" s="5" t="s">
        <v>1396</v>
      </c>
      <c r="D26" s="8" t="s">
        <v>1402</v>
      </c>
      <c r="E26" s="6">
        <v>112</v>
      </c>
      <c r="F26" s="6">
        <v>112</v>
      </c>
      <c r="G26" s="6">
        <v>224</v>
      </c>
      <c r="H26" s="6">
        <f t="shared" si="0"/>
        <v>128</v>
      </c>
      <c r="I26" s="6">
        <f t="shared" si="1"/>
        <v>128</v>
      </c>
      <c r="J26" s="6" t="s">
        <v>1379</v>
      </c>
      <c r="K26" s="6" t="s">
        <v>1380</v>
      </c>
      <c r="L26" s="5">
        <v>78000</v>
      </c>
    </row>
    <row r="27" spans="1:12">
      <c r="A27" s="7">
        <v>303208</v>
      </c>
      <c r="B27" s="5">
        <f>VLOOKUP(A27,'[1]货物表|ShopGoods'!$B:$B,1,FALSE)</f>
        <v>303208</v>
      </c>
      <c r="C27" s="5" t="s">
        <v>1396</v>
      </c>
      <c r="D27" s="8" t="s">
        <v>1403</v>
      </c>
      <c r="E27" s="6">
        <v>12</v>
      </c>
      <c r="F27" s="6">
        <v>12</v>
      </c>
      <c r="G27" s="6">
        <v>24</v>
      </c>
      <c r="H27" s="6">
        <f t="shared" si="0"/>
        <v>13</v>
      </c>
      <c r="I27" s="6">
        <f t="shared" si="1"/>
        <v>13</v>
      </c>
      <c r="J27" s="6" t="s">
        <v>1379</v>
      </c>
      <c r="K27" s="6" t="s">
        <v>1380</v>
      </c>
      <c r="L27" s="5">
        <v>4800</v>
      </c>
    </row>
    <row r="28" spans="1:12">
      <c r="A28" s="7">
        <v>303209</v>
      </c>
      <c r="B28" s="5">
        <f>VLOOKUP(A28,'[1]货物表|ShopGoods'!$B:$B,1,FALSE)</f>
        <v>303209</v>
      </c>
      <c r="C28" s="5" t="s">
        <v>1396</v>
      </c>
      <c r="D28" s="8" t="s">
        <v>1404</v>
      </c>
      <c r="E28" s="6">
        <v>15</v>
      </c>
      <c r="F28" s="6">
        <v>15</v>
      </c>
      <c r="G28" s="6">
        <v>30</v>
      </c>
      <c r="H28" s="6">
        <f t="shared" si="0"/>
        <v>17</v>
      </c>
      <c r="I28" s="6">
        <f t="shared" si="1"/>
        <v>17</v>
      </c>
      <c r="J28" s="6" t="s">
        <v>1379</v>
      </c>
      <c r="K28" s="6" t="s">
        <v>1380</v>
      </c>
      <c r="L28" s="5">
        <v>5800</v>
      </c>
    </row>
    <row r="29" spans="1:12">
      <c r="A29" s="7">
        <v>303210</v>
      </c>
      <c r="B29" s="5">
        <f>VLOOKUP(A29,'[1]货物表|ShopGoods'!$B:$B,1,FALSE)</f>
        <v>303210</v>
      </c>
      <c r="C29" s="5" t="s">
        <v>1396</v>
      </c>
      <c r="D29" s="8" t="s">
        <v>1405</v>
      </c>
      <c r="E29" s="6">
        <v>20</v>
      </c>
      <c r="F29" s="6">
        <v>20</v>
      </c>
      <c r="G29" s="6">
        <v>40</v>
      </c>
      <c r="H29" s="6">
        <f t="shared" si="0"/>
        <v>23</v>
      </c>
      <c r="I29" s="6">
        <f t="shared" si="1"/>
        <v>23</v>
      </c>
      <c r="J29" s="6" t="s">
        <v>1379</v>
      </c>
      <c r="K29" s="6" t="s">
        <v>1380</v>
      </c>
      <c r="L29" s="5">
        <v>7800</v>
      </c>
    </row>
    <row r="30" spans="1:12">
      <c r="A30" s="7">
        <v>303211</v>
      </c>
      <c r="B30" s="5">
        <f>VLOOKUP(A30,'[1]货物表|ShopGoods'!$B:$B,1,FALSE)</f>
        <v>303211</v>
      </c>
      <c r="C30" s="5" t="s">
        <v>1396</v>
      </c>
      <c r="D30" s="8" t="s">
        <v>1406</v>
      </c>
      <c r="E30" s="6">
        <v>12</v>
      </c>
      <c r="F30" s="6">
        <v>12</v>
      </c>
      <c r="G30" s="6">
        <v>24</v>
      </c>
      <c r="H30" s="6">
        <f t="shared" si="0"/>
        <v>13</v>
      </c>
      <c r="I30" s="6">
        <f t="shared" si="1"/>
        <v>13</v>
      </c>
      <c r="J30" s="6" t="s">
        <v>1379</v>
      </c>
      <c r="K30" s="6" t="s">
        <v>1380</v>
      </c>
      <c r="L30" s="5">
        <v>4890</v>
      </c>
    </row>
    <row r="31" spans="1:12">
      <c r="A31" s="7">
        <v>303212</v>
      </c>
      <c r="B31" s="5">
        <f>VLOOKUP(A31,'[1]货物表|ShopGoods'!$B:$B,1,FALSE)</f>
        <v>303212</v>
      </c>
      <c r="C31" s="5" t="s">
        <v>1396</v>
      </c>
      <c r="D31" s="8" t="s">
        <v>1407</v>
      </c>
      <c r="E31" s="6">
        <v>8</v>
      </c>
      <c r="F31" s="6">
        <v>8</v>
      </c>
      <c r="G31" s="6">
        <v>16</v>
      </c>
      <c r="H31" s="6">
        <f t="shared" si="0"/>
        <v>9</v>
      </c>
      <c r="I31" s="6">
        <f t="shared" si="1"/>
        <v>9</v>
      </c>
      <c r="J31" s="6" t="s">
        <v>1379</v>
      </c>
      <c r="K31" s="6" t="s">
        <v>1380</v>
      </c>
      <c r="L31" s="5">
        <v>3000</v>
      </c>
    </row>
    <row r="32" spans="1:12">
      <c r="A32" s="7">
        <v>303213</v>
      </c>
      <c r="B32" s="5">
        <f>VLOOKUP(A32,'[1]货物表|ShopGoods'!$B:$B,1,FALSE)</f>
        <v>303213</v>
      </c>
      <c r="C32" s="5" t="s">
        <v>1396</v>
      </c>
      <c r="D32" s="8" t="s">
        <v>1408</v>
      </c>
      <c r="E32" s="6">
        <v>10</v>
      </c>
      <c r="F32" s="6">
        <v>10</v>
      </c>
      <c r="G32" s="6">
        <v>20</v>
      </c>
      <c r="H32" s="6">
        <f t="shared" si="0"/>
        <v>11</v>
      </c>
      <c r="I32" s="6">
        <f t="shared" si="1"/>
        <v>11</v>
      </c>
      <c r="J32" s="6" t="s">
        <v>1379</v>
      </c>
      <c r="K32" s="6" t="s">
        <v>1380</v>
      </c>
      <c r="L32" s="5">
        <v>4000</v>
      </c>
    </row>
    <row r="33" spans="1:12">
      <c r="A33" s="7">
        <v>303214</v>
      </c>
      <c r="B33" s="5">
        <f>VLOOKUP(A33,'[1]货物表|ShopGoods'!$B:$B,1,FALSE)</f>
        <v>303214</v>
      </c>
      <c r="C33" s="5" t="s">
        <v>1396</v>
      </c>
      <c r="D33" s="8" t="s">
        <v>1409</v>
      </c>
      <c r="E33" s="6">
        <v>125</v>
      </c>
      <c r="F33" s="6">
        <v>125</v>
      </c>
      <c r="G33" s="6">
        <v>250</v>
      </c>
      <c r="H33" s="6">
        <f t="shared" si="0"/>
        <v>143</v>
      </c>
      <c r="I33" s="6">
        <f t="shared" si="1"/>
        <v>143</v>
      </c>
      <c r="J33" s="6" t="s">
        <v>1379</v>
      </c>
      <c r="K33" s="6" t="s">
        <v>1380</v>
      </c>
      <c r="L33" s="5">
        <v>88000</v>
      </c>
    </row>
    <row r="34" spans="1:12">
      <c r="A34" s="7">
        <v>303215</v>
      </c>
      <c r="B34" s="5">
        <f>VLOOKUP(A34,'[1]货物表|ShopGoods'!$B:$B,1,FALSE)</f>
        <v>303215</v>
      </c>
      <c r="C34" s="5" t="s">
        <v>1396</v>
      </c>
      <c r="D34" s="8" t="s">
        <v>1410</v>
      </c>
      <c r="E34" s="6">
        <v>29</v>
      </c>
      <c r="F34" s="6">
        <v>29</v>
      </c>
      <c r="G34" s="6">
        <v>58</v>
      </c>
      <c r="H34" s="6">
        <f t="shared" si="0"/>
        <v>33</v>
      </c>
      <c r="I34" s="6">
        <f t="shared" si="1"/>
        <v>33</v>
      </c>
      <c r="J34" s="6" t="s">
        <v>1379</v>
      </c>
      <c r="K34" s="6" t="s">
        <v>1380</v>
      </c>
      <c r="L34" s="5">
        <v>12800</v>
      </c>
    </row>
    <row r="35" spans="1:12">
      <c r="A35" s="7">
        <v>303216</v>
      </c>
      <c r="B35" s="5">
        <f>VLOOKUP(A35,'[1]货物表|ShopGoods'!$B:$B,1,FALSE)</f>
        <v>303216</v>
      </c>
      <c r="C35" s="5" t="s">
        <v>1396</v>
      </c>
      <c r="D35" s="8" t="s">
        <v>1411</v>
      </c>
      <c r="E35" s="6">
        <v>8</v>
      </c>
      <c r="F35" s="6">
        <v>8</v>
      </c>
      <c r="G35" s="6">
        <v>16</v>
      </c>
      <c r="H35" s="6">
        <f t="shared" si="0"/>
        <v>9</v>
      </c>
      <c r="I35" s="6">
        <f t="shared" si="1"/>
        <v>9</v>
      </c>
      <c r="J35" s="6" t="s">
        <v>1379</v>
      </c>
      <c r="K35" s="6" t="s">
        <v>1380</v>
      </c>
      <c r="L35" s="5">
        <v>3200</v>
      </c>
    </row>
    <row r="36" spans="1:12">
      <c r="A36" s="7">
        <v>303217</v>
      </c>
      <c r="B36" s="5">
        <f>VLOOKUP(A36,'[1]货物表|ShopGoods'!$B:$B,1,FALSE)</f>
        <v>303217</v>
      </c>
      <c r="C36" s="5" t="s">
        <v>1396</v>
      </c>
      <c r="D36" s="8" t="s">
        <v>1412</v>
      </c>
      <c r="E36" s="6">
        <v>7</v>
      </c>
      <c r="F36" s="6">
        <v>7</v>
      </c>
      <c r="G36" s="6">
        <v>14</v>
      </c>
      <c r="H36" s="6">
        <f t="shared" si="0"/>
        <v>8</v>
      </c>
      <c r="I36" s="6">
        <f t="shared" si="1"/>
        <v>8</v>
      </c>
      <c r="J36" s="6" t="s">
        <v>1379</v>
      </c>
      <c r="K36" s="6" t="s">
        <v>1380</v>
      </c>
      <c r="L36" s="5">
        <v>2800</v>
      </c>
    </row>
    <row r="37" spans="1:12">
      <c r="A37" s="7">
        <v>303218</v>
      </c>
      <c r="B37" s="5">
        <f>VLOOKUP(A37,'[1]货物表|ShopGoods'!$B:$B,1,FALSE)</f>
        <v>303218</v>
      </c>
      <c r="C37" s="5" t="s">
        <v>1396</v>
      </c>
      <c r="D37" s="8" t="s">
        <v>1413</v>
      </c>
      <c r="E37" s="6">
        <v>7</v>
      </c>
      <c r="F37" s="6">
        <v>7</v>
      </c>
      <c r="G37" s="6">
        <v>14</v>
      </c>
      <c r="H37" s="6">
        <f t="shared" si="0"/>
        <v>8</v>
      </c>
      <c r="I37" s="6">
        <f t="shared" si="1"/>
        <v>8</v>
      </c>
      <c r="J37" s="6" t="s">
        <v>1379</v>
      </c>
      <c r="K37" s="6" t="s">
        <v>1380</v>
      </c>
      <c r="L37" s="5">
        <v>2800</v>
      </c>
    </row>
    <row r="38" spans="1:12">
      <c r="A38" s="7">
        <v>303219</v>
      </c>
      <c r="B38" s="5">
        <f>VLOOKUP(A38,'[1]货物表|ShopGoods'!$B:$B,1,FALSE)</f>
        <v>303219</v>
      </c>
      <c r="C38" s="5" t="s">
        <v>1396</v>
      </c>
      <c r="D38" s="8" t="s">
        <v>1414</v>
      </c>
      <c r="E38" s="6">
        <v>5</v>
      </c>
      <c r="F38" s="6">
        <v>5</v>
      </c>
      <c r="G38" s="6">
        <v>10</v>
      </c>
      <c r="H38" s="6">
        <f t="shared" si="0"/>
        <v>5</v>
      </c>
      <c r="I38" s="6">
        <f t="shared" si="1"/>
        <v>5</v>
      </c>
      <c r="J38" s="6" t="s">
        <v>1379</v>
      </c>
      <c r="K38" s="6" t="s">
        <v>1380</v>
      </c>
      <c r="L38" s="5">
        <v>1800</v>
      </c>
    </row>
    <row r="39" spans="1:12">
      <c r="A39" s="7">
        <v>303220</v>
      </c>
      <c r="B39" s="5">
        <f>VLOOKUP(A39,'[1]货物表|ShopGoods'!$B:$B,1,FALSE)</f>
        <v>303220</v>
      </c>
      <c r="C39" s="5" t="s">
        <v>1396</v>
      </c>
      <c r="D39" s="8" t="s">
        <v>1415</v>
      </c>
      <c r="E39" s="6">
        <v>12</v>
      </c>
      <c r="F39" s="6">
        <v>12</v>
      </c>
      <c r="G39" s="6">
        <v>24</v>
      </c>
      <c r="H39" s="6">
        <f t="shared" si="0"/>
        <v>13</v>
      </c>
      <c r="I39" s="6">
        <f t="shared" si="1"/>
        <v>13</v>
      </c>
      <c r="J39" s="6" t="s">
        <v>1379</v>
      </c>
      <c r="K39" s="6" t="s">
        <v>1380</v>
      </c>
      <c r="L39" s="5">
        <v>4700</v>
      </c>
    </row>
    <row r="40" spans="1:12">
      <c r="A40" s="7">
        <v>303221</v>
      </c>
      <c r="B40" s="5">
        <f>VLOOKUP(A40,'[1]货物表|ShopGoods'!$B:$B,1,FALSE)</f>
        <v>303221</v>
      </c>
      <c r="C40" s="5" t="s">
        <v>1396</v>
      </c>
      <c r="D40" s="8" t="s">
        <v>1416</v>
      </c>
      <c r="E40" s="6">
        <v>4</v>
      </c>
      <c r="F40" s="6">
        <v>4</v>
      </c>
      <c r="G40" s="6">
        <v>8</v>
      </c>
      <c r="H40" s="6">
        <f t="shared" si="0"/>
        <v>4</v>
      </c>
      <c r="I40" s="6">
        <f t="shared" si="1"/>
        <v>4</v>
      </c>
      <c r="J40" s="6" t="s">
        <v>1379</v>
      </c>
      <c r="K40" s="6" t="s">
        <v>1380</v>
      </c>
      <c r="L40" s="5">
        <v>1500</v>
      </c>
    </row>
    <row r="41" spans="1:12">
      <c r="A41" s="7">
        <v>303222</v>
      </c>
      <c r="B41" s="5">
        <f>VLOOKUP(A41,'[1]货物表|ShopGoods'!$B:$B,1,FALSE)</f>
        <v>303222</v>
      </c>
      <c r="C41" s="5" t="s">
        <v>1396</v>
      </c>
      <c r="D41" s="8" t="s">
        <v>1417</v>
      </c>
      <c r="E41" s="6">
        <v>1</v>
      </c>
      <c r="F41" s="6">
        <v>1</v>
      </c>
      <c r="G41" s="6">
        <v>2</v>
      </c>
      <c r="H41" s="6">
        <f t="shared" si="0"/>
        <v>1</v>
      </c>
      <c r="I41" s="6">
        <f t="shared" si="1"/>
        <v>1</v>
      </c>
      <c r="J41" s="6" t="s">
        <v>1379</v>
      </c>
      <c r="K41" s="6" t="s">
        <v>1380</v>
      </c>
      <c r="L41" s="5">
        <v>500</v>
      </c>
    </row>
    <row r="42" spans="1:12">
      <c r="A42" s="7">
        <v>303223</v>
      </c>
      <c r="B42" s="5">
        <f>VLOOKUP(A42,'[1]货物表|ShopGoods'!$B:$B,1,FALSE)</f>
        <v>303223</v>
      </c>
      <c r="C42" s="5" t="s">
        <v>1396</v>
      </c>
      <c r="D42" s="8" t="s">
        <v>1418</v>
      </c>
      <c r="E42" s="6">
        <v>50</v>
      </c>
      <c r="F42" s="6">
        <v>50</v>
      </c>
      <c r="G42" s="6">
        <v>100</v>
      </c>
      <c r="H42" s="6">
        <f t="shared" si="0"/>
        <v>57</v>
      </c>
      <c r="I42" s="6">
        <f t="shared" si="1"/>
        <v>57</v>
      </c>
      <c r="J42" s="6" t="s">
        <v>1379</v>
      </c>
      <c r="K42" s="6" t="s">
        <v>1380</v>
      </c>
      <c r="L42" s="5">
        <v>28000</v>
      </c>
    </row>
    <row r="43" spans="1:12">
      <c r="A43" s="7">
        <v>303224</v>
      </c>
      <c r="B43" s="5">
        <f>VLOOKUP(A43,'[1]货物表|ShopGoods'!$B:$B,1,FALSE)</f>
        <v>303224</v>
      </c>
      <c r="C43" s="5" t="s">
        <v>1396</v>
      </c>
      <c r="D43" s="8" t="s">
        <v>1419</v>
      </c>
      <c r="E43" s="6">
        <v>8</v>
      </c>
      <c r="F43" s="6">
        <v>8</v>
      </c>
      <c r="G43" s="6">
        <v>16</v>
      </c>
      <c r="H43" s="6">
        <f t="shared" si="0"/>
        <v>9</v>
      </c>
      <c r="I43" s="6">
        <f t="shared" si="1"/>
        <v>9</v>
      </c>
      <c r="J43" s="6" t="s">
        <v>1379</v>
      </c>
      <c r="K43" s="6" t="s">
        <v>1380</v>
      </c>
      <c r="L43" s="5">
        <v>3200</v>
      </c>
    </row>
    <row r="44" spans="1:12">
      <c r="A44" s="7">
        <v>303225</v>
      </c>
      <c r="B44" s="5">
        <f>VLOOKUP(A44,'[1]货物表|ShopGoods'!$B:$B,1,FALSE)</f>
        <v>303225</v>
      </c>
      <c r="C44" s="5" t="s">
        <v>1396</v>
      </c>
      <c r="D44" s="8" t="s">
        <v>1420</v>
      </c>
      <c r="E44" s="6">
        <v>8</v>
      </c>
      <c r="F44" s="6">
        <v>8</v>
      </c>
      <c r="G44" s="6">
        <v>16</v>
      </c>
      <c r="H44" s="6">
        <f t="shared" si="0"/>
        <v>9</v>
      </c>
      <c r="I44" s="6">
        <f t="shared" si="1"/>
        <v>9</v>
      </c>
      <c r="J44" s="6" t="s">
        <v>1379</v>
      </c>
      <c r="K44" s="6" t="s">
        <v>1380</v>
      </c>
      <c r="L44" s="5">
        <v>3200</v>
      </c>
    </row>
    <row r="45" spans="1:12">
      <c r="A45" s="7">
        <v>303226</v>
      </c>
      <c r="B45" s="5">
        <f>VLOOKUP(A45,'[1]货物表|ShopGoods'!$B:$B,1,FALSE)</f>
        <v>303226</v>
      </c>
      <c r="C45" s="5" t="s">
        <v>1396</v>
      </c>
      <c r="D45" s="8" t="s">
        <v>1421</v>
      </c>
      <c r="E45" s="6">
        <v>4</v>
      </c>
      <c r="F45" s="6">
        <v>4</v>
      </c>
      <c r="G45" s="6">
        <v>8</v>
      </c>
      <c r="H45" s="6">
        <f t="shared" si="0"/>
        <v>4</v>
      </c>
      <c r="I45" s="6">
        <f t="shared" si="1"/>
        <v>4</v>
      </c>
      <c r="J45" s="6" t="s">
        <v>1379</v>
      </c>
      <c r="K45" s="6" t="s">
        <v>1380</v>
      </c>
      <c r="L45" s="5">
        <v>1680</v>
      </c>
    </row>
    <row r="46" spans="1:12">
      <c r="A46" s="7">
        <v>303227</v>
      </c>
      <c r="B46" s="5">
        <f>VLOOKUP(A46,'[1]货物表|ShopGoods'!$B:$B,1,FALSE)</f>
        <v>303227</v>
      </c>
      <c r="C46" s="5" t="s">
        <v>1396</v>
      </c>
      <c r="D46" s="8" t="s">
        <v>1422</v>
      </c>
      <c r="E46" s="6">
        <v>28</v>
      </c>
      <c r="F46" s="6">
        <v>28</v>
      </c>
      <c r="G46" s="6">
        <v>56</v>
      </c>
      <c r="H46" s="6">
        <f t="shared" si="0"/>
        <v>32</v>
      </c>
      <c r="I46" s="6">
        <f t="shared" si="1"/>
        <v>32</v>
      </c>
      <c r="J46" s="6" t="s">
        <v>1379</v>
      </c>
      <c r="K46" s="6" t="s">
        <v>1380</v>
      </c>
      <c r="L46" s="5">
        <v>12000</v>
      </c>
    </row>
    <row r="47" spans="1:12">
      <c r="A47" s="7">
        <v>303228</v>
      </c>
      <c r="B47" s="5">
        <f>VLOOKUP(A47,'[1]货物表|ShopGoods'!$B:$B,1,FALSE)</f>
        <v>303228</v>
      </c>
      <c r="C47" s="5" t="s">
        <v>1396</v>
      </c>
      <c r="D47" s="8" t="s">
        <v>1423</v>
      </c>
      <c r="E47" s="6">
        <v>28</v>
      </c>
      <c r="F47" s="6">
        <v>28</v>
      </c>
      <c r="G47" s="6">
        <v>56</v>
      </c>
      <c r="H47" s="6">
        <f t="shared" si="0"/>
        <v>32</v>
      </c>
      <c r="I47" s="6">
        <f t="shared" si="1"/>
        <v>32</v>
      </c>
      <c r="J47" s="6" t="s">
        <v>1379</v>
      </c>
      <c r="K47" s="6" t="s">
        <v>1380</v>
      </c>
      <c r="L47" s="5">
        <v>12000</v>
      </c>
    </row>
    <row r="48" spans="1:12">
      <c r="A48" s="7">
        <v>303229</v>
      </c>
      <c r="B48" s="5">
        <f>VLOOKUP(A48,'[1]货物表|ShopGoods'!$B:$B,1,FALSE)</f>
        <v>303229</v>
      </c>
      <c r="C48" s="5" t="s">
        <v>1396</v>
      </c>
      <c r="D48" s="8" t="s">
        <v>1424</v>
      </c>
      <c r="E48" s="6">
        <v>112</v>
      </c>
      <c r="F48" s="6">
        <v>112</v>
      </c>
      <c r="G48" s="6">
        <v>224</v>
      </c>
      <c r="H48" s="6">
        <f t="shared" si="0"/>
        <v>128</v>
      </c>
      <c r="I48" s="6">
        <f t="shared" si="1"/>
        <v>128</v>
      </c>
      <c r="J48" s="6" t="s">
        <v>1379</v>
      </c>
      <c r="K48" s="6" t="s">
        <v>1380</v>
      </c>
      <c r="L48" s="5">
        <v>78000</v>
      </c>
    </row>
    <row r="49" spans="1:12">
      <c r="A49" s="7">
        <v>303230</v>
      </c>
      <c r="B49" s="5">
        <f>VLOOKUP(A49,'[1]货物表|ShopGoods'!$B:$B,1,FALSE)</f>
        <v>303230</v>
      </c>
      <c r="C49" s="5" t="s">
        <v>1396</v>
      </c>
      <c r="D49" s="8" t="s">
        <v>1425</v>
      </c>
      <c r="E49" s="6">
        <v>24</v>
      </c>
      <c r="F49" s="6">
        <v>24</v>
      </c>
      <c r="G49" s="6">
        <v>48</v>
      </c>
      <c r="H49" s="6">
        <f t="shared" si="0"/>
        <v>27</v>
      </c>
      <c r="I49" s="6">
        <f t="shared" si="1"/>
        <v>27</v>
      </c>
      <c r="J49" s="6" t="s">
        <v>1379</v>
      </c>
      <c r="K49" s="6" t="s">
        <v>1380</v>
      </c>
      <c r="L49" s="5">
        <v>10000</v>
      </c>
    </row>
    <row r="50" spans="1:12">
      <c r="A50" s="7">
        <v>303231</v>
      </c>
      <c r="B50" s="5" t="s">
        <v>1426</v>
      </c>
      <c r="C50" s="5" t="s">
        <v>1427</v>
      </c>
      <c r="D50" s="8" t="s">
        <v>1428</v>
      </c>
      <c r="E50" s="6">
        <v>8</v>
      </c>
      <c r="F50" s="6">
        <v>8</v>
      </c>
      <c r="G50" s="6">
        <v>16</v>
      </c>
      <c r="H50" s="6">
        <f t="shared" si="0"/>
        <v>9</v>
      </c>
      <c r="I50" s="6">
        <f t="shared" si="1"/>
        <v>9</v>
      </c>
      <c r="J50" s="6" t="s">
        <v>1379</v>
      </c>
      <c r="K50" s="6" t="s">
        <v>1380</v>
      </c>
      <c r="L50" s="5">
        <v>3000</v>
      </c>
    </row>
    <row r="51" spans="1:12">
      <c r="A51" s="7">
        <v>303232</v>
      </c>
      <c r="B51" s="5" t="s">
        <v>1429</v>
      </c>
      <c r="C51" s="5" t="s">
        <v>1427</v>
      </c>
      <c r="D51" s="8" t="s">
        <v>1430</v>
      </c>
      <c r="E51" s="6">
        <v>37</v>
      </c>
      <c r="F51" s="6">
        <v>37</v>
      </c>
      <c r="G51" s="6">
        <v>74</v>
      </c>
      <c r="H51" s="6">
        <f t="shared" si="0"/>
        <v>42</v>
      </c>
      <c r="I51" s="6">
        <f t="shared" si="1"/>
        <v>42</v>
      </c>
      <c r="J51" s="6" t="s">
        <v>1379</v>
      </c>
      <c r="K51" s="6" t="s">
        <v>1380</v>
      </c>
      <c r="L51" s="5">
        <v>18000</v>
      </c>
    </row>
    <row r="52" spans="1:12">
      <c r="A52" s="7">
        <v>303233</v>
      </c>
      <c r="B52" s="5" t="s">
        <v>1426</v>
      </c>
      <c r="C52" s="5" t="s">
        <v>1427</v>
      </c>
      <c r="D52" s="8" t="s">
        <v>1431</v>
      </c>
      <c r="E52" s="6">
        <v>4</v>
      </c>
      <c r="F52" s="6">
        <v>4</v>
      </c>
      <c r="G52" s="6">
        <v>8</v>
      </c>
      <c r="H52" s="6">
        <f t="shared" si="0"/>
        <v>4</v>
      </c>
      <c r="I52" s="6">
        <f t="shared" si="1"/>
        <v>4</v>
      </c>
      <c r="J52" s="6" t="s">
        <v>1379</v>
      </c>
      <c r="K52" s="6" t="s">
        <v>1380</v>
      </c>
      <c r="L52" s="5">
        <v>1600</v>
      </c>
    </row>
    <row r="53" spans="1:12">
      <c r="A53" s="7">
        <v>303234</v>
      </c>
      <c r="B53" s="5" t="s">
        <v>1432</v>
      </c>
      <c r="C53" s="5" t="s">
        <v>1427</v>
      </c>
      <c r="D53" s="8" t="s">
        <v>1433</v>
      </c>
      <c r="E53" s="6">
        <v>2</v>
      </c>
      <c r="F53" s="6">
        <v>2</v>
      </c>
      <c r="G53" s="6">
        <v>4</v>
      </c>
      <c r="H53" s="6">
        <f t="shared" si="0"/>
        <v>2</v>
      </c>
      <c r="I53" s="6">
        <f t="shared" si="1"/>
        <v>2</v>
      </c>
      <c r="J53" s="6" t="s">
        <v>1379</v>
      </c>
      <c r="K53" s="6" t="s">
        <v>1380</v>
      </c>
      <c r="L53" s="5">
        <v>800</v>
      </c>
    </row>
    <row r="54" spans="1:12">
      <c r="A54" s="7">
        <v>303235</v>
      </c>
      <c r="B54" s="5" t="s">
        <v>1432</v>
      </c>
      <c r="C54" s="5" t="s">
        <v>1427</v>
      </c>
      <c r="D54" s="8" t="s">
        <v>1434</v>
      </c>
      <c r="E54" s="6">
        <v>18</v>
      </c>
      <c r="F54" s="6">
        <v>18</v>
      </c>
      <c r="G54" s="6">
        <v>36</v>
      </c>
      <c r="H54" s="6">
        <f t="shared" si="0"/>
        <v>20</v>
      </c>
      <c r="I54" s="6">
        <f t="shared" si="1"/>
        <v>20</v>
      </c>
      <c r="J54" s="6" t="s">
        <v>1379</v>
      </c>
      <c r="K54" s="6" t="s">
        <v>1380</v>
      </c>
      <c r="L54" s="5">
        <v>7000</v>
      </c>
    </row>
    <row r="55" spans="1:12">
      <c r="A55" s="7">
        <v>303236</v>
      </c>
      <c r="B55" s="5" t="s">
        <v>1435</v>
      </c>
      <c r="C55" s="5" t="s">
        <v>1427</v>
      </c>
      <c r="D55" s="8" t="s">
        <v>1436</v>
      </c>
      <c r="E55" s="6">
        <v>8</v>
      </c>
      <c r="F55" s="6">
        <v>8</v>
      </c>
      <c r="G55" s="6">
        <v>16</v>
      </c>
      <c r="H55" s="6">
        <f t="shared" si="0"/>
        <v>9</v>
      </c>
      <c r="I55" s="6">
        <f t="shared" si="1"/>
        <v>9</v>
      </c>
      <c r="J55" s="6" t="s">
        <v>1379</v>
      </c>
      <c r="K55" s="6" t="s">
        <v>1380</v>
      </c>
      <c r="L55" s="5">
        <v>3000</v>
      </c>
    </row>
    <row r="56" spans="1:12">
      <c r="A56" s="7">
        <v>303237</v>
      </c>
      <c r="B56" s="5" t="s">
        <v>1432</v>
      </c>
      <c r="C56" s="5" t="s">
        <v>1427</v>
      </c>
      <c r="D56" s="8" t="s">
        <v>1437</v>
      </c>
      <c r="E56" s="6">
        <v>4</v>
      </c>
      <c r="F56" s="6">
        <v>4</v>
      </c>
      <c r="G56" s="6">
        <v>8</v>
      </c>
      <c r="H56" s="6">
        <f t="shared" si="0"/>
        <v>4</v>
      </c>
      <c r="I56" s="6">
        <f t="shared" si="1"/>
        <v>4</v>
      </c>
      <c r="J56" s="6" t="s">
        <v>1379</v>
      </c>
      <c r="K56" s="6" t="s">
        <v>1380</v>
      </c>
      <c r="L56" s="5">
        <v>1600</v>
      </c>
    </row>
    <row r="57" spans="1:12">
      <c r="A57" s="7">
        <v>303238</v>
      </c>
      <c r="B57" s="5" t="s">
        <v>1438</v>
      </c>
      <c r="C57" s="5" t="s">
        <v>1427</v>
      </c>
      <c r="D57" s="8" t="s">
        <v>1439</v>
      </c>
      <c r="E57" s="6">
        <v>20</v>
      </c>
      <c r="F57" s="6">
        <v>20</v>
      </c>
      <c r="G57" s="6">
        <v>40</v>
      </c>
      <c r="H57" s="6">
        <f t="shared" si="0"/>
        <v>23</v>
      </c>
      <c r="I57" s="6">
        <f t="shared" si="1"/>
        <v>23</v>
      </c>
      <c r="J57" s="6" t="s">
        <v>1379</v>
      </c>
      <c r="K57" s="6" t="s">
        <v>1380</v>
      </c>
      <c r="L57" s="5">
        <v>8000</v>
      </c>
    </row>
    <row r="58" spans="1:12">
      <c r="A58" s="7">
        <v>303239</v>
      </c>
      <c r="B58" s="5" t="s">
        <v>1435</v>
      </c>
      <c r="C58" s="5" t="s">
        <v>1427</v>
      </c>
      <c r="D58" s="8" t="s">
        <v>1440</v>
      </c>
      <c r="E58" s="6">
        <v>36</v>
      </c>
      <c r="F58" s="6">
        <v>36</v>
      </c>
      <c r="G58" s="6">
        <v>72</v>
      </c>
      <c r="H58" s="6">
        <f t="shared" si="0"/>
        <v>41</v>
      </c>
      <c r="I58" s="6">
        <f t="shared" si="1"/>
        <v>41</v>
      </c>
      <c r="J58" s="6" t="s">
        <v>1379</v>
      </c>
      <c r="K58" s="6" t="s">
        <v>1380</v>
      </c>
      <c r="L58" s="5">
        <v>17000</v>
      </c>
    </row>
    <row r="59" spans="1:12">
      <c r="A59" s="7">
        <v>303240</v>
      </c>
      <c r="B59" s="5" t="s">
        <v>1426</v>
      </c>
      <c r="C59" s="5" t="s">
        <v>1427</v>
      </c>
      <c r="D59" s="8" t="s">
        <v>1441</v>
      </c>
      <c r="E59" s="6">
        <v>10</v>
      </c>
      <c r="F59" s="6">
        <v>10</v>
      </c>
      <c r="G59" s="6">
        <v>20</v>
      </c>
      <c r="H59" s="6">
        <f t="shared" si="0"/>
        <v>11</v>
      </c>
      <c r="I59" s="6">
        <f t="shared" si="1"/>
        <v>11</v>
      </c>
      <c r="J59" s="6" t="s">
        <v>1379</v>
      </c>
      <c r="K59" s="6" t="s">
        <v>1380</v>
      </c>
      <c r="L59" s="5">
        <v>3800</v>
      </c>
    </row>
    <row r="60" spans="1:12">
      <c r="A60" s="7">
        <v>303241</v>
      </c>
      <c r="B60" s="5" t="s">
        <v>1426</v>
      </c>
      <c r="C60" s="5" t="s">
        <v>1427</v>
      </c>
      <c r="D60" s="8" t="s">
        <v>1442</v>
      </c>
      <c r="E60" s="6">
        <v>64</v>
      </c>
      <c r="F60" s="6">
        <v>64</v>
      </c>
      <c r="G60" s="6">
        <v>128</v>
      </c>
      <c r="H60" s="6">
        <f t="shared" si="0"/>
        <v>73</v>
      </c>
      <c r="I60" s="6">
        <f t="shared" si="1"/>
        <v>73</v>
      </c>
      <c r="J60" s="6" t="s">
        <v>1379</v>
      </c>
      <c r="K60" s="6" t="s">
        <v>1380</v>
      </c>
      <c r="L60" s="5">
        <v>39800</v>
      </c>
    </row>
    <row r="61" spans="1:12">
      <c r="A61" s="7">
        <v>303242</v>
      </c>
      <c r="B61" s="5" t="s">
        <v>1438</v>
      </c>
      <c r="C61" s="5" t="s">
        <v>1427</v>
      </c>
      <c r="D61" s="8" t="s">
        <v>1443</v>
      </c>
      <c r="E61" s="6">
        <v>2</v>
      </c>
      <c r="F61" s="6">
        <v>2</v>
      </c>
      <c r="G61" s="6">
        <v>4</v>
      </c>
      <c r="H61" s="6">
        <f t="shared" si="0"/>
        <v>2</v>
      </c>
      <c r="I61" s="6">
        <f t="shared" si="1"/>
        <v>2</v>
      </c>
      <c r="J61" s="6" t="s">
        <v>1379</v>
      </c>
      <c r="K61" s="6" t="s">
        <v>1380</v>
      </c>
      <c r="L61" s="5">
        <v>700</v>
      </c>
    </row>
    <row r="62" spans="1:12">
      <c r="A62" s="7">
        <v>303243</v>
      </c>
      <c r="B62" s="5" t="s">
        <v>1444</v>
      </c>
      <c r="C62" s="5" t="s">
        <v>1427</v>
      </c>
      <c r="D62" s="8" t="s">
        <v>1445</v>
      </c>
      <c r="E62" s="6">
        <v>15</v>
      </c>
      <c r="F62" s="6">
        <v>15</v>
      </c>
      <c r="G62" s="6">
        <v>30</v>
      </c>
      <c r="H62" s="6">
        <f t="shared" si="0"/>
        <v>17</v>
      </c>
      <c r="I62" s="6">
        <f t="shared" si="1"/>
        <v>17</v>
      </c>
      <c r="J62" s="6" t="s">
        <v>1379</v>
      </c>
      <c r="K62" s="6" t="s">
        <v>1380</v>
      </c>
      <c r="L62" s="5">
        <v>6000</v>
      </c>
    </row>
    <row r="63" spans="1:12">
      <c r="A63" s="7">
        <v>303244</v>
      </c>
      <c r="B63" s="5" t="s">
        <v>1446</v>
      </c>
      <c r="C63" s="5" t="s">
        <v>1427</v>
      </c>
      <c r="D63" s="8" t="s">
        <v>1447</v>
      </c>
      <c r="E63" s="6">
        <v>10</v>
      </c>
      <c r="F63" s="6">
        <v>10</v>
      </c>
      <c r="G63" s="6">
        <v>20</v>
      </c>
      <c r="H63" s="6">
        <f t="shared" si="0"/>
        <v>11</v>
      </c>
      <c r="I63" s="6">
        <f t="shared" si="1"/>
        <v>11</v>
      </c>
      <c r="J63" s="6" t="s">
        <v>1379</v>
      </c>
      <c r="K63" s="6" t="s">
        <v>1380</v>
      </c>
      <c r="L63" s="5">
        <v>3800</v>
      </c>
    </row>
    <row r="64" spans="1:12">
      <c r="A64" s="7">
        <v>303245</v>
      </c>
      <c r="B64" s="5" t="s">
        <v>1435</v>
      </c>
      <c r="C64" s="5" t="s">
        <v>1427</v>
      </c>
      <c r="D64" s="8" t="s">
        <v>1448</v>
      </c>
      <c r="E64" s="6">
        <v>6</v>
      </c>
      <c r="F64" s="6">
        <v>6</v>
      </c>
      <c r="G64" s="6">
        <v>12</v>
      </c>
      <c r="H64" s="6">
        <f t="shared" si="0"/>
        <v>6</v>
      </c>
      <c r="I64" s="6">
        <f t="shared" si="1"/>
        <v>6</v>
      </c>
      <c r="J64" s="6" t="s">
        <v>1379</v>
      </c>
      <c r="K64" s="6" t="s">
        <v>1380</v>
      </c>
      <c r="L64" s="5">
        <v>2400</v>
      </c>
    </row>
    <row r="65" spans="1:12">
      <c r="A65" s="7">
        <v>303246</v>
      </c>
      <c r="B65" s="5" t="s">
        <v>1444</v>
      </c>
      <c r="C65" s="5" t="s">
        <v>1427</v>
      </c>
      <c r="D65" s="8" t="s">
        <v>1449</v>
      </c>
      <c r="E65" s="6">
        <v>24</v>
      </c>
      <c r="F65" s="6">
        <v>24</v>
      </c>
      <c r="G65" s="6">
        <v>48</v>
      </c>
      <c r="H65" s="6">
        <f t="shared" si="0"/>
        <v>27</v>
      </c>
      <c r="I65" s="6">
        <f t="shared" si="1"/>
        <v>27</v>
      </c>
      <c r="J65" s="6" t="s">
        <v>1379</v>
      </c>
      <c r="K65" s="6" t="s">
        <v>1380</v>
      </c>
      <c r="L65" s="5">
        <v>9800</v>
      </c>
    </row>
    <row r="66" spans="1:12">
      <c r="A66" s="7">
        <v>303247</v>
      </c>
      <c r="B66" s="5" t="s">
        <v>1444</v>
      </c>
      <c r="C66" s="5" t="s">
        <v>1427</v>
      </c>
      <c r="D66" s="8" t="s">
        <v>1450</v>
      </c>
      <c r="E66" s="6">
        <v>8</v>
      </c>
      <c r="F66" s="6">
        <v>8</v>
      </c>
      <c r="G66" s="6">
        <v>16</v>
      </c>
      <c r="H66" s="6">
        <f t="shared" si="0"/>
        <v>9</v>
      </c>
      <c r="I66" s="6">
        <f t="shared" si="1"/>
        <v>9</v>
      </c>
      <c r="J66" s="6" t="s">
        <v>1379</v>
      </c>
      <c r="K66" s="6" t="s">
        <v>1380</v>
      </c>
      <c r="L66" s="5">
        <v>3200</v>
      </c>
    </row>
    <row r="67" spans="1:12">
      <c r="A67" s="7">
        <v>303248</v>
      </c>
      <c r="B67" s="5" t="s">
        <v>1451</v>
      </c>
      <c r="C67" s="5" t="s">
        <v>1427</v>
      </c>
      <c r="D67" s="8" t="s">
        <v>1452</v>
      </c>
      <c r="E67" s="6">
        <v>1</v>
      </c>
      <c r="F67" s="6">
        <v>1</v>
      </c>
      <c r="G67" s="6">
        <v>2</v>
      </c>
      <c r="H67" s="6">
        <f t="shared" si="0"/>
        <v>1</v>
      </c>
      <c r="I67" s="6">
        <f t="shared" si="1"/>
        <v>1</v>
      </c>
      <c r="J67" s="6" t="s">
        <v>1379</v>
      </c>
      <c r="K67" s="6" t="s">
        <v>1380</v>
      </c>
      <c r="L67" s="5">
        <v>500</v>
      </c>
    </row>
    <row r="68" spans="1:12">
      <c r="A68" s="7">
        <v>303249</v>
      </c>
      <c r="B68" s="5" t="s">
        <v>1435</v>
      </c>
      <c r="C68" s="5" t="s">
        <v>1427</v>
      </c>
      <c r="D68" s="8" t="s">
        <v>1453</v>
      </c>
      <c r="E68" s="6">
        <v>35</v>
      </c>
      <c r="F68" s="6">
        <v>35</v>
      </c>
      <c r="G68" s="6">
        <v>70</v>
      </c>
      <c r="H68" s="6">
        <f t="shared" si="0"/>
        <v>40</v>
      </c>
      <c r="I68" s="6">
        <f t="shared" si="1"/>
        <v>40</v>
      </c>
      <c r="J68" s="6" t="s">
        <v>1379</v>
      </c>
      <c r="K68" s="6" t="s">
        <v>1380</v>
      </c>
      <c r="L68" s="5">
        <v>16000</v>
      </c>
    </row>
    <row r="69" spans="1:12">
      <c r="A69" s="7">
        <v>303250</v>
      </c>
      <c r="B69" s="5" t="s">
        <v>1438</v>
      </c>
      <c r="C69" s="5" t="s">
        <v>1427</v>
      </c>
      <c r="D69" s="8" t="s">
        <v>1454</v>
      </c>
      <c r="E69" s="6">
        <v>1</v>
      </c>
      <c r="F69" s="6">
        <v>1</v>
      </c>
      <c r="G69" s="6">
        <v>2</v>
      </c>
      <c r="H69" s="6">
        <f t="shared" si="0"/>
        <v>1</v>
      </c>
      <c r="I69" s="6">
        <f t="shared" si="1"/>
        <v>1</v>
      </c>
      <c r="J69" s="6" t="s">
        <v>1379</v>
      </c>
      <c r="K69" s="6" t="s">
        <v>1380</v>
      </c>
      <c r="L69" s="5">
        <v>480</v>
      </c>
    </row>
    <row r="70" spans="1:12">
      <c r="A70" s="7">
        <v>303251</v>
      </c>
      <c r="B70" s="5" t="s">
        <v>1446</v>
      </c>
      <c r="C70" s="5" t="s">
        <v>1427</v>
      </c>
      <c r="D70" s="8" t="s">
        <v>1455</v>
      </c>
      <c r="E70" s="6">
        <v>12</v>
      </c>
      <c r="F70" s="6">
        <v>12</v>
      </c>
      <c r="G70" s="6">
        <v>24</v>
      </c>
      <c r="H70" s="6">
        <f t="shared" ref="H70:H127" si="2">ROUNDDOWN(E70*1.15,0)</f>
        <v>13</v>
      </c>
      <c r="I70" s="6">
        <f t="shared" ref="I70:I127" si="3">ROUNDDOWN(F70*1.15,0)</f>
        <v>13</v>
      </c>
      <c r="J70" s="6" t="s">
        <v>1379</v>
      </c>
      <c r="K70" s="6" t="s">
        <v>1380</v>
      </c>
      <c r="L70" s="5">
        <v>4900</v>
      </c>
    </row>
    <row r="71" spans="1:12">
      <c r="A71" s="7">
        <v>303252</v>
      </c>
      <c r="B71" s="5" t="s">
        <v>1438</v>
      </c>
      <c r="C71" s="5" t="s">
        <v>1427</v>
      </c>
      <c r="D71" s="8" t="s">
        <v>1456</v>
      </c>
      <c r="E71" s="6">
        <v>52</v>
      </c>
      <c r="F71" s="6">
        <v>52</v>
      </c>
      <c r="G71" s="6">
        <v>104</v>
      </c>
      <c r="H71" s="6">
        <f t="shared" si="2"/>
        <v>59</v>
      </c>
      <c r="I71" s="6">
        <f t="shared" si="3"/>
        <v>59</v>
      </c>
      <c r="J71" s="6" t="s">
        <v>1379</v>
      </c>
      <c r="K71" s="6" t="s">
        <v>1380</v>
      </c>
      <c r="L71" s="5">
        <v>29800</v>
      </c>
    </row>
    <row r="72" spans="1:12">
      <c r="A72" s="7">
        <v>303253</v>
      </c>
      <c r="B72" s="5" t="s">
        <v>1429</v>
      </c>
      <c r="C72" s="5" t="s">
        <v>1427</v>
      </c>
      <c r="D72" s="8" t="s">
        <v>1457</v>
      </c>
      <c r="E72" s="6">
        <v>17</v>
      </c>
      <c r="F72" s="6">
        <v>17</v>
      </c>
      <c r="G72" s="6">
        <v>34</v>
      </c>
      <c r="H72" s="6">
        <f t="shared" si="2"/>
        <v>19</v>
      </c>
      <c r="I72" s="6">
        <f t="shared" si="3"/>
        <v>19</v>
      </c>
      <c r="J72" s="6" t="s">
        <v>1379</v>
      </c>
      <c r="K72" s="6" t="s">
        <v>1380</v>
      </c>
      <c r="L72" s="5">
        <v>6800</v>
      </c>
    </row>
    <row r="73" spans="1:12">
      <c r="A73" s="7">
        <v>303254</v>
      </c>
      <c r="B73" s="5" t="s">
        <v>1458</v>
      </c>
      <c r="C73" s="5" t="s">
        <v>1427</v>
      </c>
      <c r="D73" s="8" t="s">
        <v>1459</v>
      </c>
      <c r="E73" s="6">
        <v>9</v>
      </c>
      <c r="F73" s="6">
        <v>9</v>
      </c>
      <c r="G73" s="6">
        <v>18</v>
      </c>
      <c r="H73" s="6">
        <f t="shared" si="2"/>
        <v>10</v>
      </c>
      <c r="I73" s="6">
        <f t="shared" si="3"/>
        <v>10</v>
      </c>
      <c r="J73" s="6" t="s">
        <v>1379</v>
      </c>
      <c r="K73" s="6" t="s">
        <v>1380</v>
      </c>
      <c r="L73" s="5">
        <v>3480</v>
      </c>
    </row>
    <row r="74" spans="1:12">
      <c r="A74" s="7">
        <v>303255</v>
      </c>
      <c r="B74" s="5" t="s">
        <v>1446</v>
      </c>
      <c r="C74" s="5" t="s">
        <v>1427</v>
      </c>
      <c r="D74" s="8" t="s">
        <v>1460</v>
      </c>
      <c r="E74" s="6">
        <v>4</v>
      </c>
      <c r="F74" s="6">
        <v>4</v>
      </c>
      <c r="G74" s="6">
        <v>8</v>
      </c>
      <c r="H74" s="6">
        <f t="shared" si="2"/>
        <v>4</v>
      </c>
      <c r="I74" s="6">
        <f t="shared" si="3"/>
        <v>4</v>
      </c>
      <c r="J74" s="6" t="s">
        <v>1379</v>
      </c>
      <c r="K74" s="6" t="s">
        <v>1380</v>
      </c>
      <c r="L74" s="5">
        <v>1600</v>
      </c>
    </row>
    <row r="75" spans="1:12">
      <c r="A75" s="7">
        <v>303256</v>
      </c>
      <c r="B75" s="5" t="s">
        <v>1451</v>
      </c>
      <c r="C75" s="5" t="s">
        <v>1427</v>
      </c>
      <c r="D75" s="8" t="s">
        <v>1461</v>
      </c>
      <c r="E75" s="6">
        <v>11</v>
      </c>
      <c r="F75" s="6">
        <v>11</v>
      </c>
      <c r="G75" s="6">
        <v>22</v>
      </c>
      <c r="H75" s="6">
        <f t="shared" si="2"/>
        <v>12</v>
      </c>
      <c r="I75" s="6">
        <f t="shared" si="3"/>
        <v>12</v>
      </c>
      <c r="J75" s="6" t="s">
        <v>1379</v>
      </c>
      <c r="K75" s="6" t="s">
        <v>1380</v>
      </c>
      <c r="L75" s="5">
        <v>4500</v>
      </c>
    </row>
    <row r="76" spans="1:12">
      <c r="A76" s="7">
        <v>303257</v>
      </c>
      <c r="B76" s="5" t="s">
        <v>1432</v>
      </c>
      <c r="C76" s="5" t="s">
        <v>1427</v>
      </c>
      <c r="D76" s="8" t="s">
        <v>1462</v>
      </c>
      <c r="E76" s="6">
        <v>12</v>
      </c>
      <c r="F76" s="6">
        <v>12</v>
      </c>
      <c r="G76" s="6">
        <v>24</v>
      </c>
      <c r="H76" s="6">
        <f t="shared" si="2"/>
        <v>13</v>
      </c>
      <c r="I76" s="6">
        <f t="shared" si="3"/>
        <v>13</v>
      </c>
      <c r="J76" s="6" t="s">
        <v>1379</v>
      </c>
      <c r="K76" s="6" t="s">
        <v>1380</v>
      </c>
      <c r="L76" s="5">
        <v>4800</v>
      </c>
    </row>
    <row r="77" spans="1:12">
      <c r="A77" s="7">
        <v>303258</v>
      </c>
      <c r="B77" s="5" t="s">
        <v>1444</v>
      </c>
      <c r="C77" s="5" t="s">
        <v>1427</v>
      </c>
      <c r="D77" s="8" t="s">
        <v>1463</v>
      </c>
      <c r="E77" s="6">
        <v>10</v>
      </c>
      <c r="F77" s="6">
        <v>10</v>
      </c>
      <c r="G77" s="6">
        <v>20</v>
      </c>
      <c r="H77" s="6">
        <f t="shared" si="2"/>
        <v>11</v>
      </c>
      <c r="I77" s="6">
        <f t="shared" si="3"/>
        <v>11</v>
      </c>
      <c r="J77" s="6" t="s">
        <v>1379</v>
      </c>
      <c r="K77" s="6" t="s">
        <v>1380</v>
      </c>
      <c r="L77" s="5">
        <v>3800</v>
      </c>
    </row>
    <row r="78" spans="1:12">
      <c r="A78" s="7">
        <v>303259</v>
      </c>
      <c r="B78" s="5" t="s">
        <v>1451</v>
      </c>
      <c r="C78" s="5" t="s">
        <v>1427</v>
      </c>
      <c r="D78" s="8" t="s">
        <v>1464</v>
      </c>
      <c r="E78" s="6">
        <v>8</v>
      </c>
      <c r="F78" s="6">
        <v>8</v>
      </c>
      <c r="G78" s="6">
        <v>16</v>
      </c>
      <c r="H78" s="6">
        <f t="shared" si="2"/>
        <v>9</v>
      </c>
      <c r="I78" s="6">
        <f t="shared" si="3"/>
        <v>9</v>
      </c>
      <c r="J78" s="6" t="s">
        <v>1379</v>
      </c>
      <c r="K78" s="6" t="s">
        <v>1380</v>
      </c>
      <c r="L78" s="5">
        <v>3000</v>
      </c>
    </row>
    <row r="79" spans="1:12">
      <c r="A79" s="7">
        <v>303260</v>
      </c>
      <c r="B79" s="5" t="s">
        <v>1465</v>
      </c>
      <c r="C79" s="5" t="s">
        <v>1427</v>
      </c>
      <c r="D79" s="8" t="s">
        <v>1466</v>
      </c>
      <c r="E79" s="6">
        <v>3</v>
      </c>
      <c r="F79" s="6">
        <v>3</v>
      </c>
      <c r="G79" s="6">
        <v>6</v>
      </c>
      <c r="H79" s="6">
        <f t="shared" si="2"/>
        <v>3</v>
      </c>
      <c r="I79" s="6">
        <f t="shared" si="3"/>
        <v>3</v>
      </c>
      <c r="J79" s="6" t="s">
        <v>1379</v>
      </c>
      <c r="K79" s="6" t="s">
        <v>1380</v>
      </c>
      <c r="L79" s="5">
        <v>1200</v>
      </c>
    </row>
    <row r="80" spans="1:12">
      <c r="A80" s="7">
        <v>303262</v>
      </c>
      <c r="B80" s="5" t="s">
        <v>1467</v>
      </c>
      <c r="C80" s="5" t="s">
        <v>1427</v>
      </c>
      <c r="D80" s="8" t="s">
        <v>1468</v>
      </c>
      <c r="E80" s="6">
        <v>4</v>
      </c>
      <c r="F80" s="6">
        <v>4</v>
      </c>
      <c r="G80" s="6">
        <v>8</v>
      </c>
      <c r="H80" s="6">
        <f t="shared" si="2"/>
        <v>4</v>
      </c>
      <c r="I80" s="6">
        <f t="shared" si="3"/>
        <v>4</v>
      </c>
      <c r="J80" s="6" t="s">
        <v>1379</v>
      </c>
      <c r="K80" s="6" t="s">
        <v>1380</v>
      </c>
      <c r="L80" s="5">
        <v>1480</v>
      </c>
    </row>
    <row r="81" spans="1:12">
      <c r="A81" s="7">
        <v>303263</v>
      </c>
      <c r="B81" s="5" t="s">
        <v>1426</v>
      </c>
      <c r="C81" s="5" t="s">
        <v>1427</v>
      </c>
      <c r="D81" s="8" t="s">
        <v>1469</v>
      </c>
      <c r="E81" s="6">
        <v>10</v>
      </c>
      <c r="F81" s="6">
        <v>10</v>
      </c>
      <c r="G81" s="6">
        <v>20</v>
      </c>
      <c r="H81" s="6">
        <f t="shared" si="2"/>
        <v>11</v>
      </c>
      <c r="I81" s="6">
        <f t="shared" si="3"/>
        <v>11</v>
      </c>
      <c r="J81" s="6" t="s">
        <v>1379</v>
      </c>
      <c r="K81" s="6" t="s">
        <v>1380</v>
      </c>
      <c r="L81" s="5">
        <v>4000</v>
      </c>
    </row>
    <row r="82" spans="1:12">
      <c r="A82" s="7">
        <v>303264</v>
      </c>
      <c r="B82" s="5" t="s">
        <v>1451</v>
      </c>
      <c r="C82" s="5" t="s">
        <v>1427</v>
      </c>
      <c r="D82" s="8" t="s">
        <v>1470</v>
      </c>
      <c r="E82" s="6">
        <v>17</v>
      </c>
      <c r="F82" s="6">
        <v>17</v>
      </c>
      <c r="G82" s="6">
        <v>34</v>
      </c>
      <c r="H82" s="6">
        <f t="shared" si="2"/>
        <v>19</v>
      </c>
      <c r="I82" s="6">
        <f t="shared" si="3"/>
        <v>19</v>
      </c>
      <c r="J82" s="6" t="s">
        <v>1379</v>
      </c>
      <c r="K82" s="6" t="s">
        <v>1380</v>
      </c>
      <c r="L82" s="5">
        <v>6800</v>
      </c>
    </row>
    <row r="83" spans="1:12">
      <c r="A83" s="7">
        <v>303265</v>
      </c>
      <c r="B83" s="5" t="s">
        <v>1471</v>
      </c>
      <c r="C83" s="5" t="s">
        <v>1427</v>
      </c>
      <c r="D83" s="8" t="s">
        <v>1472</v>
      </c>
      <c r="E83" s="6">
        <v>38</v>
      </c>
      <c r="F83" s="6">
        <v>38</v>
      </c>
      <c r="G83" s="6">
        <v>76</v>
      </c>
      <c r="H83" s="6">
        <f t="shared" si="2"/>
        <v>43</v>
      </c>
      <c r="I83" s="6">
        <f t="shared" si="3"/>
        <v>43</v>
      </c>
      <c r="J83" s="6" t="s">
        <v>1379</v>
      </c>
      <c r="K83" s="6" t="s">
        <v>1380</v>
      </c>
      <c r="L83" s="5">
        <v>18800</v>
      </c>
    </row>
    <row r="84" spans="1:12">
      <c r="A84" s="7">
        <v>303266</v>
      </c>
      <c r="B84" s="5" t="s">
        <v>1444</v>
      </c>
      <c r="C84" s="5" t="s">
        <v>1427</v>
      </c>
      <c r="D84" s="8" t="s">
        <v>1473</v>
      </c>
      <c r="E84" s="6">
        <v>110</v>
      </c>
      <c r="F84" s="6">
        <v>110</v>
      </c>
      <c r="G84" s="6">
        <v>220</v>
      </c>
      <c r="H84" s="6">
        <f t="shared" si="2"/>
        <v>126</v>
      </c>
      <c r="I84" s="6">
        <f t="shared" si="3"/>
        <v>126</v>
      </c>
      <c r="J84" s="6" t="s">
        <v>1379</v>
      </c>
      <c r="K84" s="6" t="s">
        <v>1380</v>
      </c>
      <c r="L84" s="5">
        <v>76000</v>
      </c>
    </row>
    <row r="85" spans="1:12">
      <c r="A85" s="7">
        <v>303267</v>
      </c>
      <c r="B85" s="5" t="s">
        <v>1426</v>
      </c>
      <c r="C85" s="5" t="s">
        <v>1427</v>
      </c>
      <c r="D85" s="8" t="s">
        <v>1474</v>
      </c>
      <c r="E85" s="6">
        <v>42</v>
      </c>
      <c r="F85" s="6">
        <v>42</v>
      </c>
      <c r="G85" s="6">
        <v>84</v>
      </c>
      <c r="H85" s="6">
        <f t="shared" si="2"/>
        <v>48</v>
      </c>
      <c r="I85" s="6">
        <f t="shared" si="3"/>
        <v>48</v>
      </c>
      <c r="J85" s="6" t="s">
        <v>1379</v>
      </c>
      <c r="K85" s="6" t="s">
        <v>1380</v>
      </c>
      <c r="L85" s="5">
        <v>21800</v>
      </c>
    </row>
    <row r="86" spans="1:12">
      <c r="A86" s="7">
        <v>303268</v>
      </c>
      <c r="B86" s="5" t="s">
        <v>1475</v>
      </c>
      <c r="C86" s="5" t="s">
        <v>1476</v>
      </c>
      <c r="D86" s="8" t="s">
        <v>1477</v>
      </c>
      <c r="E86" s="6">
        <v>12</v>
      </c>
      <c r="F86" s="6">
        <v>12</v>
      </c>
      <c r="G86" s="6">
        <v>24</v>
      </c>
      <c r="H86" s="6">
        <f t="shared" si="2"/>
        <v>13</v>
      </c>
      <c r="I86" s="6">
        <f t="shared" si="3"/>
        <v>13</v>
      </c>
      <c r="J86" s="6" t="s">
        <v>1379</v>
      </c>
      <c r="K86" s="6" t="s">
        <v>1380</v>
      </c>
      <c r="L86" s="5">
        <v>4800</v>
      </c>
    </row>
    <row r="87" spans="1:12">
      <c r="A87" s="7">
        <v>303269</v>
      </c>
      <c r="B87" s="5" t="s">
        <v>1426</v>
      </c>
      <c r="C87" s="5" t="s">
        <v>1427</v>
      </c>
      <c r="D87" s="8" t="s">
        <v>1478</v>
      </c>
      <c r="E87" s="6">
        <v>15</v>
      </c>
      <c r="F87" s="6">
        <v>15</v>
      </c>
      <c r="G87" s="6">
        <v>30</v>
      </c>
      <c r="H87" s="6">
        <f t="shared" si="2"/>
        <v>17</v>
      </c>
      <c r="I87" s="6">
        <f t="shared" si="3"/>
        <v>17</v>
      </c>
      <c r="J87" s="6" t="s">
        <v>1379</v>
      </c>
      <c r="K87" s="6" t="s">
        <v>1380</v>
      </c>
      <c r="L87" s="5">
        <v>6000</v>
      </c>
    </row>
    <row r="88" spans="1:12">
      <c r="A88" s="7">
        <v>303270</v>
      </c>
      <c r="B88" s="5" t="s">
        <v>1479</v>
      </c>
      <c r="C88" s="5" t="s">
        <v>1427</v>
      </c>
      <c r="D88" s="8" t="s">
        <v>1480</v>
      </c>
      <c r="E88" s="6">
        <v>2</v>
      </c>
      <c r="F88" s="6">
        <v>2</v>
      </c>
      <c r="G88" s="6">
        <v>4</v>
      </c>
      <c r="H88" s="6">
        <f t="shared" si="2"/>
        <v>2</v>
      </c>
      <c r="I88" s="6">
        <f t="shared" si="3"/>
        <v>2</v>
      </c>
      <c r="J88" s="6" t="s">
        <v>1379</v>
      </c>
      <c r="K88" s="6" t="s">
        <v>1380</v>
      </c>
      <c r="L88" s="5">
        <v>800</v>
      </c>
    </row>
    <row r="89" spans="1:12">
      <c r="A89" s="7">
        <v>303271</v>
      </c>
      <c r="B89" s="5" t="s">
        <v>1429</v>
      </c>
      <c r="C89" s="5" t="s">
        <v>1427</v>
      </c>
      <c r="D89" s="8" t="s">
        <v>1481</v>
      </c>
      <c r="E89" s="6">
        <v>37</v>
      </c>
      <c r="F89" s="6">
        <v>37</v>
      </c>
      <c r="G89" s="6">
        <v>74</v>
      </c>
      <c r="H89" s="6">
        <f t="shared" si="2"/>
        <v>42</v>
      </c>
      <c r="I89" s="6">
        <f t="shared" si="3"/>
        <v>42</v>
      </c>
      <c r="J89" s="6" t="s">
        <v>1379</v>
      </c>
      <c r="K89" s="6" t="s">
        <v>1380</v>
      </c>
      <c r="L89" s="5">
        <v>18000</v>
      </c>
    </row>
    <row r="90" spans="1:12">
      <c r="A90" s="7">
        <v>303272</v>
      </c>
      <c r="B90" s="5" t="s">
        <v>1475</v>
      </c>
      <c r="C90" s="5" t="s">
        <v>1476</v>
      </c>
      <c r="D90" s="8" t="s">
        <v>1482</v>
      </c>
      <c r="E90" s="6">
        <v>11</v>
      </c>
      <c r="F90" s="6">
        <v>11</v>
      </c>
      <c r="G90" s="6">
        <v>22</v>
      </c>
      <c r="H90" s="6">
        <f t="shared" si="2"/>
        <v>12</v>
      </c>
      <c r="I90" s="6">
        <f t="shared" si="3"/>
        <v>12</v>
      </c>
      <c r="J90" s="6" t="s">
        <v>1379</v>
      </c>
      <c r="K90" s="6" t="s">
        <v>1380</v>
      </c>
      <c r="L90" s="5">
        <v>4500</v>
      </c>
    </row>
    <row r="91" spans="1:12">
      <c r="A91" s="7">
        <v>303273</v>
      </c>
      <c r="B91" s="5" t="s">
        <v>1435</v>
      </c>
      <c r="C91" s="5" t="s">
        <v>1427</v>
      </c>
      <c r="D91" s="8" t="s">
        <v>1483</v>
      </c>
      <c r="E91" s="6">
        <v>10</v>
      </c>
      <c r="F91" s="6">
        <v>10</v>
      </c>
      <c r="G91" s="6">
        <v>20</v>
      </c>
      <c r="H91" s="6">
        <f t="shared" si="2"/>
        <v>11</v>
      </c>
      <c r="I91" s="6">
        <f t="shared" si="3"/>
        <v>11</v>
      </c>
      <c r="J91" s="6" t="s">
        <v>1379</v>
      </c>
      <c r="K91" s="6" t="s">
        <v>1380</v>
      </c>
      <c r="L91" s="5">
        <v>4000</v>
      </c>
    </row>
    <row r="92" spans="1:12">
      <c r="A92" s="7">
        <v>303274</v>
      </c>
      <c r="B92" s="5" t="s">
        <v>1432</v>
      </c>
      <c r="C92" s="5" t="s">
        <v>1427</v>
      </c>
      <c r="D92" s="8" t="s">
        <v>1484</v>
      </c>
      <c r="E92" s="6">
        <v>22</v>
      </c>
      <c r="F92" s="6">
        <v>22</v>
      </c>
      <c r="G92" s="6">
        <v>44</v>
      </c>
      <c r="H92" s="6">
        <f t="shared" si="2"/>
        <v>25</v>
      </c>
      <c r="I92" s="6">
        <f t="shared" si="3"/>
        <v>25</v>
      </c>
      <c r="J92" s="6" t="s">
        <v>1379</v>
      </c>
      <c r="K92" s="6" t="s">
        <v>1380</v>
      </c>
      <c r="L92" s="5">
        <v>9000</v>
      </c>
    </row>
    <row r="93" spans="1:12">
      <c r="A93" s="7">
        <v>303275</v>
      </c>
      <c r="B93" s="5" t="s">
        <v>1426</v>
      </c>
      <c r="C93" s="5" t="s">
        <v>1427</v>
      </c>
      <c r="D93" s="8" t="s">
        <v>1485</v>
      </c>
      <c r="E93" s="6">
        <v>56</v>
      </c>
      <c r="F93" s="6">
        <v>56</v>
      </c>
      <c r="G93" s="6">
        <v>112</v>
      </c>
      <c r="H93" s="6">
        <f t="shared" si="2"/>
        <v>64</v>
      </c>
      <c r="I93" s="6">
        <f t="shared" si="3"/>
        <v>64</v>
      </c>
      <c r="J93" s="6" t="s">
        <v>1379</v>
      </c>
      <c r="K93" s="6" t="s">
        <v>1380</v>
      </c>
      <c r="L93" s="5">
        <v>33000</v>
      </c>
    </row>
    <row r="94" spans="1:12">
      <c r="A94" s="7">
        <v>303276</v>
      </c>
      <c r="B94" s="5" t="s">
        <v>1426</v>
      </c>
      <c r="C94" s="5" t="s">
        <v>1427</v>
      </c>
      <c r="D94" s="8" t="s">
        <v>1486</v>
      </c>
      <c r="E94" s="6">
        <v>60</v>
      </c>
      <c r="F94" s="6">
        <v>60</v>
      </c>
      <c r="G94" s="6">
        <v>120</v>
      </c>
      <c r="H94" s="6">
        <f t="shared" si="2"/>
        <v>69</v>
      </c>
      <c r="I94" s="6">
        <f t="shared" si="3"/>
        <v>69</v>
      </c>
      <c r="J94" s="6" t="s">
        <v>1379</v>
      </c>
      <c r="K94" s="6" t="s">
        <v>1380</v>
      </c>
      <c r="L94" s="5">
        <v>36000</v>
      </c>
    </row>
    <row r="95" spans="1:12">
      <c r="A95" s="7">
        <v>303277</v>
      </c>
      <c r="B95" s="5" t="s">
        <v>1475</v>
      </c>
      <c r="C95" s="5" t="s">
        <v>1476</v>
      </c>
      <c r="D95" s="8" t="s">
        <v>1487</v>
      </c>
      <c r="E95" s="6">
        <v>11</v>
      </c>
      <c r="F95" s="6">
        <v>11</v>
      </c>
      <c r="G95" s="6">
        <v>22</v>
      </c>
      <c r="H95" s="6">
        <f t="shared" ref="H95:H99" si="4">ROUNDDOWN(E95*1.15,0)</f>
        <v>12</v>
      </c>
      <c r="I95" s="6">
        <f t="shared" ref="I95:I99" si="5">ROUNDDOWN(F95*1.15,0)</f>
        <v>12</v>
      </c>
      <c r="J95" s="6" t="s">
        <v>1379</v>
      </c>
      <c r="K95" s="6" t="s">
        <v>1380</v>
      </c>
      <c r="L95" s="5">
        <v>4500</v>
      </c>
    </row>
    <row r="96" spans="1:12">
      <c r="A96" s="7">
        <v>303278</v>
      </c>
      <c r="B96" s="5" t="s">
        <v>1446</v>
      </c>
      <c r="C96" s="5" t="s">
        <v>1427</v>
      </c>
      <c r="D96" s="8" t="s">
        <v>1488</v>
      </c>
      <c r="E96" s="6">
        <v>8</v>
      </c>
      <c r="F96" s="6">
        <v>8</v>
      </c>
      <c r="G96" s="6">
        <v>16</v>
      </c>
      <c r="H96" s="6">
        <f t="shared" si="4"/>
        <v>9</v>
      </c>
      <c r="I96" s="6">
        <f t="shared" si="5"/>
        <v>9</v>
      </c>
      <c r="J96" s="6" t="s">
        <v>1379</v>
      </c>
      <c r="K96" s="6" t="s">
        <v>1380</v>
      </c>
      <c r="L96" s="5">
        <v>3000</v>
      </c>
    </row>
    <row r="97" spans="1:12">
      <c r="A97" s="7">
        <v>303279</v>
      </c>
      <c r="B97" s="5" t="s">
        <v>1432</v>
      </c>
      <c r="C97" s="5" t="s">
        <v>1427</v>
      </c>
      <c r="D97" s="8" t="s">
        <v>1489</v>
      </c>
      <c r="E97" s="6">
        <v>40</v>
      </c>
      <c r="F97" s="6">
        <v>40</v>
      </c>
      <c r="G97" s="6">
        <v>80</v>
      </c>
      <c r="H97" s="6">
        <f t="shared" si="4"/>
        <v>46</v>
      </c>
      <c r="I97" s="6">
        <f t="shared" si="5"/>
        <v>46</v>
      </c>
      <c r="J97" s="6" t="s">
        <v>1379</v>
      </c>
      <c r="K97" s="6" t="s">
        <v>1380</v>
      </c>
      <c r="L97" s="5">
        <v>20000</v>
      </c>
    </row>
    <row r="98" spans="1:12">
      <c r="A98" s="7">
        <v>303280</v>
      </c>
      <c r="B98" s="5" t="s">
        <v>1490</v>
      </c>
      <c r="C98" s="5" t="s">
        <v>1427</v>
      </c>
      <c r="D98" s="8" t="s">
        <v>1491</v>
      </c>
      <c r="E98" s="6">
        <v>20</v>
      </c>
      <c r="F98" s="6">
        <v>20</v>
      </c>
      <c r="G98" s="6">
        <v>40</v>
      </c>
      <c r="H98" s="6">
        <f t="shared" si="4"/>
        <v>23</v>
      </c>
      <c r="I98" s="6">
        <f t="shared" si="5"/>
        <v>23</v>
      </c>
      <c r="J98" s="6" t="s">
        <v>1379</v>
      </c>
      <c r="K98" s="6" t="s">
        <v>1380</v>
      </c>
      <c r="L98" s="5">
        <v>8000</v>
      </c>
    </row>
    <row r="99" spans="1:12">
      <c r="A99" s="7">
        <v>303281</v>
      </c>
      <c r="B99" s="5" t="s">
        <v>1429</v>
      </c>
      <c r="C99" s="5" t="s">
        <v>1427</v>
      </c>
      <c r="D99" s="8" t="s">
        <v>1492</v>
      </c>
      <c r="E99" s="6">
        <v>52</v>
      </c>
      <c r="F99" s="6">
        <v>52</v>
      </c>
      <c r="G99" s="6">
        <v>104</v>
      </c>
      <c r="H99" s="6">
        <f t="shared" si="4"/>
        <v>59</v>
      </c>
      <c r="I99" s="6">
        <f t="shared" si="5"/>
        <v>59</v>
      </c>
      <c r="J99" s="6" t="s">
        <v>1379</v>
      </c>
      <c r="K99" s="6" t="s">
        <v>1380</v>
      </c>
      <c r="L99" s="5">
        <v>30000</v>
      </c>
    </row>
    <row r="100" spans="1:12">
      <c r="A100" s="7">
        <v>303282</v>
      </c>
      <c r="B100" s="5" t="s">
        <v>1493</v>
      </c>
      <c r="C100" s="5" t="s">
        <v>1476</v>
      </c>
      <c r="D100" s="8" t="s">
        <v>1494</v>
      </c>
      <c r="E100" s="6">
        <v>8</v>
      </c>
      <c r="F100" s="6">
        <v>8</v>
      </c>
      <c r="G100" s="6">
        <v>16</v>
      </c>
      <c r="H100" s="6">
        <f t="shared" si="2"/>
        <v>9</v>
      </c>
      <c r="I100" s="6">
        <f t="shared" si="3"/>
        <v>9</v>
      </c>
      <c r="J100" s="6" t="s">
        <v>1379</v>
      </c>
      <c r="K100" s="6" t="s">
        <v>1380</v>
      </c>
      <c r="L100" s="5">
        <v>3000</v>
      </c>
    </row>
    <row r="101" spans="1:12">
      <c r="A101" s="7">
        <v>303283</v>
      </c>
      <c r="B101" s="5" t="s">
        <v>1458</v>
      </c>
      <c r="C101" s="5" t="s">
        <v>1427</v>
      </c>
      <c r="D101" s="8" t="s">
        <v>1495</v>
      </c>
      <c r="E101" s="6">
        <v>8</v>
      </c>
      <c r="F101" s="6">
        <v>8</v>
      </c>
      <c r="G101" s="6">
        <v>16</v>
      </c>
      <c r="H101" s="6">
        <f t="shared" si="2"/>
        <v>9</v>
      </c>
      <c r="I101" s="6">
        <f t="shared" si="3"/>
        <v>9</v>
      </c>
      <c r="J101" s="6" t="s">
        <v>1379</v>
      </c>
      <c r="K101" s="6" t="s">
        <v>1380</v>
      </c>
      <c r="L101" s="5">
        <v>3000</v>
      </c>
    </row>
    <row r="102" spans="1:12">
      <c r="A102" s="7">
        <v>303284</v>
      </c>
      <c r="B102" s="5" t="s">
        <v>1444</v>
      </c>
      <c r="C102" s="5" t="s">
        <v>1427</v>
      </c>
      <c r="D102" s="8" t="s">
        <v>1496</v>
      </c>
      <c r="E102" s="6">
        <v>19</v>
      </c>
      <c r="F102" s="6">
        <v>19</v>
      </c>
      <c r="G102" s="6">
        <v>38</v>
      </c>
      <c r="H102" s="6">
        <f t="shared" si="2"/>
        <v>21</v>
      </c>
      <c r="I102" s="6">
        <f t="shared" si="3"/>
        <v>21</v>
      </c>
      <c r="J102" s="6" t="s">
        <v>1379</v>
      </c>
      <c r="K102" s="6" t="s">
        <v>1380</v>
      </c>
      <c r="L102" s="5">
        <v>7700</v>
      </c>
    </row>
    <row r="103" spans="1:12">
      <c r="A103" s="7">
        <v>303285</v>
      </c>
      <c r="B103" s="5" t="s">
        <v>1426</v>
      </c>
      <c r="C103" s="5" t="s">
        <v>1427</v>
      </c>
      <c r="D103" s="8" t="s">
        <v>1497</v>
      </c>
      <c r="E103" s="6">
        <v>15</v>
      </c>
      <c r="F103" s="6">
        <v>15</v>
      </c>
      <c r="G103" s="6">
        <v>30</v>
      </c>
      <c r="H103" s="6">
        <f t="shared" si="2"/>
        <v>17</v>
      </c>
      <c r="I103" s="6">
        <f t="shared" si="3"/>
        <v>17</v>
      </c>
      <c r="J103" s="6" t="s">
        <v>1379</v>
      </c>
      <c r="K103" s="6" t="s">
        <v>1380</v>
      </c>
      <c r="L103" s="5">
        <v>6000</v>
      </c>
    </row>
    <row r="104" spans="1:12">
      <c r="A104" s="7">
        <v>303286</v>
      </c>
      <c r="B104" s="5" t="s">
        <v>1475</v>
      </c>
      <c r="C104" s="5" t="s">
        <v>1476</v>
      </c>
      <c r="D104" s="8" t="s">
        <v>1498</v>
      </c>
      <c r="E104" s="6">
        <v>24</v>
      </c>
      <c r="F104" s="6">
        <v>24</v>
      </c>
      <c r="G104" s="6">
        <v>48</v>
      </c>
      <c r="H104" s="6">
        <f t="shared" si="2"/>
        <v>27</v>
      </c>
      <c r="I104" s="6">
        <f t="shared" si="3"/>
        <v>27</v>
      </c>
      <c r="J104" s="6" t="s">
        <v>1379</v>
      </c>
      <c r="K104" s="6" t="s">
        <v>1380</v>
      </c>
      <c r="L104" s="5">
        <v>10000</v>
      </c>
    </row>
    <row r="105" spans="1:12">
      <c r="A105" s="7">
        <v>303287</v>
      </c>
      <c r="B105" s="5" t="s">
        <v>1444</v>
      </c>
      <c r="C105" s="5" t="s">
        <v>1427</v>
      </c>
      <c r="D105" s="8" t="s">
        <v>1499</v>
      </c>
      <c r="E105" s="6">
        <v>28</v>
      </c>
      <c r="F105" s="6">
        <v>28</v>
      </c>
      <c r="G105" s="6">
        <v>56</v>
      </c>
      <c r="H105" s="6">
        <f t="shared" si="2"/>
        <v>32</v>
      </c>
      <c r="I105" s="6">
        <f t="shared" si="3"/>
        <v>32</v>
      </c>
      <c r="J105" s="6" t="s">
        <v>1379</v>
      </c>
      <c r="K105" s="6" t="s">
        <v>1380</v>
      </c>
      <c r="L105" s="5">
        <v>12000</v>
      </c>
    </row>
    <row r="106" spans="1:12">
      <c r="A106" s="7">
        <v>303288</v>
      </c>
      <c r="B106" s="5" t="s">
        <v>1432</v>
      </c>
      <c r="C106" s="5" t="s">
        <v>1427</v>
      </c>
      <c r="D106" s="8" t="s">
        <v>1500</v>
      </c>
      <c r="E106" s="6">
        <v>9</v>
      </c>
      <c r="F106" s="6">
        <v>9</v>
      </c>
      <c r="G106" s="6">
        <v>18</v>
      </c>
      <c r="H106" s="6">
        <f t="shared" ref="H106:H112" si="6">ROUNDDOWN(E106*1.15,0)</f>
        <v>10</v>
      </c>
      <c r="I106" s="6">
        <f t="shared" ref="I106:I112" si="7">ROUNDDOWN(F106*1.15,0)</f>
        <v>10</v>
      </c>
      <c r="J106" s="6" t="s">
        <v>1379</v>
      </c>
      <c r="K106" s="6" t="s">
        <v>1380</v>
      </c>
      <c r="L106" s="5">
        <v>3500</v>
      </c>
    </row>
    <row r="107" spans="1:12">
      <c r="A107" s="7">
        <v>303289</v>
      </c>
      <c r="B107" s="5" t="s">
        <v>1475</v>
      </c>
      <c r="C107" s="5" t="s">
        <v>1476</v>
      </c>
      <c r="D107" s="8" t="s">
        <v>1501</v>
      </c>
      <c r="E107" s="6">
        <v>14</v>
      </c>
      <c r="F107" s="6">
        <v>14</v>
      </c>
      <c r="G107" s="6">
        <v>28</v>
      </c>
      <c r="H107" s="6">
        <f t="shared" si="6"/>
        <v>16</v>
      </c>
      <c r="I107" s="6">
        <f t="shared" si="7"/>
        <v>16</v>
      </c>
      <c r="J107" s="6" t="s">
        <v>1379</v>
      </c>
      <c r="K107" s="6" t="s">
        <v>1380</v>
      </c>
      <c r="L107" s="5">
        <v>5500</v>
      </c>
    </row>
    <row r="108" spans="1:12">
      <c r="A108" s="7">
        <v>303290</v>
      </c>
      <c r="B108" s="5" t="s">
        <v>1502</v>
      </c>
      <c r="C108" s="5" t="s">
        <v>1427</v>
      </c>
      <c r="D108" s="8" t="s">
        <v>1503</v>
      </c>
      <c r="E108" s="6">
        <v>22</v>
      </c>
      <c r="F108" s="6">
        <v>22</v>
      </c>
      <c r="G108" s="6">
        <v>44</v>
      </c>
      <c r="H108" s="6">
        <f t="shared" si="6"/>
        <v>25</v>
      </c>
      <c r="I108" s="6">
        <f t="shared" si="7"/>
        <v>25</v>
      </c>
      <c r="J108" s="6" t="s">
        <v>1379</v>
      </c>
      <c r="K108" s="6" t="s">
        <v>1380</v>
      </c>
      <c r="L108" s="5">
        <v>8800</v>
      </c>
    </row>
    <row r="109" spans="1:12">
      <c r="A109" s="7">
        <v>303291</v>
      </c>
      <c r="B109" s="5" t="s">
        <v>1435</v>
      </c>
      <c r="C109" s="5" t="s">
        <v>1427</v>
      </c>
      <c r="D109" s="8" t="s">
        <v>1504</v>
      </c>
      <c r="E109" s="6">
        <v>24</v>
      </c>
      <c r="F109" s="6">
        <v>24</v>
      </c>
      <c r="G109" s="6">
        <v>48</v>
      </c>
      <c r="H109" s="6">
        <f t="shared" si="6"/>
        <v>27</v>
      </c>
      <c r="I109" s="6">
        <f t="shared" si="7"/>
        <v>27</v>
      </c>
      <c r="J109" s="6" t="s">
        <v>1379</v>
      </c>
      <c r="K109" s="6" t="s">
        <v>1380</v>
      </c>
      <c r="L109" s="5">
        <v>10000</v>
      </c>
    </row>
    <row r="110" spans="1:12">
      <c r="A110" s="7">
        <v>303292</v>
      </c>
      <c r="B110" s="5" t="s">
        <v>1475</v>
      </c>
      <c r="C110" s="5" t="s">
        <v>1476</v>
      </c>
      <c r="D110" s="8" t="s">
        <v>1505</v>
      </c>
      <c r="E110" s="6">
        <v>67</v>
      </c>
      <c r="F110" s="6">
        <v>67</v>
      </c>
      <c r="G110" s="6">
        <v>134</v>
      </c>
      <c r="H110" s="6">
        <f t="shared" si="6"/>
        <v>77</v>
      </c>
      <c r="I110" s="6">
        <f t="shared" si="7"/>
        <v>77</v>
      </c>
      <c r="J110" s="6" t="s">
        <v>1379</v>
      </c>
      <c r="K110" s="6" t="s">
        <v>1380</v>
      </c>
      <c r="L110" s="5">
        <v>42000</v>
      </c>
    </row>
    <row r="111" spans="1:12">
      <c r="A111" s="7">
        <v>303293</v>
      </c>
      <c r="B111" s="5" t="s">
        <v>1429</v>
      </c>
      <c r="C111" s="5" t="s">
        <v>1427</v>
      </c>
      <c r="D111" s="8" t="s">
        <v>1506</v>
      </c>
      <c r="E111" s="6">
        <v>8</v>
      </c>
      <c r="F111" s="6">
        <v>8</v>
      </c>
      <c r="G111" s="6">
        <v>16</v>
      </c>
      <c r="H111" s="6">
        <f t="shared" si="6"/>
        <v>9</v>
      </c>
      <c r="I111" s="6">
        <f t="shared" si="7"/>
        <v>9</v>
      </c>
      <c r="J111" s="6" t="s">
        <v>1379</v>
      </c>
      <c r="K111" s="6" t="s">
        <v>1380</v>
      </c>
      <c r="L111" s="5">
        <v>3000</v>
      </c>
    </row>
    <row r="112" spans="1:12">
      <c r="A112" s="7">
        <v>303294</v>
      </c>
      <c r="B112" s="5" t="s">
        <v>1432</v>
      </c>
      <c r="C112" s="5" t="s">
        <v>1427</v>
      </c>
      <c r="D112" s="8" t="s">
        <v>1507</v>
      </c>
      <c r="E112" s="6">
        <v>14</v>
      </c>
      <c r="F112" s="6">
        <v>14</v>
      </c>
      <c r="G112" s="6">
        <v>28</v>
      </c>
      <c r="H112" s="6">
        <f t="shared" si="6"/>
        <v>16</v>
      </c>
      <c r="I112" s="6">
        <f t="shared" si="7"/>
        <v>16</v>
      </c>
      <c r="J112" s="6" t="s">
        <v>1379</v>
      </c>
      <c r="K112" s="6" t="s">
        <v>1380</v>
      </c>
      <c r="L112" s="5">
        <v>5400</v>
      </c>
    </row>
    <row r="113" spans="1:12">
      <c r="A113" s="7">
        <v>303295</v>
      </c>
      <c r="B113" s="5" t="s">
        <v>1426</v>
      </c>
      <c r="C113" s="5" t="s">
        <v>1427</v>
      </c>
      <c r="D113" s="8" t="s">
        <v>1508</v>
      </c>
      <c r="E113" s="6">
        <v>18</v>
      </c>
      <c r="F113" s="6">
        <v>18</v>
      </c>
      <c r="G113" s="6">
        <v>36</v>
      </c>
      <c r="H113" s="6">
        <f t="shared" ref="H113:H118" si="8">ROUNDDOWN(E113*1.15,0)</f>
        <v>20</v>
      </c>
      <c r="I113" s="6">
        <f t="shared" ref="I113:I118" si="9">ROUNDDOWN(F113*1.15,0)</f>
        <v>20</v>
      </c>
      <c r="J113" s="6" t="s">
        <v>1379</v>
      </c>
      <c r="K113" s="6" t="s">
        <v>1380</v>
      </c>
      <c r="L113" s="5">
        <v>7000</v>
      </c>
    </row>
    <row r="114" spans="1:12">
      <c r="A114" s="7">
        <v>303296</v>
      </c>
      <c r="B114" s="5" t="s">
        <v>1475</v>
      </c>
      <c r="C114" s="5" t="s">
        <v>1476</v>
      </c>
      <c r="D114" s="8" t="s">
        <v>1509</v>
      </c>
      <c r="E114" s="6">
        <v>38</v>
      </c>
      <c r="F114" s="6">
        <v>38</v>
      </c>
      <c r="G114" s="6">
        <v>76</v>
      </c>
      <c r="H114" s="6">
        <f t="shared" si="8"/>
        <v>43</v>
      </c>
      <c r="I114" s="6">
        <f t="shared" si="9"/>
        <v>43</v>
      </c>
      <c r="J114" s="6" t="s">
        <v>1379</v>
      </c>
      <c r="K114" s="6" t="s">
        <v>1380</v>
      </c>
      <c r="L114" s="5">
        <v>18800</v>
      </c>
    </row>
    <row r="115" spans="1:12">
      <c r="A115" s="7">
        <v>303297</v>
      </c>
      <c r="B115" s="5" t="s">
        <v>1493</v>
      </c>
      <c r="C115" s="5" t="s">
        <v>1476</v>
      </c>
      <c r="D115" s="8" t="s">
        <v>1510</v>
      </c>
      <c r="E115" s="6">
        <v>61</v>
      </c>
      <c r="F115" s="6">
        <v>61</v>
      </c>
      <c r="G115" s="6">
        <v>122</v>
      </c>
      <c r="H115" s="6">
        <f t="shared" si="8"/>
        <v>70</v>
      </c>
      <c r="I115" s="6">
        <f t="shared" si="9"/>
        <v>70</v>
      </c>
      <c r="J115" s="6" t="s">
        <v>1379</v>
      </c>
      <c r="K115" s="6" t="s">
        <v>1380</v>
      </c>
      <c r="L115" s="5">
        <v>36800</v>
      </c>
    </row>
    <row r="116" spans="1:12">
      <c r="A116" s="7">
        <v>317001</v>
      </c>
      <c r="B116" s="5" t="s">
        <v>1432</v>
      </c>
      <c r="C116" s="5" t="s">
        <v>1427</v>
      </c>
      <c r="D116" s="8" t="s">
        <v>1548</v>
      </c>
      <c r="E116" s="6">
        <v>7</v>
      </c>
      <c r="F116" s="6">
        <v>7</v>
      </c>
      <c r="G116" s="6">
        <v>14</v>
      </c>
      <c r="H116" s="6">
        <f t="shared" si="8"/>
        <v>8</v>
      </c>
      <c r="I116" s="6">
        <f t="shared" si="9"/>
        <v>8</v>
      </c>
      <c r="J116" s="6" t="s">
        <v>1379</v>
      </c>
      <c r="K116" s="6" t="s">
        <v>1380</v>
      </c>
      <c r="L116" s="5">
        <v>2680</v>
      </c>
    </row>
    <row r="117" spans="1:12">
      <c r="A117" s="7">
        <v>317002</v>
      </c>
      <c r="B117" s="5" t="s">
        <v>1552</v>
      </c>
      <c r="C117" s="5" t="s">
        <v>1554</v>
      </c>
      <c r="D117" s="8" t="s">
        <v>1549</v>
      </c>
      <c r="E117" s="6">
        <v>15</v>
      </c>
      <c r="F117" s="6">
        <v>15</v>
      </c>
      <c r="G117" s="6">
        <v>30</v>
      </c>
      <c r="H117" s="6">
        <f t="shared" si="8"/>
        <v>17</v>
      </c>
      <c r="I117" s="6">
        <f t="shared" si="9"/>
        <v>17</v>
      </c>
      <c r="J117" s="6" t="s">
        <v>1379</v>
      </c>
      <c r="K117" s="6" t="s">
        <v>1380</v>
      </c>
      <c r="L117" s="5">
        <v>5880</v>
      </c>
    </row>
    <row r="118" spans="1:12">
      <c r="A118" s="7">
        <v>317003</v>
      </c>
      <c r="B118" s="5" t="s">
        <v>1475</v>
      </c>
      <c r="C118" s="5" t="s">
        <v>1476</v>
      </c>
      <c r="D118" s="8" t="s">
        <v>1550</v>
      </c>
      <c r="E118" s="6">
        <v>24</v>
      </c>
      <c r="F118" s="6">
        <v>24</v>
      </c>
      <c r="G118" s="6">
        <v>48</v>
      </c>
      <c r="H118" s="6">
        <f t="shared" si="8"/>
        <v>27</v>
      </c>
      <c r="I118" s="6">
        <f t="shared" si="9"/>
        <v>27</v>
      </c>
      <c r="J118" s="6" t="s">
        <v>1379</v>
      </c>
      <c r="K118" s="6" t="s">
        <v>1380</v>
      </c>
      <c r="L118" s="5">
        <v>9800</v>
      </c>
    </row>
    <row r="119" spans="1:12">
      <c r="A119" s="7">
        <v>317004</v>
      </c>
      <c r="B119" s="5" t="s">
        <v>1553</v>
      </c>
      <c r="C119" s="5" t="s">
        <v>1554</v>
      </c>
      <c r="D119" s="8" t="s">
        <v>1551</v>
      </c>
      <c r="E119" s="6">
        <v>42</v>
      </c>
      <c r="F119" s="6">
        <v>42</v>
      </c>
      <c r="G119" s="6">
        <v>84</v>
      </c>
      <c r="H119" s="6">
        <f t="shared" ref="H119:H121" si="10">ROUNDDOWN(E119*1.15,0)</f>
        <v>48</v>
      </c>
      <c r="I119" s="6">
        <f t="shared" ref="I119:I121" si="11">ROUNDDOWN(F119*1.15,0)</f>
        <v>48</v>
      </c>
      <c r="J119" s="6" t="s">
        <v>1379</v>
      </c>
      <c r="K119" s="6" t="s">
        <v>1380</v>
      </c>
      <c r="L119" s="5">
        <v>21800</v>
      </c>
    </row>
    <row r="120" spans="1:12">
      <c r="A120" s="4">
        <v>305941</v>
      </c>
      <c r="B120" s="5" t="s">
        <v>1511</v>
      </c>
      <c r="C120" s="5" t="s">
        <v>1512</v>
      </c>
      <c r="D120" s="9" t="s">
        <v>1513</v>
      </c>
      <c r="E120" s="10">
        <v>5</v>
      </c>
      <c r="F120" s="10">
        <v>5</v>
      </c>
      <c r="G120" s="10">
        <v>10</v>
      </c>
      <c r="H120" s="6">
        <f t="shared" si="10"/>
        <v>5</v>
      </c>
      <c r="I120" s="6">
        <f t="shared" si="11"/>
        <v>5</v>
      </c>
      <c r="J120" s="6" t="s">
        <v>1379</v>
      </c>
      <c r="K120" s="6" t="s">
        <v>1380</v>
      </c>
      <c r="L120" s="5">
        <v>1600</v>
      </c>
    </row>
    <row r="121" spans="1:12">
      <c r="A121" s="4">
        <v>305942</v>
      </c>
      <c r="B121" s="5" t="s">
        <v>1511</v>
      </c>
      <c r="C121" s="5" t="s">
        <v>1512</v>
      </c>
      <c r="D121" s="9" t="s">
        <v>1514</v>
      </c>
      <c r="E121" s="10">
        <v>9</v>
      </c>
      <c r="F121" s="10">
        <v>9</v>
      </c>
      <c r="G121" s="10">
        <v>18</v>
      </c>
      <c r="H121" s="6">
        <f t="shared" si="10"/>
        <v>10</v>
      </c>
      <c r="I121" s="6">
        <f t="shared" si="11"/>
        <v>10</v>
      </c>
      <c r="J121" s="6" t="s">
        <v>1379</v>
      </c>
      <c r="K121" s="6" t="s">
        <v>1380</v>
      </c>
      <c r="L121" s="5">
        <v>2400</v>
      </c>
    </row>
    <row r="122" spans="1:12">
      <c r="A122" s="4">
        <v>305943</v>
      </c>
      <c r="B122" s="5" t="s">
        <v>1511</v>
      </c>
      <c r="C122" s="5" t="s">
        <v>1512</v>
      </c>
      <c r="D122" s="9" t="s">
        <v>1515</v>
      </c>
      <c r="E122" s="10">
        <v>9</v>
      </c>
      <c r="F122" s="10">
        <v>9</v>
      </c>
      <c r="G122" s="10">
        <v>18</v>
      </c>
      <c r="H122" s="6">
        <f t="shared" si="2"/>
        <v>10</v>
      </c>
      <c r="I122" s="6">
        <f t="shared" si="3"/>
        <v>10</v>
      </c>
      <c r="J122" s="6" t="s">
        <v>1379</v>
      </c>
      <c r="K122" s="6" t="s">
        <v>1380</v>
      </c>
      <c r="L122" s="5">
        <v>2600</v>
      </c>
    </row>
    <row r="123" spans="1:12">
      <c r="A123" s="4">
        <v>305944</v>
      </c>
      <c r="B123" s="5" t="s">
        <v>1511</v>
      </c>
      <c r="C123" s="5" t="s">
        <v>1512</v>
      </c>
      <c r="D123" s="11" t="s">
        <v>1516</v>
      </c>
      <c r="E123" s="10">
        <v>9</v>
      </c>
      <c r="F123" s="10">
        <v>9</v>
      </c>
      <c r="G123" s="10">
        <v>18</v>
      </c>
      <c r="H123" s="6">
        <f t="shared" si="2"/>
        <v>10</v>
      </c>
      <c r="I123" s="6">
        <f t="shared" si="3"/>
        <v>10</v>
      </c>
      <c r="J123" s="6" t="s">
        <v>1379</v>
      </c>
      <c r="K123" s="6" t="s">
        <v>1380</v>
      </c>
      <c r="L123" s="5">
        <v>3100</v>
      </c>
    </row>
    <row r="124" spans="1:12">
      <c r="A124" s="12">
        <v>305945</v>
      </c>
      <c r="B124" s="5" t="s">
        <v>1511</v>
      </c>
      <c r="C124" s="5" t="s">
        <v>1512</v>
      </c>
      <c r="D124" s="11" t="s">
        <v>1517</v>
      </c>
      <c r="E124" s="10">
        <v>13</v>
      </c>
      <c r="F124" s="10">
        <v>13</v>
      </c>
      <c r="G124" s="10">
        <v>26</v>
      </c>
      <c r="H124" s="6">
        <f t="shared" si="2"/>
        <v>14</v>
      </c>
      <c r="I124" s="6">
        <f t="shared" si="3"/>
        <v>14</v>
      </c>
      <c r="J124" s="6" t="s">
        <v>1379</v>
      </c>
      <c r="K124" s="6" t="s">
        <v>1380</v>
      </c>
      <c r="L124" s="5">
        <v>4000</v>
      </c>
    </row>
    <row r="125" spans="1:12">
      <c r="A125" s="12">
        <v>305946</v>
      </c>
      <c r="B125" s="5" t="s">
        <v>1511</v>
      </c>
      <c r="C125" s="5" t="s">
        <v>1512</v>
      </c>
      <c r="D125" s="11" t="s">
        <v>1518</v>
      </c>
      <c r="E125" s="10">
        <v>13</v>
      </c>
      <c r="F125" s="10">
        <v>13</v>
      </c>
      <c r="G125" s="10">
        <v>26</v>
      </c>
      <c r="H125" s="6">
        <f t="shared" si="2"/>
        <v>14</v>
      </c>
      <c r="I125" s="6">
        <f t="shared" si="3"/>
        <v>14</v>
      </c>
      <c r="J125" s="6" t="s">
        <v>1379</v>
      </c>
      <c r="K125" s="6" t="s">
        <v>1380</v>
      </c>
      <c r="L125" s="5">
        <v>4000</v>
      </c>
    </row>
    <row r="126" spans="1:12">
      <c r="A126" s="12">
        <v>305947</v>
      </c>
      <c r="B126" s="5" t="s">
        <v>1511</v>
      </c>
      <c r="C126" s="5" t="s">
        <v>1512</v>
      </c>
      <c r="D126" s="13" t="s">
        <v>1519</v>
      </c>
      <c r="E126" s="10">
        <v>16</v>
      </c>
      <c r="F126" s="10">
        <v>16</v>
      </c>
      <c r="G126" s="10">
        <v>32</v>
      </c>
      <c r="H126" s="6">
        <f t="shared" si="2"/>
        <v>18</v>
      </c>
      <c r="I126" s="6">
        <f t="shared" si="3"/>
        <v>18</v>
      </c>
      <c r="J126" s="6" t="s">
        <v>1379</v>
      </c>
      <c r="K126" s="6" t="s">
        <v>1380</v>
      </c>
      <c r="L126" s="5">
        <v>5000</v>
      </c>
    </row>
    <row r="127" spans="1:12">
      <c r="A127" s="12">
        <v>305948</v>
      </c>
      <c r="B127" s="5" t="s">
        <v>1511</v>
      </c>
      <c r="C127" s="5" t="s">
        <v>1512</v>
      </c>
      <c r="D127" s="13" t="s">
        <v>1520</v>
      </c>
      <c r="E127" s="10">
        <v>16</v>
      </c>
      <c r="F127" s="10">
        <v>16</v>
      </c>
      <c r="G127" s="10">
        <v>32</v>
      </c>
      <c r="H127" s="6">
        <f t="shared" si="2"/>
        <v>18</v>
      </c>
      <c r="I127" s="6">
        <f t="shared" si="3"/>
        <v>18</v>
      </c>
      <c r="J127" s="6" t="s">
        <v>1379</v>
      </c>
      <c r="K127" s="6" t="s">
        <v>1380</v>
      </c>
      <c r="L127" s="5">
        <v>5000</v>
      </c>
    </row>
  </sheetData>
  <phoneticPr fontId="18" type="noConversion"/>
  <pageMargins left="0.7" right="0.7" top="0.75" bottom="0.75" header="0.3" footer="0.3"/>
  <pageSetup paperSize="9" orientation="portrait" verticalDpi="30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8</vt:i4>
      </vt:variant>
    </vt:vector>
  </HeadingPairs>
  <TitlesOfParts>
    <vt:vector size="8" baseType="lpstr">
      <vt:lpstr>协力者|Coop</vt:lpstr>
      <vt:lpstr>协助能力|CoopAbility</vt:lpstr>
      <vt:lpstr>协力者等级|CoopRank</vt:lpstr>
      <vt:lpstr>协力者资料|CoopData</vt:lpstr>
      <vt:lpstr>协力者回忆|CoopMemory</vt:lpstr>
      <vt:lpstr>协力者语音|CoopAudio</vt:lpstr>
      <vt:lpstr>解锁参数|CoopDataUnlock</vt:lpstr>
      <vt:lpstr>礼物|CoopGift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MuDuo</dc:creator>
  <cp:lastModifiedBy>qwe</cp:lastModifiedBy>
  <dcterms:created xsi:type="dcterms:W3CDTF">2021-02-27T07:08:00Z</dcterms:created>
  <dcterms:modified xsi:type="dcterms:W3CDTF">2024-12-02T09:47:59Z</dcterms:modified>
  <cp:category>Coop协力者</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c3861924-7a82-4653-b62a-fd4c3152fd50</vt:lpwstr>
  </property>
  <property fmtid="{D5CDD505-2E9C-101B-9397-08002B2CF9AE}" pid="3" name="ICV">
    <vt:lpwstr>592D3104F8A54630B25C201D5E4767F0_12</vt:lpwstr>
  </property>
  <property fmtid="{D5CDD505-2E9C-101B-9397-08002B2CF9AE}" pid="4" name="KSOProductBuildVer">
    <vt:lpwstr>2052-12.1.0.18608</vt:lpwstr>
  </property>
</Properties>
</file>