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3efd03b5405d9ac/2 Areas/Academia/Research/2024_01_DuOR/2024_10_02_metric_run/"/>
    </mc:Choice>
  </mc:AlternateContent>
  <xr:revisionPtr revIDLastSave="1048" documentId="11_AD4D1D646341095ACB70007B55D7FC98693EDF12" xr6:coauthVersionLast="47" xr6:coauthVersionMax="47" xr10:uidLastSave="{B9492BDC-C8E6-4E49-B997-B5101E15E5D6}"/>
  <bookViews>
    <workbookView xWindow="-120" yWindow="-120" windowWidth="38640" windowHeight="15720" activeTab="5" xr2:uid="{00000000-000D-0000-FFFF-FFFF00000000}"/>
  </bookViews>
  <sheets>
    <sheet name="MLM_HPF" sheetId="1" r:id="rId1"/>
    <sheet name="MLM_SKM" sheetId="5" r:id="rId2"/>
    <sheet name="DB_HPF" sheetId="2" r:id="rId3"/>
    <sheet name="DB_SKM" sheetId="6" r:id="rId4"/>
    <sheet name="Yelp_HPF" sheetId="3" r:id="rId5"/>
    <sheet name="Yelp_SKM" sheetId="7" r:id="rId6"/>
  </sheets>
  <definedNames>
    <definedName name="_xlnm._FilterDatabase" localSheetId="2" hidden="1">DB_HPF!$A$1:$Z$10</definedName>
    <definedName name="_xlnm._FilterDatabase" localSheetId="3" hidden="1">DB_SKM!$A$1:$X$1</definedName>
    <definedName name="_xlnm._FilterDatabase" localSheetId="0" hidden="1">MLM_HPF!$A$1:$X$11</definedName>
    <definedName name="_xlnm._FilterDatabase" localSheetId="1" hidden="1">MLM_SKM!$A$1:$X$11</definedName>
    <definedName name="_xlnm._FilterDatabase" localSheetId="4" hidden="1">Yelp_HPF!$A$1:$Z$10</definedName>
    <definedName name="_xlnm._FilterDatabase" localSheetId="5" hidden="1">Yelp_SKM!$A$1:$X$1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7" l="1"/>
  <c r="X7" i="7"/>
  <c r="X8" i="7"/>
  <c r="X10" i="7"/>
  <c r="X4" i="7"/>
  <c r="X9" i="7"/>
  <c r="X6" i="7"/>
  <c r="X3" i="7"/>
  <c r="X5" i="7"/>
  <c r="X7" i="3"/>
  <c r="X3" i="3"/>
  <c r="X10" i="3"/>
  <c r="X5" i="3"/>
  <c r="X8" i="3"/>
  <c r="X4" i="3"/>
  <c r="X6" i="3"/>
  <c r="X9" i="3"/>
  <c r="X2" i="3"/>
  <c r="X3" i="6"/>
  <c r="X7" i="6"/>
  <c r="X10" i="6"/>
  <c r="X5" i="6"/>
  <c r="X6" i="6"/>
  <c r="X9" i="6"/>
  <c r="X8" i="6"/>
  <c r="X4" i="6"/>
  <c r="X2" i="6"/>
  <c r="X8" i="2"/>
  <c r="X4" i="2"/>
  <c r="X2" i="2"/>
  <c r="X5" i="2"/>
  <c r="X3" i="2"/>
  <c r="X6" i="2"/>
  <c r="X7" i="2"/>
  <c r="X10" i="2"/>
  <c r="X9" i="2"/>
  <c r="X5" i="5"/>
  <c r="X2" i="5"/>
  <c r="X3" i="5"/>
  <c r="X8" i="5"/>
  <c r="X6" i="5"/>
  <c r="X4" i="5"/>
  <c r="X9" i="5"/>
  <c r="X10" i="5"/>
  <c r="X11" i="5"/>
  <c r="X7" i="5"/>
  <c r="X2" i="1"/>
  <c r="X3" i="1"/>
  <c r="X10" i="1"/>
  <c r="X11" i="1"/>
  <c r="X7" i="1"/>
  <c r="X5" i="1"/>
  <c r="X9" i="1"/>
  <c r="X8" i="1"/>
  <c r="X4" i="1"/>
  <c r="X6" i="1"/>
</calcChain>
</file>

<file path=xl/sharedStrings.xml><?xml version="1.0" encoding="utf-8"?>
<sst xmlns="http://schemas.openxmlformats.org/spreadsheetml/2006/main" count="256" uniqueCount="72">
  <si>
    <t>filename</t>
  </si>
  <si>
    <t>RMSE-PC</t>
  </si>
  <si>
    <t>NDCG</t>
  </si>
  <si>
    <t>Precision</t>
  </si>
  <si>
    <t>Recall</t>
  </si>
  <si>
    <t>F1</t>
  </si>
  <si>
    <t>APLT</t>
  </si>
  <si>
    <t>Novelty</t>
  </si>
  <si>
    <t>MRM</t>
  </si>
  <si>
    <t>LTC</t>
  </si>
  <si>
    <t>Entropy</t>
  </si>
  <si>
    <t>AUG_MLM_HPF.mat</t>
  </si>
  <si>
    <t>AUG_MLM_SKM.mat</t>
  </si>
  <si>
    <t>BetterThanAverage_MLM_HPF.mat</t>
  </si>
  <si>
    <t>BetterThanAverage_MLM_SKM.mat</t>
  </si>
  <si>
    <t>CalibratedPopularity_MLM_HPF.mat</t>
  </si>
  <si>
    <t>CalibratedPopularity_MLM_SKM.mat</t>
  </si>
  <si>
    <t>DiscreapancyMinimization_MLM_HPF.mat</t>
  </si>
  <si>
    <t>DiscreapancyMinimization_MLM_SKM.mat</t>
  </si>
  <si>
    <t>FairRecommendations_MLM_HPF.mat</t>
  </si>
  <si>
    <t>FairRecommendations_MLM_SKM.mat</t>
  </si>
  <si>
    <t>LNSF_MLM_HPF.mat</t>
  </si>
  <si>
    <t>LNSF_MLM_SKM.mat</t>
  </si>
  <si>
    <t>MUL_MLM_HPF.mat</t>
  </si>
  <si>
    <t>MUL_MLM_SKM.mat</t>
  </si>
  <si>
    <t>Pure_MLM_HPF.mat</t>
  </si>
  <si>
    <t>Pure_MLM_SKM.mat</t>
  </si>
  <si>
    <t>VAR_MLM_HPF.mat</t>
  </si>
  <si>
    <t>VAR_MLM_SKM.mat</t>
  </si>
  <si>
    <t>xQuad_MLM_HPF.mat</t>
  </si>
  <si>
    <t>xQuad_MLM_SKM.mat</t>
  </si>
  <si>
    <t>AUG_DB_HPF.mat</t>
  </si>
  <si>
    <t>AUG_DB_SKM.mat</t>
  </si>
  <si>
    <t>BetterThanAverage_DB_HPF.mat</t>
  </si>
  <si>
    <t>BetterThanAverage_DB_SKM.mat</t>
  </si>
  <si>
    <t>CalibratedPopularity_DB_HPF.mat</t>
  </si>
  <si>
    <t>CalibratedPopularity_DB_SKM.mat</t>
  </si>
  <si>
    <t>DiscreapancyMinimization_DB_HPF.mat</t>
  </si>
  <si>
    <t>DiscreapancyMinimization_DB_SKM.mat</t>
  </si>
  <si>
    <t>FairRecommendations_DB_HPF.mat</t>
  </si>
  <si>
    <t>FairRecommendations_DB_SKM.mat</t>
  </si>
  <si>
    <t>MUL_DB_HPF.mat</t>
  </si>
  <si>
    <t>MUL_DB_SKM.mat</t>
  </si>
  <si>
    <t>Pure_DB_HPF.mat</t>
  </si>
  <si>
    <t>Pure_DB_SKM.mat</t>
  </si>
  <si>
    <t>VAR_DB_HPF.mat</t>
  </si>
  <si>
    <t>VAR_DB_SKM.mat</t>
  </si>
  <si>
    <t>xQuad_DB_HPF.mat</t>
  </si>
  <si>
    <t>xQuad_DB_SKM.mat</t>
  </si>
  <si>
    <t>AUG_YL_HPF.mat</t>
  </si>
  <si>
    <t>AUG_YL_SKM.mat</t>
  </si>
  <si>
    <t>BetterThanAverage_YL_HPF.mat</t>
  </si>
  <si>
    <t>BetterThanAverage_YL_SKM.mat</t>
  </si>
  <si>
    <t>CalibratedPopularity_YL_HPF.mat</t>
  </si>
  <si>
    <t>CalibratedPopularity_YL_SKM.mat</t>
  </si>
  <si>
    <t>DiscreapancyMinimization_YL_HPF.mat</t>
  </si>
  <si>
    <t>DiscreapancyMinimization_YL_SKM.mat</t>
  </si>
  <si>
    <t>FairRecommendations_YL_HPF.mat</t>
  </si>
  <si>
    <t>FairRecommendations_YL_SKM.mat</t>
  </si>
  <si>
    <t>MUL_YL_HPF.mat</t>
  </si>
  <si>
    <t>MUL_YL_SKM.mat</t>
  </si>
  <si>
    <t>Pure_YL_HPF.mat</t>
  </si>
  <si>
    <t>Pure_YL_SKM.mat</t>
  </si>
  <si>
    <t>VAR_YL_HPF.mat</t>
  </si>
  <si>
    <t>VAR_YL_SKM.mat</t>
  </si>
  <si>
    <t>xQuad_YL_HPF.mat</t>
  </si>
  <si>
    <t>xQuad_YL_SKM.mat</t>
  </si>
  <si>
    <t>BordaScore</t>
  </si>
  <si>
    <t>Alg</t>
  </si>
  <si>
    <t>HPF</t>
  </si>
  <si>
    <t>SKM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</si>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</sst>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22" fontId="0" fillId="0" borderId="0" xfId="0" applyNumberFormat="1"/>
    <xf numFmtId="0" fontId="0" fillId="0" borderId="2" xfId="0" applyBorder="1"/>
    <xf numFmtId="0" fontId="2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zoomScale="115" zoomScaleNormal="115" workbookViewId="0">
      <selection activeCell="X1" sqref="X1"/>
    </sheetView>
  </sheetViews>
  <sheetFormatPr defaultRowHeight="15" x14ac:dyDescent="0.25"/>
  <cols>
    <col min="1" max="1" width="6.7109375" bestFit="1" customWidth="1"/>
    <col min="2" max="2" width="39.42578125" bestFit="1" customWidth="1"/>
    <col min="3" max="3" width="8.42578125" bestFit="1" customWidth="1"/>
    <col min="4" max="4" width="9.140625" bestFit="1" customWidth="1"/>
    <col min="5" max="5" width="13.42578125" bestFit="1" customWidth="1"/>
    <col min="6" max="6" width="6.28515625" bestFit="1" customWidth="1"/>
    <col min="7" max="7" width="13.42578125" bestFit="1" customWidth="1"/>
    <col min="8" max="8" width="9.140625" bestFit="1" customWidth="1"/>
    <col min="9" max="9" width="13.42578125" bestFit="1" customWidth="1"/>
    <col min="10" max="10" width="6.28515625" bestFit="1" customWidth="1"/>
    <col min="11" max="11" width="13.42578125" bestFit="1" customWidth="1"/>
    <col min="12" max="12" width="3.28515625" bestFit="1" customWidth="1"/>
    <col min="13" max="13" width="13.42578125" bestFit="1" customWidth="1"/>
    <col min="14" max="14" width="5.42578125" bestFit="1" customWidth="1"/>
    <col min="15" max="15" width="13.42578125" bestFit="1" customWidth="1"/>
    <col min="16" max="16" width="8" bestFit="1" customWidth="1"/>
    <col min="17" max="17" width="13.42578125" bestFit="1" customWidth="1"/>
    <col min="18" max="18" width="6.140625" bestFit="1" customWidth="1"/>
    <col min="19" max="19" width="13.42578125" bestFit="1" customWidth="1"/>
    <col min="20" max="20" width="4.140625" bestFit="1" customWidth="1"/>
    <col min="21" max="21" width="13.42578125" bestFit="1" customWidth="1"/>
    <col min="22" max="22" width="8" bestFit="1" customWidth="1"/>
    <col min="23" max="23" width="13.42578125" bestFit="1" customWidth="1"/>
    <col min="24" max="24" width="11.140625" bestFit="1" customWidth="1"/>
  </cols>
  <sheetData>
    <row r="1" spans="1:24" x14ac:dyDescent="0.25">
      <c r="A1" s="3" t="s">
        <v>71</v>
      </c>
      <c r="B1" s="3" t="s">
        <v>0</v>
      </c>
      <c r="C1" s="3" t="s">
        <v>68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67</v>
      </c>
    </row>
    <row r="2" spans="1:24" x14ac:dyDescent="0.25">
      <c r="A2" s="4">
        <v>3</v>
      </c>
      <c r="B2" s="5" t="s">
        <v>13</v>
      </c>
      <c r="C2" s="5" t="s">
        <v>69</v>
      </c>
      <c r="D2" s="4">
        <v>2</v>
      </c>
      <c r="E2" s="4">
        <v>9.7995220146771797E-2</v>
      </c>
      <c r="F2" s="4">
        <v>7</v>
      </c>
      <c r="G2" s="4">
        <v>0.29173021323530501</v>
      </c>
      <c r="H2" s="4">
        <v>7</v>
      </c>
      <c r="I2" s="4">
        <v>0.26665562913907298</v>
      </c>
      <c r="J2" s="4">
        <v>7</v>
      </c>
      <c r="K2" s="4">
        <v>3.903142260524E-2</v>
      </c>
      <c r="L2" s="4">
        <v>7</v>
      </c>
      <c r="M2" s="4">
        <v>6.1369203088495299E-2</v>
      </c>
      <c r="N2" s="4">
        <v>3</v>
      </c>
      <c r="O2" s="4">
        <v>0.65311258278146</v>
      </c>
      <c r="P2" s="4">
        <v>4</v>
      </c>
      <c r="Q2" s="4">
        <v>0.685430463576157</v>
      </c>
      <c r="R2" s="4">
        <v>1</v>
      </c>
      <c r="S2" s="4">
        <v>0.10890229490572401</v>
      </c>
      <c r="T2" s="4">
        <v>6</v>
      </c>
      <c r="U2" s="4">
        <v>2.7871841625423301E-2</v>
      </c>
      <c r="V2" s="4">
        <v>3</v>
      </c>
      <c r="W2" s="4">
        <v>0.46396167981897302</v>
      </c>
      <c r="X2" s="2">
        <f>SUM(D2+F2+H2+J2+L2+N2+P2+R2+T2+V2)</f>
        <v>47</v>
      </c>
    </row>
    <row r="3" spans="1:24" x14ac:dyDescent="0.25">
      <c r="A3" s="4">
        <v>5</v>
      </c>
      <c r="B3" s="4" t="s">
        <v>15</v>
      </c>
      <c r="C3" s="4" t="s">
        <v>69</v>
      </c>
      <c r="D3" s="4">
        <v>7</v>
      </c>
      <c r="E3" s="4">
        <v>0.197832454621795</v>
      </c>
      <c r="F3" s="4">
        <v>3</v>
      </c>
      <c r="G3" s="4">
        <v>0.346980176956382</v>
      </c>
      <c r="H3" s="4">
        <v>3</v>
      </c>
      <c r="I3" s="4">
        <v>0.33715231788079503</v>
      </c>
      <c r="J3" s="4">
        <v>3</v>
      </c>
      <c r="K3" s="4">
        <v>4.9859638484363401E-2</v>
      </c>
      <c r="L3" s="4">
        <v>3</v>
      </c>
      <c r="M3" s="4">
        <v>7.85093602451397E-2</v>
      </c>
      <c r="N3" s="4">
        <v>6</v>
      </c>
      <c r="O3" s="4">
        <v>0.28577814569536703</v>
      </c>
      <c r="P3" s="4">
        <v>9</v>
      </c>
      <c r="Q3" s="4">
        <v>0.61145695364238195</v>
      </c>
      <c r="R3" s="4">
        <v>3</v>
      </c>
      <c r="S3" s="4">
        <v>0.15328753855781399</v>
      </c>
      <c r="T3" s="4">
        <v>4</v>
      </c>
      <c r="U3" s="4">
        <v>3.2560562646522503E-2</v>
      </c>
      <c r="V3" s="4">
        <v>6</v>
      </c>
      <c r="W3" s="4">
        <v>0.43240905338944102</v>
      </c>
      <c r="X3" s="2">
        <f>SUM(D3+F3+H3+J3+L3+N3+P3+R3+T3+V3)</f>
        <v>47</v>
      </c>
    </row>
    <row r="4" spans="1:24" x14ac:dyDescent="0.25">
      <c r="A4" s="4">
        <v>19</v>
      </c>
      <c r="B4" s="4" t="s">
        <v>29</v>
      </c>
      <c r="C4" s="4" t="s">
        <v>69</v>
      </c>
      <c r="D4" s="4">
        <v>5</v>
      </c>
      <c r="E4" s="4">
        <v>0.15287759218410299</v>
      </c>
      <c r="F4" s="4">
        <v>5</v>
      </c>
      <c r="G4" s="4">
        <v>0.328517016731249</v>
      </c>
      <c r="H4" s="4">
        <v>6</v>
      </c>
      <c r="I4" s="4">
        <v>0.30771523178808002</v>
      </c>
      <c r="J4" s="4">
        <v>4</v>
      </c>
      <c r="K4" s="4">
        <v>4.5368805783094997E-2</v>
      </c>
      <c r="L4" s="4">
        <v>5</v>
      </c>
      <c r="M4" s="4">
        <v>7.1448457069778204E-2</v>
      </c>
      <c r="N4" s="4">
        <v>5</v>
      </c>
      <c r="O4" s="4">
        <v>0.45418874172185297</v>
      </c>
      <c r="P4" s="4">
        <v>5</v>
      </c>
      <c r="Q4" s="4">
        <v>0.64168874172185297</v>
      </c>
      <c r="R4" s="4">
        <v>2</v>
      </c>
      <c r="S4" s="4">
        <v>0.115753675967641</v>
      </c>
      <c r="T4" s="4">
        <v>7</v>
      </c>
      <c r="U4" s="4">
        <v>2.7611357124251099E-2</v>
      </c>
      <c r="V4" s="4">
        <v>5</v>
      </c>
      <c r="W4" s="4">
        <v>0.44830446259499002</v>
      </c>
      <c r="X4" s="2">
        <f>SUM(D4+F4+H4+J4+L4+N4+P4+R4+T4+V4)</f>
        <v>49</v>
      </c>
    </row>
    <row r="5" spans="1:24" x14ac:dyDescent="0.25">
      <c r="A5" s="4">
        <v>13</v>
      </c>
      <c r="B5" s="4" t="s">
        <v>23</v>
      </c>
      <c r="C5" s="4" t="s">
        <v>69</v>
      </c>
      <c r="D5" s="4">
        <v>3</v>
      </c>
      <c r="E5" s="4">
        <v>0.103105278883987</v>
      </c>
      <c r="F5" s="4">
        <v>8</v>
      </c>
      <c r="G5" s="4">
        <v>0.19120313443276801</v>
      </c>
      <c r="H5" s="4">
        <v>8</v>
      </c>
      <c r="I5" s="4">
        <v>0.18372516556291399</v>
      </c>
      <c r="J5" s="4">
        <v>8</v>
      </c>
      <c r="K5" s="4">
        <v>2.3978289604198198E-2</v>
      </c>
      <c r="L5" s="4">
        <v>8</v>
      </c>
      <c r="M5" s="4">
        <v>3.8777506852266302E-2</v>
      </c>
      <c r="N5" s="4">
        <v>4</v>
      </c>
      <c r="O5" s="4">
        <v>0.60880794701986995</v>
      </c>
      <c r="P5" s="4">
        <v>3</v>
      </c>
      <c r="Q5" s="4">
        <v>0.79683774834437004</v>
      </c>
      <c r="R5" s="4">
        <v>5</v>
      </c>
      <c r="S5" s="4">
        <v>0.26876286838466801</v>
      </c>
      <c r="T5" s="4">
        <v>2</v>
      </c>
      <c r="U5" s="4">
        <v>5.9650950768429301E-2</v>
      </c>
      <c r="V5" s="4">
        <v>2</v>
      </c>
      <c r="W5" s="4">
        <v>0.52852231387378601</v>
      </c>
      <c r="X5" s="2">
        <f>SUM(D5+F5+H5+J5+L5+N5+P5+R5+T5+V5)</f>
        <v>51</v>
      </c>
    </row>
    <row r="6" spans="1:24" x14ac:dyDescent="0.25">
      <c r="A6" s="4">
        <v>1</v>
      </c>
      <c r="B6" s="4" t="s">
        <v>11</v>
      </c>
      <c r="C6" s="4" t="s">
        <v>69</v>
      </c>
      <c r="D6" s="4">
        <v>6</v>
      </c>
      <c r="E6" s="4">
        <v>0.195448249190217</v>
      </c>
      <c r="F6" s="4">
        <v>6</v>
      </c>
      <c r="G6" s="4">
        <v>0.32381840076730001</v>
      </c>
      <c r="H6" s="4">
        <v>5</v>
      </c>
      <c r="I6" s="4">
        <v>0.31688741721854402</v>
      </c>
      <c r="J6" s="4">
        <v>5</v>
      </c>
      <c r="K6" s="4">
        <v>4.5161391773384102E-2</v>
      </c>
      <c r="L6" s="4">
        <v>4</v>
      </c>
      <c r="M6" s="4">
        <v>7.1772819466659601E-2</v>
      </c>
      <c r="N6" s="4">
        <v>7</v>
      </c>
      <c r="O6" s="4">
        <v>0.25847682119205301</v>
      </c>
      <c r="P6" s="4">
        <v>6</v>
      </c>
      <c r="Q6" s="4">
        <v>0.64062913907284602</v>
      </c>
      <c r="R6" s="4">
        <v>6</v>
      </c>
      <c r="S6" s="4">
        <v>0.30548926808512</v>
      </c>
      <c r="T6" s="4">
        <v>3</v>
      </c>
      <c r="U6" s="4">
        <v>3.5425892159416501E-2</v>
      </c>
      <c r="V6" s="4">
        <v>4</v>
      </c>
      <c r="W6" s="4">
        <v>0.45101495831639898</v>
      </c>
      <c r="X6" s="2">
        <f>SUM(D6+F6+H6+J6+L6+N6+P6+R6+T6+V6)</f>
        <v>52</v>
      </c>
    </row>
    <row r="7" spans="1:24" x14ac:dyDescent="0.25">
      <c r="A7" s="4">
        <v>11</v>
      </c>
      <c r="B7" s="4" t="s">
        <v>21</v>
      </c>
      <c r="C7" s="4" t="s">
        <v>69</v>
      </c>
      <c r="D7" s="4">
        <v>4</v>
      </c>
      <c r="E7" s="4">
        <v>0.118702416549212</v>
      </c>
      <c r="F7" s="4">
        <v>9</v>
      </c>
      <c r="G7" s="4">
        <v>0.14332464738701201</v>
      </c>
      <c r="H7" s="4">
        <v>9</v>
      </c>
      <c r="I7" s="4">
        <v>0.12165562913907201</v>
      </c>
      <c r="J7" s="4">
        <v>9</v>
      </c>
      <c r="K7" s="4">
        <v>1.39499586769712E-2</v>
      </c>
      <c r="L7" s="4">
        <v>9</v>
      </c>
      <c r="M7" s="4">
        <v>2.2736487726634599E-2</v>
      </c>
      <c r="N7" s="4">
        <v>2</v>
      </c>
      <c r="O7" s="4">
        <v>0.80119205298013196</v>
      </c>
      <c r="P7" s="4">
        <v>2</v>
      </c>
      <c r="Q7" s="4">
        <v>0.82705298013244999</v>
      </c>
      <c r="R7" s="4">
        <v>7</v>
      </c>
      <c r="S7" s="4">
        <v>0.30988816128371399</v>
      </c>
      <c r="T7" s="4">
        <v>1</v>
      </c>
      <c r="U7" s="4">
        <v>0.91898932013545198</v>
      </c>
      <c r="V7" s="4">
        <v>1</v>
      </c>
      <c r="W7" s="4">
        <v>0.90833277794829603</v>
      </c>
      <c r="X7" s="2">
        <f>SUM(D7+F7+H7+J7+L7+N7+P7+R7+T7+V7)</f>
        <v>53</v>
      </c>
    </row>
    <row r="8" spans="1:24" x14ac:dyDescent="0.25">
      <c r="A8" s="4">
        <v>17</v>
      </c>
      <c r="B8" s="4" t="s">
        <v>27</v>
      </c>
      <c r="C8" s="4" t="s">
        <v>69</v>
      </c>
      <c r="D8" s="4">
        <v>10</v>
      </c>
      <c r="E8" s="4">
        <v>0.236401204869541</v>
      </c>
      <c r="F8" s="4">
        <v>2</v>
      </c>
      <c r="G8" s="4">
        <v>0.36629495294014403</v>
      </c>
      <c r="H8" s="4">
        <v>2</v>
      </c>
      <c r="I8" s="4">
        <v>0.343807947019868</v>
      </c>
      <c r="J8" s="4">
        <v>2</v>
      </c>
      <c r="K8" s="4">
        <v>5.0778363039683701E-2</v>
      </c>
      <c r="L8" s="4">
        <v>2</v>
      </c>
      <c r="M8" s="4">
        <v>8.0083855192514097E-2</v>
      </c>
      <c r="N8" s="4">
        <v>8</v>
      </c>
      <c r="O8" s="4">
        <v>0.17514900662251701</v>
      </c>
      <c r="P8" s="4">
        <v>8</v>
      </c>
      <c r="Q8" s="4">
        <v>0.61180463576158906</v>
      </c>
      <c r="R8" s="4">
        <v>9</v>
      </c>
      <c r="S8" s="4">
        <v>0.31956799670266001</v>
      </c>
      <c r="T8" s="4">
        <v>8</v>
      </c>
      <c r="U8" s="4">
        <v>2.0838760093774399E-2</v>
      </c>
      <c r="V8" s="4">
        <v>7</v>
      </c>
      <c r="W8" s="4">
        <v>0.40042555083623499</v>
      </c>
      <c r="X8" s="2">
        <f>SUM(D8+F8+H8+J8+L8+N8+P8+R8+T8+V8)</f>
        <v>58</v>
      </c>
    </row>
    <row r="9" spans="1:24" x14ac:dyDescent="0.25">
      <c r="A9" s="4">
        <v>15</v>
      </c>
      <c r="B9" s="4" t="s">
        <v>25</v>
      </c>
      <c r="C9" s="4" t="s">
        <v>69</v>
      </c>
      <c r="D9" s="4">
        <v>9</v>
      </c>
      <c r="E9" s="4">
        <v>0.234769053702168</v>
      </c>
      <c r="F9" s="4">
        <v>1</v>
      </c>
      <c r="G9" s="4">
        <v>0.38201213528684302</v>
      </c>
      <c r="H9" s="4">
        <v>1</v>
      </c>
      <c r="I9" s="4">
        <v>0.35678807947019903</v>
      </c>
      <c r="J9" s="4">
        <v>1</v>
      </c>
      <c r="K9" s="4">
        <v>5.27526160393414E-2</v>
      </c>
      <c r="L9" s="4">
        <v>1</v>
      </c>
      <c r="M9" s="4">
        <v>8.3022701209423996E-2</v>
      </c>
      <c r="N9" s="4">
        <v>10</v>
      </c>
      <c r="O9" s="4">
        <v>0.132764900662251</v>
      </c>
      <c r="P9" s="4">
        <v>10</v>
      </c>
      <c r="Q9" s="4">
        <v>0.586076158940397</v>
      </c>
      <c r="R9" s="4">
        <v>8</v>
      </c>
      <c r="S9" s="4">
        <v>0.31246715595116897</v>
      </c>
      <c r="T9" s="4">
        <v>9</v>
      </c>
      <c r="U9" s="4">
        <v>1.9796822089085699E-2</v>
      </c>
      <c r="V9" s="4">
        <v>8</v>
      </c>
      <c r="W9" s="4">
        <v>0.39485996386798999</v>
      </c>
      <c r="X9" s="2">
        <f>SUM(D9+F9+H9+J9+L9+N9+P9+R9+T9+V9)</f>
        <v>58</v>
      </c>
    </row>
    <row r="10" spans="1:24" x14ac:dyDescent="0.25">
      <c r="A10" s="4">
        <v>7</v>
      </c>
      <c r="B10" s="4" t="s">
        <v>17</v>
      </c>
      <c r="C10" s="4" t="s">
        <v>69</v>
      </c>
      <c r="D10" s="4">
        <v>1</v>
      </c>
      <c r="E10" s="4">
        <v>8.5320071707428696E-2</v>
      </c>
      <c r="F10" s="4">
        <v>10</v>
      </c>
      <c r="G10" s="4">
        <v>0.100140943234328</v>
      </c>
      <c r="H10" s="4">
        <v>10</v>
      </c>
      <c r="I10" s="4">
        <v>6.8625827814569204E-2</v>
      </c>
      <c r="J10" s="4">
        <v>10</v>
      </c>
      <c r="K10" s="4">
        <v>8.0785533093608794E-3</v>
      </c>
      <c r="L10" s="4">
        <v>10</v>
      </c>
      <c r="M10" s="4">
        <v>1.30478815969333E-2</v>
      </c>
      <c r="N10" s="4">
        <v>1</v>
      </c>
      <c r="O10" s="4">
        <v>0.89334437086093699</v>
      </c>
      <c r="P10" s="4">
        <v>1</v>
      </c>
      <c r="Q10" s="4">
        <v>0.89589403973509996</v>
      </c>
      <c r="R10" s="4">
        <v>4</v>
      </c>
      <c r="S10" s="4">
        <v>0.17561973345312801</v>
      </c>
      <c r="T10" s="4">
        <v>10</v>
      </c>
      <c r="U10" s="4">
        <v>6.2516280281323302E-3</v>
      </c>
      <c r="V10" s="4">
        <v>10</v>
      </c>
      <c r="W10" s="4">
        <v>0.37179255518490201</v>
      </c>
      <c r="X10" s="2">
        <f>SUM(D10+F10+H10+J10+L10+N10+P10+R10+T10+V10)</f>
        <v>67</v>
      </c>
    </row>
    <row r="11" spans="1:24" x14ac:dyDescent="0.25">
      <c r="A11" s="4">
        <v>9</v>
      </c>
      <c r="B11" s="4" t="s">
        <v>19</v>
      </c>
      <c r="C11" s="4" t="s">
        <v>69</v>
      </c>
      <c r="D11" s="4">
        <v>8</v>
      </c>
      <c r="E11" s="4">
        <v>0.19967358301176499</v>
      </c>
      <c r="F11" s="4">
        <v>4</v>
      </c>
      <c r="G11" s="4">
        <v>0.34019767246537103</v>
      </c>
      <c r="H11" s="4">
        <v>4</v>
      </c>
      <c r="I11" s="4">
        <v>0.32425496688741801</v>
      </c>
      <c r="J11" s="4">
        <v>6</v>
      </c>
      <c r="K11" s="4">
        <v>4.4437734426952001E-2</v>
      </c>
      <c r="L11" s="4">
        <v>6</v>
      </c>
      <c r="M11" s="4">
        <v>7.1077451008933396E-2</v>
      </c>
      <c r="N11" s="4">
        <v>9</v>
      </c>
      <c r="O11" s="4">
        <v>0.15377483443708601</v>
      </c>
      <c r="P11" s="4">
        <v>7</v>
      </c>
      <c r="Q11" s="4">
        <v>0.61872516556291202</v>
      </c>
      <c r="R11" s="4">
        <v>10</v>
      </c>
      <c r="S11" s="4">
        <v>0.32329887158030701</v>
      </c>
      <c r="T11" s="4">
        <v>5</v>
      </c>
      <c r="U11" s="4">
        <v>3.0737171138317299E-2</v>
      </c>
      <c r="V11" s="4">
        <v>9</v>
      </c>
      <c r="W11" s="4">
        <v>0.39283618583098401</v>
      </c>
      <c r="X11" s="2">
        <f>SUM(D11+F11+H11+J11+L11+N11+P11+R11+T11+V11)</f>
        <v>68</v>
      </c>
    </row>
  </sheetData>
  <autoFilter ref="A1:X11" xr:uid="{00000000-0001-0000-0000-000000000000}">
    <sortState xmlns:xlrd2="http://schemas.microsoft.com/office/spreadsheetml/2017/richdata2" ref="A2:X11">
      <sortCondition ref="X1:X11"/>
    </sortState>
  </autoFilter>
  <conditionalFormatting sqref="X2:X1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1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1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3D96-3B7E-4336-A143-D691362EE07E}">
  <dimension ref="A1:X11"/>
  <sheetViews>
    <sheetView zoomScale="130" zoomScaleNormal="130" workbookViewId="0">
      <selection activeCell="A2" sqref="A2"/>
    </sheetView>
  </sheetViews>
  <sheetFormatPr defaultRowHeight="15" x14ac:dyDescent="0.25"/>
  <cols>
    <col min="1" max="1" width="3" bestFit="1" customWidth="1"/>
    <col min="2" max="2" width="39.42578125" bestFit="1" customWidth="1"/>
    <col min="3" max="3" width="4.85546875" bestFit="1" customWidth="1"/>
    <col min="4" max="4" width="9" bestFit="1" customWidth="1"/>
    <col min="5" max="5" width="12" bestFit="1" customWidth="1"/>
    <col min="6" max="6" width="6.28515625" bestFit="1" customWidth="1"/>
    <col min="7" max="7" width="12" bestFit="1" customWidth="1"/>
    <col min="9" max="9" width="12" bestFit="1" customWidth="1"/>
    <col min="10" max="10" width="6.28515625" bestFit="1" customWidth="1"/>
    <col min="11" max="11" width="12" bestFit="1" customWidth="1"/>
    <col min="12" max="12" width="3" bestFit="1" customWidth="1"/>
    <col min="13" max="13" width="12" bestFit="1" customWidth="1"/>
    <col min="14" max="14" width="5.28515625" bestFit="1" customWidth="1"/>
    <col min="15" max="15" width="12" bestFit="1" customWidth="1"/>
    <col min="16" max="16" width="8" bestFit="1" customWidth="1"/>
    <col min="17" max="17" width="12" bestFit="1" customWidth="1"/>
    <col min="18" max="18" width="5.85546875" bestFit="1" customWidth="1"/>
    <col min="19" max="19" width="12" bestFit="1" customWidth="1"/>
    <col min="20" max="20" width="4" bestFit="1" customWidth="1"/>
    <col min="21" max="21" width="12" bestFit="1" customWidth="1"/>
    <col min="22" max="22" width="7.85546875" bestFit="1" customWidth="1"/>
    <col min="23" max="23" width="12" bestFit="1" customWidth="1"/>
    <col min="24" max="24" width="11" bestFit="1" customWidth="1"/>
  </cols>
  <sheetData>
    <row r="1" spans="1:24" x14ac:dyDescent="0.25">
      <c r="A1" s="3" t="s">
        <v>71</v>
      </c>
      <c r="B1" s="3" t="s">
        <v>0</v>
      </c>
      <c r="C1" s="3" t="s">
        <v>68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67</v>
      </c>
    </row>
    <row r="2" spans="1:24" x14ac:dyDescent="0.25">
      <c r="A2" s="4">
        <v>4</v>
      </c>
      <c r="B2" s="5" t="s">
        <v>14</v>
      </c>
      <c r="C2" s="5" t="s">
        <v>70</v>
      </c>
      <c r="D2" s="4">
        <v>3</v>
      </c>
      <c r="E2" s="4">
        <v>0.10416446962878501</v>
      </c>
      <c r="F2" s="4">
        <v>7</v>
      </c>
      <c r="G2" s="4">
        <v>0.36096312649183399</v>
      </c>
      <c r="H2" s="4">
        <v>7</v>
      </c>
      <c r="I2" s="4">
        <v>0.33569536423841101</v>
      </c>
      <c r="J2" s="4">
        <v>6</v>
      </c>
      <c r="K2" s="4">
        <v>5.7383499649676102E-2</v>
      </c>
      <c r="L2" s="4">
        <v>6</v>
      </c>
      <c r="M2" s="4">
        <v>8.7821548292113596E-2</v>
      </c>
      <c r="N2" s="4">
        <v>3</v>
      </c>
      <c r="O2" s="4">
        <v>0.64918874172185703</v>
      </c>
      <c r="P2" s="4">
        <v>4</v>
      </c>
      <c r="Q2" s="4">
        <v>0.62927152317880697</v>
      </c>
      <c r="R2" s="4">
        <v>2</v>
      </c>
      <c r="S2" s="4">
        <v>0.10853894752182</v>
      </c>
      <c r="T2" s="4">
        <v>4</v>
      </c>
      <c r="U2" s="4">
        <v>2.2141182599635299E-2</v>
      </c>
      <c r="V2" s="4">
        <v>3</v>
      </c>
      <c r="W2" s="4">
        <v>0.40480024821470301</v>
      </c>
      <c r="X2" s="2">
        <f>SUM(D2+F2+H2+J2+L2+N2+P2+R2+T2+V2)</f>
        <v>45</v>
      </c>
    </row>
    <row r="3" spans="1:24" x14ac:dyDescent="0.25">
      <c r="A3" s="4">
        <v>20</v>
      </c>
      <c r="B3" s="4" t="s">
        <v>30</v>
      </c>
      <c r="C3" s="4" t="s">
        <v>70</v>
      </c>
      <c r="D3" s="4">
        <v>5</v>
      </c>
      <c r="E3" s="4">
        <v>0.15971334849067001</v>
      </c>
      <c r="F3" s="4">
        <v>5</v>
      </c>
      <c r="G3" s="4">
        <v>0.40705737003115799</v>
      </c>
      <c r="H3" s="4">
        <v>5</v>
      </c>
      <c r="I3" s="4">
        <v>0.38445364238410601</v>
      </c>
      <c r="J3" s="4">
        <v>5</v>
      </c>
      <c r="K3" s="4">
        <v>6.4416551176218903E-2</v>
      </c>
      <c r="L3" s="4">
        <v>5</v>
      </c>
      <c r="M3" s="4">
        <v>9.9041055270453704E-2</v>
      </c>
      <c r="N3" s="4">
        <v>5</v>
      </c>
      <c r="O3" s="4">
        <v>0.41754966887417</v>
      </c>
      <c r="P3" s="4">
        <v>5</v>
      </c>
      <c r="Q3" s="4">
        <v>0.576589403973509</v>
      </c>
      <c r="R3" s="4">
        <v>1</v>
      </c>
      <c r="S3" s="4">
        <v>0.107694225510389</v>
      </c>
      <c r="T3" s="4">
        <v>6</v>
      </c>
      <c r="U3" s="4">
        <v>1.8754884084396999E-2</v>
      </c>
      <c r="V3" s="4">
        <v>4</v>
      </c>
      <c r="W3" s="4">
        <v>0.38957540018606002</v>
      </c>
      <c r="X3" s="2">
        <f>SUM(D3+F3+H3+J3+L3+N3+P3+R3+T3+V3)</f>
        <v>46</v>
      </c>
    </row>
    <row r="4" spans="1:24" x14ac:dyDescent="0.25">
      <c r="A4" s="4">
        <v>2</v>
      </c>
      <c r="B4" s="4" t="s">
        <v>12</v>
      </c>
      <c r="C4" s="4" t="s">
        <v>70</v>
      </c>
      <c r="D4" s="4">
        <v>8</v>
      </c>
      <c r="E4" s="4">
        <v>0.22497086575795899</v>
      </c>
      <c r="F4" s="4">
        <v>2</v>
      </c>
      <c r="G4" s="4">
        <v>0.46837157170363403</v>
      </c>
      <c r="H4" s="4">
        <v>1</v>
      </c>
      <c r="I4" s="4">
        <v>0.43486754966887498</v>
      </c>
      <c r="J4" s="4">
        <v>1</v>
      </c>
      <c r="K4" s="4">
        <v>7.1821974074299896E-2</v>
      </c>
      <c r="L4" s="4">
        <v>1</v>
      </c>
      <c r="M4" s="4">
        <v>0.110586927584312</v>
      </c>
      <c r="N4" s="4">
        <v>7</v>
      </c>
      <c r="O4" s="4">
        <v>2.58609271523179E-2</v>
      </c>
      <c r="P4" s="4">
        <v>9</v>
      </c>
      <c r="Q4" s="4">
        <v>0.52412251655629105</v>
      </c>
      <c r="R4" s="4">
        <v>7</v>
      </c>
      <c r="S4" s="4">
        <v>0.34745918032094902</v>
      </c>
      <c r="T4" s="4">
        <v>3</v>
      </c>
      <c r="U4" s="4">
        <v>2.7350872623078899E-2</v>
      </c>
      <c r="V4" s="4">
        <v>7</v>
      </c>
      <c r="W4" s="4">
        <v>0.36842714205343702</v>
      </c>
      <c r="X4" s="2">
        <f>SUM(D4+F4+H4+J4+L4+N4+P4+R4+T4+V4)</f>
        <v>46</v>
      </c>
    </row>
    <row r="5" spans="1:24" x14ac:dyDescent="0.25">
      <c r="A5" s="4">
        <v>14</v>
      </c>
      <c r="B5" s="4" t="s">
        <v>24</v>
      </c>
      <c r="C5" s="4" t="s">
        <v>70</v>
      </c>
      <c r="D5" s="4">
        <v>1</v>
      </c>
      <c r="E5" s="4">
        <v>6.7904458685559901E-2</v>
      </c>
      <c r="F5" s="4">
        <v>8</v>
      </c>
      <c r="G5" s="4">
        <v>0.24716673279552001</v>
      </c>
      <c r="H5" s="4">
        <v>8</v>
      </c>
      <c r="I5" s="4">
        <v>0.24483443708609301</v>
      </c>
      <c r="J5" s="4">
        <v>8</v>
      </c>
      <c r="K5" s="4">
        <v>3.59813835698592E-2</v>
      </c>
      <c r="L5" s="4">
        <v>8</v>
      </c>
      <c r="M5" s="4">
        <v>5.65892023228102E-2</v>
      </c>
      <c r="N5" s="4">
        <v>4</v>
      </c>
      <c r="O5" s="4">
        <v>0.61804635761589799</v>
      </c>
      <c r="P5" s="4">
        <v>3</v>
      </c>
      <c r="Q5" s="4">
        <v>0.73038079470198503</v>
      </c>
      <c r="R5" s="4">
        <v>5</v>
      </c>
      <c r="S5" s="4">
        <v>0.18898579116421699</v>
      </c>
      <c r="T5" s="4">
        <v>2</v>
      </c>
      <c r="U5" s="4">
        <v>5.5743683250846603E-2</v>
      </c>
      <c r="V5" s="4">
        <v>2</v>
      </c>
      <c r="W5" s="4">
        <v>0.428792826732945</v>
      </c>
      <c r="X5" s="2">
        <f>SUM(D5+F5+H5+J5+L5+N5+P5+R5+T5+V5)</f>
        <v>49</v>
      </c>
    </row>
    <row r="6" spans="1:24" x14ac:dyDescent="0.25">
      <c r="A6" s="4">
        <v>6</v>
      </c>
      <c r="B6" s="4" t="s">
        <v>16</v>
      </c>
      <c r="C6" s="4" t="s">
        <v>70</v>
      </c>
      <c r="D6" s="4">
        <v>6</v>
      </c>
      <c r="E6" s="4">
        <v>0.218476754016417</v>
      </c>
      <c r="F6" s="4">
        <v>4</v>
      </c>
      <c r="G6" s="4">
        <v>0.43358334055661801</v>
      </c>
      <c r="H6" s="4">
        <v>4</v>
      </c>
      <c r="I6" s="4">
        <v>0.41877483443708602</v>
      </c>
      <c r="J6" s="4">
        <v>4</v>
      </c>
      <c r="K6" s="4">
        <v>6.9173880537147805E-2</v>
      </c>
      <c r="L6" s="4">
        <v>4</v>
      </c>
      <c r="M6" s="4">
        <v>0.10648946805938</v>
      </c>
      <c r="N6" s="4">
        <v>6</v>
      </c>
      <c r="O6" s="4">
        <v>0.16945364238410299</v>
      </c>
      <c r="P6" s="4">
        <v>7</v>
      </c>
      <c r="Q6" s="4">
        <v>0.53716887417218495</v>
      </c>
      <c r="R6" s="4">
        <v>3</v>
      </c>
      <c r="S6" s="4">
        <v>0.153440613055849</v>
      </c>
      <c r="T6" s="4">
        <v>5</v>
      </c>
      <c r="U6" s="4">
        <v>2.0057306590257899E-2</v>
      </c>
      <c r="V6" s="4">
        <v>6</v>
      </c>
      <c r="W6" s="4">
        <v>0.36875415863523398</v>
      </c>
      <c r="X6" s="2">
        <f>SUM(D6+F6+H6+J6+L6+N6+P6+R6+T6+V6)</f>
        <v>49</v>
      </c>
    </row>
    <row r="7" spans="1:24" x14ac:dyDescent="0.25">
      <c r="A7" s="4">
        <v>12</v>
      </c>
      <c r="B7" s="4" t="s">
        <v>22</v>
      </c>
      <c r="C7" s="4" t="s">
        <v>70</v>
      </c>
      <c r="D7" s="4">
        <v>4</v>
      </c>
      <c r="E7" s="4">
        <v>0.127202256303206</v>
      </c>
      <c r="F7" s="4">
        <v>9</v>
      </c>
      <c r="G7" s="4">
        <v>0.171987631170473</v>
      </c>
      <c r="H7" s="4">
        <v>9</v>
      </c>
      <c r="I7" s="4">
        <v>0.14738410596026399</v>
      </c>
      <c r="J7" s="4">
        <v>9</v>
      </c>
      <c r="K7" s="4">
        <v>1.9555662699399401E-2</v>
      </c>
      <c r="L7" s="4">
        <v>9</v>
      </c>
      <c r="M7" s="4">
        <v>3.0925348070501301E-2</v>
      </c>
      <c r="N7" s="4">
        <v>2</v>
      </c>
      <c r="O7" s="4">
        <v>0.79894039735099298</v>
      </c>
      <c r="P7" s="4">
        <v>2</v>
      </c>
      <c r="Q7" s="4">
        <v>0.80129139072847599</v>
      </c>
      <c r="R7" s="4">
        <v>6</v>
      </c>
      <c r="S7" s="4">
        <v>0.329786757021511</v>
      </c>
      <c r="T7" s="4">
        <v>1</v>
      </c>
      <c r="U7" s="4">
        <v>0.92081271164365697</v>
      </c>
      <c r="V7" s="4">
        <v>1</v>
      </c>
      <c r="W7" s="4">
        <v>0.90780009383062799</v>
      </c>
      <c r="X7" s="2">
        <f>SUM(D7+F7+H7+J7+L7+N7+P7+R7+T7+V7)</f>
        <v>52</v>
      </c>
    </row>
    <row r="8" spans="1:24" x14ac:dyDescent="0.25">
      <c r="A8" s="4">
        <v>8</v>
      </c>
      <c r="B8" s="4" t="s">
        <v>18</v>
      </c>
      <c r="C8" s="4" t="s">
        <v>70</v>
      </c>
      <c r="D8" s="4">
        <v>2</v>
      </c>
      <c r="E8" s="4">
        <v>8.5320071707428696E-2</v>
      </c>
      <c r="F8" s="4">
        <v>10</v>
      </c>
      <c r="G8" s="4">
        <v>0.100140943234328</v>
      </c>
      <c r="H8" s="4">
        <v>10</v>
      </c>
      <c r="I8" s="4">
        <v>6.8625827814569204E-2</v>
      </c>
      <c r="J8" s="4">
        <v>10</v>
      </c>
      <c r="K8" s="4">
        <v>8.0785533093608794E-3</v>
      </c>
      <c r="L8" s="4">
        <v>10</v>
      </c>
      <c r="M8" s="4">
        <v>1.30478815969333E-2</v>
      </c>
      <c r="N8" s="4">
        <v>1</v>
      </c>
      <c r="O8" s="4">
        <v>0.89334437086093699</v>
      </c>
      <c r="P8" s="4">
        <v>1</v>
      </c>
      <c r="Q8" s="4">
        <v>0.89589403973509996</v>
      </c>
      <c r="R8" s="4">
        <v>4</v>
      </c>
      <c r="S8" s="4">
        <v>0.17561973345312801</v>
      </c>
      <c r="T8" s="4">
        <v>9</v>
      </c>
      <c r="U8" s="4">
        <v>6.2516280281323302E-3</v>
      </c>
      <c r="V8" s="4">
        <v>5</v>
      </c>
      <c r="W8" s="4">
        <v>0.37179255518490201</v>
      </c>
      <c r="X8" s="2">
        <f>SUM(D8+F8+H8+J8+L8+N8+P8+R8+T8+V8)</f>
        <v>62</v>
      </c>
    </row>
    <row r="9" spans="1:24" x14ac:dyDescent="0.25">
      <c r="A9" s="4">
        <v>18</v>
      </c>
      <c r="B9" s="4" t="s">
        <v>28</v>
      </c>
      <c r="C9" s="4" t="s">
        <v>70</v>
      </c>
      <c r="D9" s="4">
        <v>9</v>
      </c>
      <c r="E9" s="4">
        <v>0.25377622075707601</v>
      </c>
      <c r="F9" s="4">
        <v>3</v>
      </c>
      <c r="G9" s="4">
        <v>0.467533482899193</v>
      </c>
      <c r="H9" s="4">
        <v>3</v>
      </c>
      <c r="I9" s="4">
        <v>0.42682119205298102</v>
      </c>
      <c r="J9" s="4">
        <v>3</v>
      </c>
      <c r="K9" s="4">
        <v>6.9685820640393401E-2</v>
      </c>
      <c r="L9" s="4">
        <v>3</v>
      </c>
      <c r="M9" s="4">
        <v>0.10748987465052399</v>
      </c>
      <c r="N9" s="4">
        <v>9</v>
      </c>
      <c r="O9" s="4">
        <v>1.2947019867549699E-2</v>
      </c>
      <c r="P9" s="4">
        <v>8</v>
      </c>
      <c r="Q9" s="4">
        <v>0.52451986754966895</v>
      </c>
      <c r="R9" s="4">
        <v>9</v>
      </c>
      <c r="S9" s="4">
        <v>0.356262647307095</v>
      </c>
      <c r="T9" s="4">
        <v>7</v>
      </c>
      <c r="U9" s="4">
        <v>1.40661630632977E-2</v>
      </c>
      <c r="V9" s="4">
        <v>8</v>
      </c>
      <c r="W9" s="4">
        <v>0.342050873769151</v>
      </c>
      <c r="X9" s="2">
        <f>SUM(D9+F9+H9+J9+L9+N9+P9+R9+T9+V9)</f>
        <v>62</v>
      </c>
    </row>
    <row r="10" spans="1:24" x14ac:dyDescent="0.25">
      <c r="A10" s="4">
        <v>16</v>
      </c>
      <c r="B10" s="4" t="s">
        <v>26</v>
      </c>
      <c r="C10" s="4" t="s">
        <v>70</v>
      </c>
      <c r="D10" s="4">
        <v>10</v>
      </c>
      <c r="E10" s="4">
        <v>0.255137924275189</v>
      </c>
      <c r="F10" s="4">
        <v>1</v>
      </c>
      <c r="G10" s="4">
        <v>0.46842205264648301</v>
      </c>
      <c r="H10" s="4">
        <v>2</v>
      </c>
      <c r="I10" s="4">
        <v>0.42774834437086201</v>
      </c>
      <c r="J10" s="4">
        <v>2</v>
      </c>
      <c r="K10" s="4">
        <v>6.9910966542536201E-2</v>
      </c>
      <c r="L10" s="4">
        <v>2</v>
      </c>
      <c r="M10" s="4">
        <v>0.10780939576206899</v>
      </c>
      <c r="N10" s="4">
        <v>10</v>
      </c>
      <c r="O10" s="4">
        <v>3.8907284768211902E-3</v>
      </c>
      <c r="P10" s="4">
        <v>10</v>
      </c>
      <c r="Q10" s="4">
        <v>0.52293046357615902</v>
      </c>
      <c r="R10" s="4">
        <v>10</v>
      </c>
      <c r="S10" s="4">
        <v>0.35965459482350298</v>
      </c>
      <c r="T10" s="4">
        <v>10</v>
      </c>
      <c r="U10" s="4">
        <v>6.2516280281323302E-3</v>
      </c>
      <c r="V10" s="4">
        <v>9</v>
      </c>
      <c r="W10" s="4">
        <v>0.33839606623439</v>
      </c>
      <c r="X10" s="2">
        <f>SUM(D10+F10+H10+J10+L10+N10+P10+R10+T10+V10)</f>
        <v>66</v>
      </c>
    </row>
    <row r="11" spans="1:24" x14ac:dyDescent="0.25">
      <c r="A11" s="4">
        <v>10</v>
      </c>
      <c r="B11" s="4" t="s">
        <v>20</v>
      </c>
      <c r="C11" s="4" t="s">
        <v>70</v>
      </c>
      <c r="D11" s="4">
        <v>7</v>
      </c>
      <c r="E11" s="4">
        <v>0.22191205248377099</v>
      </c>
      <c r="F11" s="4">
        <v>6</v>
      </c>
      <c r="G11" s="4">
        <v>0.403192411140534</v>
      </c>
      <c r="H11" s="4">
        <v>6</v>
      </c>
      <c r="I11" s="4">
        <v>0.371605960264901</v>
      </c>
      <c r="J11" s="4">
        <v>7</v>
      </c>
      <c r="K11" s="4">
        <v>5.5205055256766999E-2</v>
      </c>
      <c r="L11" s="4">
        <v>7</v>
      </c>
      <c r="M11" s="4">
        <v>8.6735381435795303E-2</v>
      </c>
      <c r="N11" s="4">
        <v>8</v>
      </c>
      <c r="O11" s="4">
        <v>1.35430463576159E-2</v>
      </c>
      <c r="P11" s="4">
        <v>6</v>
      </c>
      <c r="Q11" s="4">
        <v>0.57200331125827697</v>
      </c>
      <c r="R11" s="4">
        <v>8</v>
      </c>
      <c r="S11" s="4">
        <v>0.35306879391006402</v>
      </c>
      <c r="T11" s="4">
        <v>8</v>
      </c>
      <c r="U11" s="4">
        <v>1.25032560562647E-2</v>
      </c>
      <c r="V11" s="4">
        <v>10</v>
      </c>
      <c r="W11" s="4">
        <v>0.33231231913666298</v>
      </c>
      <c r="X11" s="2">
        <f>SUM(D11+F11+H11+J11+L11+N11+P11+R11+T11+V11)</f>
        <v>73</v>
      </c>
    </row>
  </sheetData>
  <autoFilter ref="A1:X11" xr:uid="{E21B3D96-3B7E-4336-A143-D691362EE07E}">
    <sortState xmlns:xlrd2="http://schemas.microsoft.com/office/spreadsheetml/2017/richdata2" ref="A2:X11">
      <sortCondition ref="X1:X11"/>
    </sortState>
  </autoFilter>
  <conditionalFormatting sqref="X2:X1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E03-FA3F-4067-853C-6F26BBBE9E12}">
  <dimension ref="A1:X10"/>
  <sheetViews>
    <sheetView zoomScale="130" zoomScaleNormal="130" workbookViewId="0">
      <selection activeCell="H22" sqref="H22"/>
    </sheetView>
  </sheetViews>
  <sheetFormatPr defaultRowHeight="15" x14ac:dyDescent="0.25"/>
  <cols>
    <col min="1" max="1" width="3.28515625" bestFit="1" customWidth="1"/>
    <col min="2" max="2" width="37" bestFit="1" customWidth="1"/>
    <col min="3" max="3" width="4.42578125" bestFit="1" customWidth="1"/>
    <col min="4" max="4" width="9" bestFit="1" customWidth="1"/>
    <col min="5" max="5" width="13.140625" bestFit="1" customWidth="1"/>
    <col min="6" max="6" width="6.28515625" bestFit="1" customWidth="1"/>
    <col min="7" max="7" width="13.140625" bestFit="1" customWidth="1"/>
    <col min="8" max="8" width="9.140625" bestFit="1" customWidth="1"/>
    <col min="9" max="9" width="13.140625" bestFit="1" customWidth="1"/>
    <col min="10" max="10" width="6.28515625" bestFit="1" customWidth="1"/>
    <col min="11" max="11" width="13.140625" bestFit="1" customWidth="1"/>
    <col min="12" max="12" width="3.140625" bestFit="1" customWidth="1"/>
    <col min="13" max="13" width="13.140625" bestFit="1" customWidth="1"/>
    <col min="14" max="14" width="5.28515625" bestFit="1" customWidth="1"/>
    <col min="15" max="15" width="13.140625" bestFit="1" customWidth="1"/>
    <col min="16" max="16" width="8" bestFit="1" customWidth="1"/>
    <col min="17" max="17" width="13.140625" bestFit="1" customWidth="1"/>
    <col min="18" max="18" width="6" bestFit="1" customWidth="1"/>
    <col min="19" max="19" width="13.140625" bestFit="1" customWidth="1"/>
    <col min="20" max="20" width="4" bestFit="1" customWidth="1"/>
    <col min="21" max="21" width="13.140625" bestFit="1" customWidth="1"/>
    <col min="22" max="22" width="7.85546875" bestFit="1" customWidth="1"/>
    <col min="23" max="23" width="13.140625" bestFit="1" customWidth="1"/>
    <col min="24" max="24" width="11" bestFit="1" customWidth="1"/>
  </cols>
  <sheetData>
    <row r="1" spans="1:24" x14ac:dyDescent="0.25">
      <c r="A1" s="7" t="s">
        <v>71</v>
      </c>
      <c r="B1" s="7" t="s">
        <v>0</v>
      </c>
      <c r="C1" s="7" t="s">
        <v>68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9</v>
      </c>
      <c r="U1" s="7" t="s">
        <v>9</v>
      </c>
      <c r="V1" s="7" t="s">
        <v>10</v>
      </c>
      <c r="W1" s="7" t="s">
        <v>10</v>
      </c>
      <c r="X1" s="3" t="s">
        <v>67</v>
      </c>
    </row>
    <row r="2" spans="1:24" x14ac:dyDescent="0.25">
      <c r="A2" s="6">
        <v>17</v>
      </c>
      <c r="B2" s="6" t="s">
        <v>47</v>
      </c>
      <c r="C2" s="6" t="s">
        <v>69</v>
      </c>
      <c r="D2" s="6">
        <v>5</v>
      </c>
      <c r="E2" s="6">
        <v>5.8622239805058998E-2</v>
      </c>
      <c r="F2" s="6">
        <v>5</v>
      </c>
      <c r="G2" s="6">
        <v>0.126294846366826</v>
      </c>
      <c r="H2" s="6">
        <v>5</v>
      </c>
      <c r="I2" s="6">
        <v>0.11061117936118001</v>
      </c>
      <c r="J2" s="6">
        <v>4</v>
      </c>
      <c r="K2" s="6">
        <v>4.4935529436590002E-2</v>
      </c>
      <c r="L2" s="6">
        <v>5</v>
      </c>
      <c r="M2" s="6">
        <v>4.3920498283980001E-2</v>
      </c>
      <c r="N2" s="6">
        <v>4</v>
      </c>
      <c r="O2" s="6">
        <v>0.46585534398034301</v>
      </c>
      <c r="P2" s="6">
        <v>5</v>
      </c>
      <c r="Q2" s="6">
        <v>0.87929975429976504</v>
      </c>
      <c r="R2" s="6">
        <v>1</v>
      </c>
      <c r="S2" s="6">
        <v>0.199802137540213</v>
      </c>
      <c r="T2" s="6">
        <v>5</v>
      </c>
      <c r="U2" s="6">
        <v>5.4686793817228596E-3</v>
      </c>
      <c r="V2" s="6">
        <v>4</v>
      </c>
      <c r="W2" s="6">
        <v>0.40822698997783702</v>
      </c>
      <c r="X2" s="2">
        <f>SUM(D2+F2+H2+J2+L2+N2+P2+R2+T2+V2)</f>
        <v>43</v>
      </c>
    </row>
    <row r="3" spans="1:24" x14ac:dyDescent="0.25">
      <c r="A3" s="6">
        <v>3</v>
      </c>
      <c r="B3" s="8" t="s">
        <v>33</v>
      </c>
      <c r="C3" s="6" t="s">
        <v>69</v>
      </c>
      <c r="D3" s="6">
        <v>4</v>
      </c>
      <c r="E3" s="6">
        <v>3.7889557862623401E-2</v>
      </c>
      <c r="F3" s="6">
        <v>6</v>
      </c>
      <c r="G3" s="6">
        <v>0.108070890960439</v>
      </c>
      <c r="H3" s="6">
        <v>6</v>
      </c>
      <c r="I3" s="6">
        <v>9.3711609336609297E-2</v>
      </c>
      <c r="J3" s="6">
        <v>6</v>
      </c>
      <c r="K3" s="6">
        <v>4.0599970326889001E-2</v>
      </c>
      <c r="L3" s="6">
        <v>6</v>
      </c>
      <c r="M3" s="6">
        <v>3.8099123031476202E-2</v>
      </c>
      <c r="N3" s="6">
        <v>3</v>
      </c>
      <c r="O3" s="6">
        <v>0.67533783783784396</v>
      </c>
      <c r="P3" s="6">
        <v>4</v>
      </c>
      <c r="Q3" s="6">
        <v>0.89771959459460704</v>
      </c>
      <c r="R3" s="6">
        <v>2</v>
      </c>
      <c r="S3" s="6">
        <v>0.23958144069072099</v>
      </c>
      <c r="T3" s="6">
        <v>4</v>
      </c>
      <c r="U3" s="6">
        <v>6.1918105396366304E-3</v>
      </c>
      <c r="V3" s="6">
        <v>3</v>
      </c>
      <c r="W3" s="6">
        <v>0.43041977672576098</v>
      </c>
      <c r="X3" s="2">
        <f>SUM(D3+F3+H3+J3+L3+N3+P3+R3+T3+V3)</f>
        <v>44</v>
      </c>
    </row>
    <row r="4" spans="1:24" x14ac:dyDescent="0.25">
      <c r="A4" s="6">
        <v>5</v>
      </c>
      <c r="B4" s="6" t="s">
        <v>35</v>
      </c>
      <c r="C4" s="6" t="s">
        <v>69</v>
      </c>
      <c r="D4" s="6">
        <v>7</v>
      </c>
      <c r="E4" s="6">
        <v>7.8025004940286496E-2</v>
      </c>
      <c r="F4" s="6">
        <v>3</v>
      </c>
      <c r="G4" s="6">
        <v>0.13609031730694501</v>
      </c>
      <c r="H4" s="6">
        <v>3</v>
      </c>
      <c r="I4" s="6">
        <v>0.12436271498771601</v>
      </c>
      <c r="J4" s="6">
        <v>3</v>
      </c>
      <c r="K4" s="6">
        <v>4.81863444503417E-2</v>
      </c>
      <c r="L4" s="6">
        <v>3</v>
      </c>
      <c r="M4" s="6">
        <v>4.8748475241281598E-2</v>
      </c>
      <c r="N4" s="6">
        <v>5</v>
      </c>
      <c r="O4" s="6">
        <v>0.19860257985258201</v>
      </c>
      <c r="P4" s="6">
        <v>7</v>
      </c>
      <c r="Q4" s="6">
        <v>0.86474201474202494</v>
      </c>
      <c r="R4" s="6">
        <v>3</v>
      </c>
      <c r="S4" s="6">
        <v>0.25151193201329403</v>
      </c>
      <c r="T4" s="6">
        <v>6</v>
      </c>
      <c r="U4" s="6">
        <v>5.0167224080267603E-3</v>
      </c>
      <c r="V4" s="6">
        <v>6</v>
      </c>
      <c r="W4" s="6">
        <v>0.38955563020821998</v>
      </c>
      <c r="X4" s="2">
        <f>SUM(D4+F4+H4+J4+L4+N4+P4+R4+T4+V4)</f>
        <v>46</v>
      </c>
    </row>
    <row r="5" spans="1:24" x14ac:dyDescent="0.25">
      <c r="A5" s="6">
        <v>1</v>
      </c>
      <c r="B5" s="6" t="s">
        <v>31</v>
      </c>
      <c r="C5" s="6" t="s">
        <v>69</v>
      </c>
      <c r="D5" s="6">
        <v>6</v>
      </c>
      <c r="E5" s="6">
        <v>6.4217007379161806E-2</v>
      </c>
      <c r="F5" s="6">
        <v>4</v>
      </c>
      <c r="G5" s="6">
        <v>0.13298931606484099</v>
      </c>
      <c r="H5" s="6">
        <v>4</v>
      </c>
      <c r="I5" s="6">
        <v>0.118857493857495</v>
      </c>
      <c r="J5" s="6">
        <v>5</v>
      </c>
      <c r="K5" s="6">
        <v>4.2527112344126802E-2</v>
      </c>
      <c r="L5" s="6">
        <v>4</v>
      </c>
      <c r="M5" s="6">
        <v>4.42979234449766E-2</v>
      </c>
      <c r="N5" s="6">
        <v>7</v>
      </c>
      <c r="O5" s="6">
        <v>0.103608722358722</v>
      </c>
      <c r="P5" s="6">
        <v>6</v>
      </c>
      <c r="Q5" s="6">
        <v>0.87356418918919998</v>
      </c>
      <c r="R5" s="6">
        <v>4</v>
      </c>
      <c r="S5" s="6">
        <v>0.29876396959303497</v>
      </c>
      <c r="T5" s="6">
        <v>3</v>
      </c>
      <c r="U5" s="6">
        <v>6.6889632107023402E-3</v>
      </c>
      <c r="V5" s="6">
        <v>5</v>
      </c>
      <c r="W5" s="6">
        <v>0.40608965848813899</v>
      </c>
      <c r="X5" s="2">
        <f>SUM(D5+F5+H5+J5+L5+N5+P5+R5+T5+V5)</f>
        <v>48</v>
      </c>
    </row>
    <row r="6" spans="1:24" x14ac:dyDescent="0.25">
      <c r="A6" s="6">
        <v>11</v>
      </c>
      <c r="B6" s="6" t="s">
        <v>41</v>
      </c>
      <c r="C6" s="6" t="s">
        <v>69</v>
      </c>
      <c r="D6" s="6">
        <v>3</v>
      </c>
      <c r="E6" s="6">
        <v>3.4918365541925699E-2</v>
      </c>
      <c r="F6" s="6">
        <v>7</v>
      </c>
      <c r="G6" s="6">
        <v>9.6110838960554598E-2</v>
      </c>
      <c r="H6" s="6">
        <v>7</v>
      </c>
      <c r="I6" s="6">
        <v>9.03025184275182E-2</v>
      </c>
      <c r="J6" s="6">
        <v>7</v>
      </c>
      <c r="K6" s="6">
        <v>2.7626265415939499E-2</v>
      </c>
      <c r="L6" s="6">
        <v>7</v>
      </c>
      <c r="M6" s="6">
        <v>3.1230263534778702E-2</v>
      </c>
      <c r="N6" s="6">
        <v>6</v>
      </c>
      <c r="O6" s="6">
        <v>0.14788851351351401</v>
      </c>
      <c r="P6" s="6">
        <v>3</v>
      </c>
      <c r="Q6" s="6">
        <v>0.90543611793612699</v>
      </c>
      <c r="R6" s="6">
        <v>7</v>
      </c>
      <c r="S6" s="6">
        <v>0.30570912550136697</v>
      </c>
      <c r="T6" s="6">
        <v>1</v>
      </c>
      <c r="U6" s="6">
        <v>1.19768598029468E-2</v>
      </c>
      <c r="V6" s="6">
        <v>1</v>
      </c>
      <c r="W6" s="6">
        <v>0.43470079006502099</v>
      </c>
      <c r="X6" s="2">
        <f>SUM(D6+F6+H6+J6+L6+N6+P6+R6+T6+V6)</f>
        <v>49</v>
      </c>
    </row>
    <row r="7" spans="1:24" x14ac:dyDescent="0.25">
      <c r="A7" s="6">
        <v>9</v>
      </c>
      <c r="B7" s="6" t="s">
        <v>39</v>
      </c>
      <c r="C7" s="6" t="s">
        <v>69</v>
      </c>
      <c r="D7" s="6">
        <v>2</v>
      </c>
      <c r="E7" s="6">
        <v>3.4564840278687399E-2</v>
      </c>
      <c r="F7" s="6">
        <v>8</v>
      </c>
      <c r="G7" s="6">
        <v>7.2583653797378203E-3</v>
      </c>
      <c r="H7" s="6">
        <v>8</v>
      </c>
      <c r="I7" s="6">
        <v>7.0945945945946002E-3</v>
      </c>
      <c r="J7" s="6">
        <v>8</v>
      </c>
      <c r="K7" s="6">
        <v>1.3303976613520899E-3</v>
      </c>
      <c r="L7" s="6">
        <v>8</v>
      </c>
      <c r="M7" s="6">
        <v>1.56538204776262E-3</v>
      </c>
      <c r="N7" s="6">
        <v>1</v>
      </c>
      <c r="O7" s="6">
        <v>0.99984643734643697</v>
      </c>
      <c r="P7" s="6">
        <v>2</v>
      </c>
      <c r="Q7" s="6">
        <v>0.99260595823096098</v>
      </c>
      <c r="R7" s="6">
        <v>9</v>
      </c>
      <c r="S7" s="6">
        <v>0.54138846598324397</v>
      </c>
      <c r="T7" s="6">
        <v>2</v>
      </c>
      <c r="U7" s="6">
        <v>8.6775738949652001E-3</v>
      </c>
      <c r="V7" s="6">
        <v>2</v>
      </c>
      <c r="W7" s="6">
        <v>0.43068892320791802</v>
      </c>
      <c r="X7" s="2">
        <f>SUM(D7+F7+H7+J7+L7+N7+P7+R7+T7+V7)</f>
        <v>50</v>
      </c>
    </row>
    <row r="8" spans="1:24" x14ac:dyDescent="0.25">
      <c r="A8" s="6">
        <v>15</v>
      </c>
      <c r="B8" s="6" t="s">
        <v>45</v>
      </c>
      <c r="C8" s="6" t="s">
        <v>69</v>
      </c>
      <c r="D8" s="6">
        <v>8</v>
      </c>
      <c r="E8" s="6">
        <v>8.4852670488316906E-2</v>
      </c>
      <c r="F8" s="6">
        <v>2</v>
      </c>
      <c r="G8" s="6">
        <v>0.15148056600116899</v>
      </c>
      <c r="H8" s="6">
        <v>2</v>
      </c>
      <c r="I8" s="6">
        <v>0.131595515970517</v>
      </c>
      <c r="J8" s="6">
        <v>2</v>
      </c>
      <c r="K8" s="6">
        <v>4.95084057765467E-2</v>
      </c>
      <c r="L8" s="6">
        <v>2</v>
      </c>
      <c r="M8" s="6">
        <v>5.0819317715119203E-2</v>
      </c>
      <c r="N8" s="6">
        <v>8</v>
      </c>
      <c r="O8" s="6">
        <v>5.68796068796069E-2</v>
      </c>
      <c r="P8" s="6">
        <v>8</v>
      </c>
      <c r="Q8" s="6">
        <v>0.85664158476659502</v>
      </c>
      <c r="R8" s="6">
        <v>5</v>
      </c>
      <c r="S8" s="6">
        <v>0.30419908219998898</v>
      </c>
      <c r="T8" s="6">
        <v>7</v>
      </c>
      <c r="U8" s="6">
        <v>3.7512428816776598E-3</v>
      </c>
      <c r="V8" s="6">
        <v>7</v>
      </c>
      <c r="W8" s="6">
        <v>0.37560599113419102</v>
      </c>
      <c r="X8" s="2">
        <f>SUM(D8+F8+H8+J8+L8+N8+P8+R8+T8+V8)</f>
        <v>51</v>
      </c>
    </row>
    <row r="9" spans="1:24" x14ac:dyDescent="0.25">
      <c r="A9" s="6">
        <v>13</v>
      </c>
      <c r="B9" s="6" t="s">
        <v>43</v>
      </c>
      <c r="C9" s="6" t="s">
        <v>69</v>
      </c>
      <c r="D9" s="6">
        <v>9</v>
      </c>
      <c r="E9" s="6">
        <v>8.5398629196453593E-2</v>
      </c>
      <c r="F9" s="6">
        <v>1</v>
      </c>
      <c r="G9" s="6">
        <v>0.15258876910174901</v>
      </c>
      <c r="H9" s="6">
        <v>1</v>
      </c>
      <c r="I9" s="6">
        <v>0.132424754299755</v>
      </c>
      <c r="J9" s="6">
        <v>1</v>
      </c>
      <c r="K9" s="6">
        <v>4.9933508311584399E-2</v>
      </c>
      <c r="L9" s="6">
        <v>1</v>
      </c>
      <c r="M9" s="6">
        <v>5.1193279894846899E-2</v>
      </c>
      <c r="N9" s="6">
        <v>9</v>
      </c>
      <c r="O9" s="6">
        <v>3.8029791154791097E-2</v>
      </c>
      <c r="P9" s="6">
        <v>9</v>
      </c>
      <c r="Q9" s="6">
        <v>0.85452242014742996</v>
      </c>
      <c r="R9" s="6">
        <v>6</v>
      </c>
      <c r="S9" s="6">
        <v>0.30549880460579998</v>
      </c>
      <c r="T9" s="6">
        <v>8</v>
      </c>
      <c r="U9" s="6">
        <v>1.12989243424026E-3</v>
      </c>
      <c r="V9" s="6">
        <v>8</v>
      </c>
      <c r="W9" s="6">
        <v>0.37194748562737001</v>
      </c>
      <c r="X9" s="2">
        <f>SUM(D9+F9+H9+J9+L9+N9+P9+R9+T9+V9)</f>
        <v>53</v>
      </c>
    </row>
    <row r="10" spans="1:24" x14ac:dyDescent="0.25">
      <c r="A10" s="6">
        <v>7</v>
      </c>
      <c r="B10" s="6" t="s">
        <v>37</v>
      </c>
      <c r="C10" s="6" t="s">
        <v>69</v>
      </c>
      <c r="D10" s="6">
        <v>1</v>
      </c>
      <c r="E10" s="6">
        <v>3.2649423598765298E-2</v>
      </c>
      <c r="F10" s="6">
        <v>9</v>
      </c>
      <c r="G10" s="6">
        <v>4.1608968694856197E-3</v>
      </c>
      <c r="H10" s="6">
        <v>9</v>
      </c>
      <c r="I10" s="6">
        <v>3.2785626535626498E-3</v>
      </c>
      <c r="J10" s="6">
        <v>9</v>
      </c>
      <c r="K10" s="6">
        <v>5.3606355808397501E-4</v>
      </c>
      <c r="L10" s="6">
        <v>9</v>
      </c>
      <c r="M10" s="6">
        <v>7.7059964541257903E-4</v>
      </c>
      <c r="N10" s="6">
        <v>2</v>
      </c>
      <c r="O10" s="6">
        <v>0.99984643734643697</v>
      </c>
      <c r="P10" s="6">
        <v>1</v>
      </c>
      <c r="Q10" s="6">
        <v>0.995032248157251</v>
      </c>
      <c r="R10" s="6">
        <v>8</v>
      </c>
      <c r="S10" s="6">
        <v>0.54138846598324397</v>
      </c>
      <c r="T10" s="6">
        <v>9</v>
      </c>
      <c r="U10" s="6">
        <v>8.5871825002259796E-4</v>
      </c>
      <c r="V10" s="6">
        <v>9</v>
      </c>
      <c r="W10" s="6">
        <v>0.251129301801092</v>
      </c>
      <c r="X10" s="2">
        <f>SUM(D10+F10+H10+J10+L10+N10+P10+R10+T10+V10)</f>
        <v>66</v>
      </c>
    </row>
  </sheetData>
  <conditionalFormatting sqref="E2:E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AE47-CE7B-49FF-AF33-67DC09F9B7EB}">
  <dimension ref="A1:X19"/>
  <sheetViews>
    <sheetView zoomScale="130" zoomScaleNormal="130" workbookViewId="0">
      <selection activeCell="V11" sqref="V11"/>
    </sheetView>
  </sheetViews>
  <sheetFormatPr defaultRowHeight="15" x14ac:dyDescent="0.25"/>
  <cols>
    <col min="1" max="1" width="3.140625" style="9" bestFit="1" customWidth="1"/>
    <col min="2" max="2" width="37.42578125" style="9" bestFit="1" customWidth="1"/>
    <col min="3" max="3" width="4.85546875" style="9" bestFit="1" customWidth="1"/>
    <col min="4" max="4" width="9" style="9" bestFit="1" customWidth="1"/>
    <col min="5" max="5" width="12.85546875" style="9" bestFit="1" customWidth="1"/>
    <col min="6" max="6" width="6.28515625" style="9" bestFit="1" customWidth="1"/>
    <col min="7" max="7" width="12.85546875" style="9" bestFit="1" customWidth="1"/>
    <col min="8" max="8" width="9.140625" style="9"/>
    <col min="9" max="9" width="12.85546875" style="9" bestFit="1" customWidth="1"/>
    <col min="10" max="10" width="6.28515625" style="9" bestFit="1" customWidth="1"/>
    <col min="11" max="11" width="12.85546875" style="9" bestFit="1" customWidth="1"/>
    <col min="12" max="12" width="3" style="9" bestFit="1" customWidth="1"/>
    <col min="13" max="13" width="12.85546875" style="9" bestFit="1" customWidth="1"/>
    <col min="14" max="14" width="5.28515625" style="9" bestFit="1" customWidth="1"/>
    <col min="15" max="15" width="12.85546875" style="9" bestFit="1" customWidth="1"/>
    <col min="16" max="16" width="8" style="9" bestFit="1" customWidth="1"/>
    <col min="17" max="17" width="12.85546875" style="9" bestFit="1" customWidth="1"/>
    <col min="18" max="18" width="5.85546875" style="9" bestFit="1" customWidth="1"/>
    <col min="19" max="19" width="12.85546875" style="9" bestFit="1" customWidth="1"/>
    <col min="20" max="20" width="4" style="9" bestFit="1" customWidth="1"/>
    <col min="21" max="21" width="12.85546875" style="9" bestFit="1" customWidth="1"/>
    <col min="22" max="22" width="7.85546875" style="9" bestFit="1" customWidth="1"/>
    <col min="23" max="23" width="12.85546875" style="9" bestFit="1" customWidth="1"/>
    <col min="24" max="24" width="11" style="9" bestFit="1" customWidth="1"/>
    <col min="25" max="16384" width="9.140625" style="9"/>
  </cols>
  <sheetData>
    <row r="1" spans="1:24" x14ac:dyDescent="0.25">
      <c r="A1" s="7" t="s">
        <v>71</v>
      </c>
      <c r="B1" s="7" t="s">
        <v>0</v>
      </c>
      <c r="C1" s="7" t="s">
        <v>68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9</v>
      </c>
      <c r="U1" s="7" t="s">
        <v>9</v>
      </c>
      <c r="V1" s="7" t="s">
        <v>10</v>
      </c>
      <c r="W1" s="7" t="s">
        <v>10</v>
      </c>
      <c r="X1" s="3" t="s">
        <v>67</v>
      </c>
    </row>
    <row r="2" spans="1:24" x14ac:dyDescent="0.25">
      <c r="A2" s="6">
        <v>2</v>
      </c>
      <c r="B2" s="6" t="s">
        <v>32</v>
      </c>
      <c r="C2" s="6" t="s">
        <v>70</v>
      </c>
      <c r="D2" s="6">
        <v>6</v>
      </c>
      <c r="E2" s="6">
        <v>7.9243691244505698E-2</v>
      </c>
      <c r="F2" s="6">
        <v>1</v>
      </c>
      <c r="G2" s="6">
        <v>0.19452247346565099</v>
      </c>
      <c r="H2" s="6">
        <v>3</v>
      </c>
      <c r="I2" s="6">
        <v>0.15212684275184399</v>
      </c>
      <c r="J2" s="6">
        <v>2</v>
      </c>
      <c r="K2" s="6">
        <v>6.2037755193115503E-2</v>
      </c>
      <c r="L2" s="6">
        <v>3</v>
      </c>
      <c r="M2" s="6">
        <v>6.1015604042314799E-2</v>
      </c>
      <c r="N2" s="6">
        <v>7</v>
      </c>
      <c r="O2" s="6">
        <v>9.0525184275184294E-3</v>
      </c>
      <c r="P2" s="6">
        <v>7</v>
      </c>
      <c r="Q2" s="6">
        <v>0.83908937346438595</v>
      </c>
      <c r="R2" s="6">
        <v>6</v>
      </c>
      <c r="S2" s="6">
        <v>0.32108128379043799</v>
      </c>
      <c r="T2" s="6">
        <v>3</v>
      </c>
      <c r="U2" s="6">
        <v>6.3725933291150696E-3</v>
      </c>
      <c r="V2" s="6">
        <v>5</v>
      </c>
      <c r="W2" s="6">
        <v>0.34205791370487998</v>
      </c>
      <c r="X2" s="4">
        <f>SUM(D2+F2+H2+J2+L2+N2+P2+R2+T2+V2)</f>
        <v>43</v>
      </c>
    </row>
    <row r="3" spans="1:24" x14ac:dyDescent="0.25">
      <c r="A3" s="6">
        <v>4</v>
      </c>
      <c r="B3" s="8" t="s">
        <v>34</v>
      </c>
      <c r="C3" s="6" t="s">
        <v>70</v>
      </c>
      <c r="D3" s="6">
        <v>4</v>
      </c>
      <c r="E3" s="6">
        <v>5.4951787835214101E-2</v>
      </c>
      <c r="F3" s="6">
        <v>6</v>
      </c>
      <c r="G3" s="6">
        <v>0.140637715766807</v>
      </c>
      <c r="H3" s="6">
        <v>7</v>
      </c>
      <c r="I3" s="6">
        <v>0.11389742014742101</v>
      </c>
      <c r="J3" s="6">
        <v>6</v>
      </c>
      <c r="K3" s="6">
        <v>5.4090528851766198E-2</v>
      </c>
      <c r="L3" s="6">
        <v>6</v>
      </c>
      <c r="M3" s="6">
        <v>4.9172954712768203E-2</v>
      </c>
      <c r="N3" s="6">
        <v>3</v>
      </c>
      <c r="O3" s="6">
        <v>0.55122082309582598</v>
      </c>
      <c r="P3" s="6">
        <v>3</v>
      </c>
      <c r="Q3" s="6">
        <v>0.87982954545455905</v>
      </c>
      <c r="R3" s="6">
        <v>2</v>
      </c>
      <c r="S3" s="6">
        <v>0.2311267062091</v>
      </c>
      <c r="T3" s="6">
        <v>4</v>
      </c>
      <c r="U3" s="6">
        <v>4.7907439211787002E-3</v>
      </c>
      <c r="V3" s="6">
        <v>3</v>
      </c>
      <c r="W3" s="6">
        <v>0.36717704416444502</v>
      </c>
      <c r="X3" s="4">
        <f>SUM(D3+F3+H3+J3+L3+N3+P3+R3+T3+V3)</f>
        <v>44</v>
      </c>
    </row>
    <row r="4" spans="1:24" x14ac:dyDescent="0.25">
      <c r="A4" s="6">
        <v>18</v>
      </c>
      <c r="B4" s="6" t="s">
        <v>48</v>
      </c>
      <c r="C4" s="6" t="s">
        <v>70</v>
      </c>
      <c r="D4" s="6">
        <v>5</v>
      </c>
      <c r="E4" s="6">
        <v>6.6740703937282694E-2</v>
      </c>
      <c r="F4" s="6">
        <v>5</v>
      </c>
      <c r="G4" s="6">
        <v>0.16056106288809699</v>
      </c>
      <c r="H4" s="6">
        <v>5</v>
      </c>
      <c r="I4" s="6">
        <v>0.12679668304668401</v>
      </c>
      <c r="J4" s="6">
        <v>5</v>
      </c>
      <c r="K4" s="6">
        <v>5.6771412311774898E-2</v>
      </c>
      <c r="L4" s="6">
        <v>5</v>
      </c>
      <c r="M4" s="6">
        <v>5.3503408431663402E-2</v>
      </c>
      <c r="N4" s="6">
        <v>4</v>
      </c>
      <c r="O4" s="6">
        <v>0.41474969287469199</v>
      </c>
      <c r="P4" s="6">
        <v>5</v>
      </c>
      <c r="Q4" s="6">
        <v>0.86535626535627896</v>
      </c>
      <c r="R4" s="6">
        <v>1</v>
      </c>
      <c r="S4" s="6">
        <v>0.198091004946231</v>
      </c>
      <c r="T4" s="6">
        <v>5</v>
      </c>
      <c r="U4" s="6">
        <v>4.2031998553737704E-3</v>
      </c>
      <c r="V4" s="6">
        <v>4</v>
      </c>
      <c r="W4" s="6">
        <v>0.35049589218286897</v>
      </c>
      <c r="X4" s="4">
        <f>SUM(D4+F4+H4+J4+L4+N4+P4+R4+T4+V4)</f>
        <v>44</v>
      </c>
    </row>
    <row r="5" spans="1:24" x14ac:dyDescent="0.25">
      <c r="A5" s="6">
        <v>10</v>
      </c>
      <c r="B5" s="6" t="s">
        <v>40</v>
      </c>
      <c r="C5" s="6" t="s">
        <v>70</v>
      </c>
      <c r="D5" s="6">
        <v>2</v>
      </c>
      <c r="E5" s="6">
        <v>3.4672543006707801E-2</v>
      </c>
      <c r="F5" s="6">
        <v>8</v>
      </c>
      <c r="G5" s="6">
        <v>5.3021396313228299E-3</v>
      </c>
      <c r="H5" s="6">
        <v>8</v>
      </c>
      <c r="I5" s="6">
        <v>3.4705159705159601E-3</v>
      </c>
      <c r="J5" s="6">
        <v>8</v>
      </c>
      <c r="K5" s="6">
        <v>4.1517265709050096E-3</v>
      </c>
      <c r="L5" s="6">
        <v>8</v>
      </c>
      <c r="M5" s="6">
        <v>1.91893196202244E-3</v>
      </c>
      <c r="N5" s="6">
        <v>1</v>
      </c>
      <c r="O5" s="6">
        <v>0.99984643734643697</v>
      </c>
      <c r="P5" s="6">
        <v>1</v>
      </c>
      <c r="Q5" s="6">
        <v>0.99634520884521105</v>
      </c>
      <c r="R5" s="6">
        <v>8</v>
      </c>
      <c r="S5" s="6">
        <v>0.54138846598324397</v>
      </c>
      <c r="T5" s="6">
        <v>2</v>
      </c>
      <c r="U5" s="6">
        <v>9.3555093555093595E-3</v>
      </c>
      <c r="V5" s="6">
        <v>1</v>
      </c>
      <c r="W5" s="6">
        <v>0.39286445619293697</v>
      </c>
      <c r="X5" s="4">
        <f>SUM(D5+F5+H5+J5+L5+N5+P5+R5+T5+V5)</f>
        <v>47</v>
      </c>
    </row>
    <row r="6" spans="1:24" x14ac:dyDescent="0.25">
      <c r="A6" s="6">
        <v>12</v>
      </c>
      <c r="B6" s="6" t="s">
        <v>42</v>
      </c>
      <c r="C6" s="6" t="s">
        <v>70</v>
      </c>
      <c r="D6" s="6">
        <v>3</v>
      </c>
      <c r="E6" s="6">
        <v>4.6995647108322498E-2</v>
      </c>
      <c r="F6" s="6">
        <v>7</v>
      </c>
      <c r="G6" s="6">
        <v>0.13702211256886401</v>
      </c>
      <c r="H6" s="6">
        <v>6</v>
      </c>
      <c r="I6" s="6">
        <v>0.116569410319411</v>
      </c>
      <c r="J6" s="6">
        <v>7</v>
      </c>
      <c r="K6" s="6">
        <v>4.39582716681753E-2</v>
      </c>
      <c r="L6" s="6">
        <v>7</v>
      </c>
      <c r="M6" s="6">
        <v>4.4662632236307301E-2</v>
      </c>
      <c r="N6" s="6">
        <v>6</v>
      </c>
      <c r="O6" s="6">
        <v>4.6790540540540403E-2</v>
      </c>
      <c r="P6" s="6">
        <v>4</v>
      </c>
      <c r="Q6" s="6">
        <v>0.87807125307126499</v>
      </c>
      <c r="R6" s="6">
        <v>4</v>
      </c>
      <c r="S6" s="6">
        <v>0.31470399810575</v>
      </c>
      <c r="T6" s="6">
        <v>1</v>
      </c>
      <c r="U6" s="6">
        <v>1.1931664105577101E-2</v>
      </c>
      <c r="V6" s="6">
        <v>2</v>
      </c>
      <c r="W6" s="6">
        <v>0.37677279060545199</v>
      </c>
      <c r="X6" s="4">
        <f>SUM(D6+F6+H6+J6+L6+N6+P6+R6+T6+V6)</f>
        <v>47</v>
      </c>
    </row>
    <row r="7" spans="1:24" x14ac:dyDescent="0.25">
      <c r="A7" s="6">
        <v>6</v>
      </c>
      <c r="B7" s="6" t="s">
        <v>36</v>
      </c>
      <c r="C7" s="6" t="s">
        <v>70</v>
      </c>
      <c r="D7" s="6">
        <v>7</v>
      </c>
      <c r="E7" s="6">
        <v>8.7883248973273598E-2</v>
      </c>
      <c r="F7" s="6">
        <v>4</v>
      </c>
      <c r="G7" s="6">
        <v>0.17186671238658499</v>
      </c>
      <c r="H7" s="6">
        <v>4</v>
      </c>
      <c r="I7" s="6">
        <v>0.14320485257985399</v>
      </c>
      <c r="J7" s="6">
        <v>4</v>
      </c>
      <c r="K7" s="6">
        <v>5.9501746102414703E-2</v>
      </c>
      <c r="L7" s="6">
        <v>4</v>
      </c>
      <c r="M7" s="6">
        <v>5.8431317633403902E-2</v>
      </c>
      <c r="N7" s="6">
        <v>5</v>
      </c>
      <c r="O7" s="6">
        <v>0.153631756756757</v>
      </c>
      <c r="P7" s="6">
        <v>6</v>
      </c>
      <c r="Q7" s="6">
        <v>0.84738943488944796</v>
      </c>
      <c r="R7" s="6">
        <v>3</v>
      </c>
      <c r="S7" s="6">
        <v>0.25415849263817802</v>
      </c>
      <c r="T7" s="6">
        <v>6</v>
      </c>
      <c r="U7" s="6">
        <v>3.6156557895688302E-3</v>
      </c>
      <c r="V7" s="6">
        <v>6</v>
      </c>
      <c r="W7" s="6">
        <v>0.33439867941363899</v>
      </c>
      <c r="X7" s="4">
        <f>SUM(D7+F7+H7+J7+L7+N7+P7+R7+T7+V7)</f>
        <v>49</v>
      </c>
    </row>
    <row r="8" spans="1:24" x14ac:dyDescent="0.25">
      <c r="A8" s="6">
        <v>16</v>
      </c>
      <c r="B8" s="6" t="s">
        <v>46</v>
      </c>
      <c r="C8" s="6" t="s">
        <v>70</v>
      </c>
      <c r="D8" s="6">
        <v>8</v>
      </c>
      <c r="E8" s="6">
        <v>9.7866814941880806E-2</v>
      </c>
      <c r="F8" s="6">
        <v>3</v>
      </c>
      <c r="G8" s="6">
        <v>0.19290435850501</v>
      </c>
      <c r="H8" s="6">
        <v>2</v>
      </c>
      <c r="I8" s="6">
        <v>0.15396191646191801</v>
      </c>
      <c r="J8" s="6">
        <v>3</v>
      </c>
      <c r="K8" s="6">
        <v>6.1701338636124398E-2</v>
      </c>
      <c r="L8" s="6">
        <v>2</v>
      </c>
      <c r="M8" s="6">
        <v>6.1732385631604499E-2</v>
      </c>
      <c r="N8" s="6">
        <v>8</v>
      </c>
      <c r="O8" s="6">
        <v>7.70884520884521E-3</v>
      </c>
      <c r="P8" s="6">
        <v>8</v>
      </c>
      <c r="Q8" s="6">
        <v>0.83514281326782402</v>
      </c>
      <c r="R8" s="6">
        <v>5</v>
      </c>
      <c r="S8" s="6">
        <v>0.32094995336607601</v>
      </c>
      <c r="T8" s="6">
        <v>7</v>
      </c>
      <c r="U8" s="6">
        <v>2.07900207900208E-3</v>
      </c>
      <c r="V8" s="6">
        <v>7</v>
      </c>
      <c r="W8" s="6">
        <v>0.31647446278008101</v>
      </c>
      <c r="X8" s="4">
        <f>SUM(D8+F8+H8+J8+L8+N8+P8+R8+T8+V8)</f>
        <v>53</v>
      </c>
    </row>
    <row r="9" spans="1:24" x14ac:dyDescent="0.25">
      <c r="A9" s="6">
        <v>14</v>
      </c>
      <c r="B9" s="6" t="s">
        <v>44</v>
      </c>
      <c r="C9" s="6" t="s">
        <v>70</v>
      </c>
      <c r="D9" s="6">
        <v>9</v>
      </c>
      <c r="E9" s="6">
        <v>9.86158638060389E-2</v>
      </c>
      <c r="F9" s="6">
        <v>2</v>
      </c>
      <c r="G9" s="6">
        <v>0.19307842953554399</v>
      </c>
      <c r="H9" s="6">
        <v>1</v>
      </c>
      <c r="I9" s="6">
        <v>0.15409244471744599</v>
      </c>
      <c r="J9" s="6">
        <v>1</v>
      </c>
      <c r="K9" s="6">
        <v>6.2073724405379303E-2</v>
      </c>
      <c r="L9" s="6">
        <v>1</v>
      </c>
      <c r="M9" s="6">
        <v>6.1873807029095E-2</v>
      </c>
      <c r="N9" s="6">
        <v>9</v>
      </c>
      <c r="O9" s="6">
        <v>2.4570024570024602E-4</v>
      </c>
      <c r="P9" s="6">
        <v>9</v>
      </c>
      <c r="Q9" s="6">
        <v>0.83484336609337695</v>
      </c>
      <c r="R9" s="6">
        <v>7</v>
      </c>
      <c r="S9" s="6">
        <v>0.32240498685352498</v>
      </c>
      <c r="T9" s="6">
        <v>9</v>
      </c>
      <c r="U9" s="6">
        <v>1.80782789478442E-4</v>
      </c>
      <c r="V9" s="6">
        <v>8</v>
      </c>
      <c r="W9" s="6">
        <v>0.31361684843799797</v>
      </c>
      <c r="X9" s="4">
        <f>SUM(D9+F9+H9+J9+L9+N9+P9+R9+T9+V9)</f>
        <v>56</v>
      </c>
    </row>
    <row r="10" spans="1:24" x14ac:dyDescent="0.25">
      <c r="A10" s="6">
        <v>8</v>
      </c>
      <c r="B10" s="6" t="s">
        <v>38</v>
      </c>
      <c r="C10" s="6" t="s">
        <v>70</v>
      </c>
      <c r="D10" s="6">
        <v>1</v>
      </c>
      <c r="E10" s="6">
        <v>3.2649423598765298E-2</v>
      </c>
      <c r="F10" s="6">
        <v>9</v>
      </c>
      <c r="G10" s="6">
        <v>4.1608968694856197E-3</v>
      </c>
      <c r="H10" s="6">
        <v>9</v>
      </c>
      <c r="I10" s="6">
        <v>3.2785626535626498E-3</v>
      </c>
      <c r="J10" s="6">
        <v>9</v>
      </c>
      <c r="K10" s="6">
        <v>5.3606355808397501E-4</v>
      </c>
      <c r="L10" s="6">
        <v>9</v>
      </c>
      <c r="M10" s="6">
        <v>7.7059964541257903E-4</v>
      </c>
      <c r="N10" s="6">
        <v>2</v>
      </c>
      <c r="O10" s="6">
        <v>0.99984643734643697</v>
      </c>
      <c r="P10" s="6">
        <v>2</v>
      </c>
      <c r="Q10" s="6">
        <v>0.995032248157251</v>
      </c>
      <c r="R10" s="6">
        <v>9</v>
      </c>
      <c r="S10" s="6">
        <v>0.54138846598324397</v>
      </c>
      <c r="T10" s="6">
        <v>8</v>
      </c>
      <c r="U10" s="6">
        <v>8.5871825002259796E-4</v>
      </c>
      <c r="V10" s="6">
        <v>9</v>
      </c>
      <c r="W10" s="6">
        <v>0.251129301801092</v>
      </c>
      <c r="X10" s="4">
        <f>SUM(D10+F10+H10+J10+L10+N10+P10+R10+T10+V10)</f>
        <v>67</v>
      </c>
    </row>
    <row r="11" spans="1:24" x14ac:dyDescent="0.25">
      <c r="A11" s="10"/>
    </row>
    <row r="12" spans="1:24" x14ac:dyDescent="0.25">
      <c r="A12" s="10"/>
    </row>
    <row r="13" spans="1:24" x14ac:dyDescent="0.25">
      <c r="A13" s="10"/>
    </row>
    <row r="14" spans="1:24" x14ac:dyDescent="0.25">
      <c r="A14" s="10"/>
    </row>
    <row r="15" spans="1:24" x14ac:dyDescent="0.25">
      <c r="A15" s="10"/>
    </row>
    <row r="16" spans="1:24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</sheetData>
  <autoFilter ref="A1:X1" xr:uid="{699FAE47-CE7B-49FF-AF33-67DC09F9B7EB}">
    <sortState xmlns:xlrd2="http://schemas.microsoft.com/office/spreadsheetml/2017/richdata2" ref="A2:X10">
      <sortCondition ref="X1"/>
    </sortState>
  </autoFilter>
  <conditionalFormatting sqref="D2:D1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DC5F-A3CF-4D6F-B570-32959FF09CD0}">
  <dimension ref="A1:X10"/>
  <sheetViews>
    <sheetView zoomScale="130" zoomScaleNormal="130" workbookViewId="0">
      <selection activeCell="G16" sqref="G16"/>
    </sheetView>
  </sheetViews>
  <sheetFormatPr defaultRowHeight="15" x14ac:dyDescent="0.25"/>
  <cols>
    <col min="1" max="1" width="6.7109375" bestFit="1" customWidth="1"/>
    <col min="2" max="2" width="36.42578125" bestFit="1" customWidth="1"/>
    <col min="3" max="3" width="8.42578125" bestFit="1" customWidth="1"/>
    <col min="4" max="5" width="13.5703125" bestFit="1" customWidth="1"/>
    <col min="6" max="6" width="10.85546875" bestFit="1" customWidth="1"/>
    <col min="7" max="7" width="13.140625" bestFit="1" customWidth="1"/>
    <col min="8" max="9" width="13.7109375" bestFit="1" customWidth="1"/>
    <col min="10" max="10" width="10.85546875" bestFit="1" customWidth="1"/>
    <col min="11" max="11" width="13.140625" bestFit="1" customWidth="1"/>
    <col min="12" max="12" width="7.5703125" bestFit="1" customWidth="1"/>
    <col min="13" max="13" width="13.140625" bestFit="1" customWidth="1"/>
    <col min="14" max="14" width="9.85546875" bestFit="1" customWidth="1"/>
    <col min="15" max="15" width="13.140625" bestFit="1" customWidth="1"/>
    <col min="16" max="16" width="12.5703125" bestFit="1" customWidth="1"/>
    <col min="17" max="17" width="13.140625" bestFit="1" customWidth="1"/>
    <col min="18" max="18" width="10.42578125" bestFit="1" customWidth="1"/>
    <col min="19" max="19" width="13.140625" bestFit="1" customWidth="1"/>
    <col min="20" max="20" width="8.5703125" bestFit="1" customWidth="1"/>
    <col min="21" max="21" width="13.140625" bestFit="1" customWidth="1"/>
    <col min="22" max="22" width="12.42578125" bestFit="1" customWidth="1"/>
    <col min="23" max="23" width="13.140625" bestFit="1" customWidth="1"/>
    <col min="24" max="24" width="15.5703125" bestFit="1" customWidth="1"/>
  </cols>
  <sheetData>
    <row r="1" spans="1:24" x14ac:dyDescent="0.25">
      <c r="A1" s="7" t="s">
        <v>71</v>
      </c>
      <c r="B1" s="7" t="s">
        <v>0</v>
      </c>
      <c r="C1" s="7" t="s">
        <v>68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9</v>
      </c>
      <c r="U1" s="7" t="s">
        <v>9</v>
      </c>
      <c r="V1" s="7" t="s">
        <v>10</v>
      </c>
      <c r="W1" s="7" t="s">
        <v>10</v>
      </c>
      <c r="X1" s="3" t="s">
        <v>67</v>
      </c>
    </row>
    <row r="2" spans="1:24" x14ac:dyDescent="0.25">
      <c r="A2" s="6">
        <v>3</v>
      </c>
      <c r="B2" s="8" t="s">
        <v>51</v>
      </c>
      <c r="C2" s="6" t="s">
        <v>69</v>
      </c>
      <c r="D2" s="6">
        <v>1</v>
      </c>
      <c r="E2" s="6">
        <v>8.8640011252680197E-3</v>
      </c>
      <c r="F2" s="6">
        <v>5</v>
      </c>
      <c r="G2" s="6">
        <v>2.5691370483681902E-2</v>
      </c>
      <c r="H2" s="6">
        <v>6</v>
      </c>
      <c r="I2" s="6">
        <v>8.4180060348543993E-3</v>
      </c>
      <c r="J2" s="6">
        <v>1</v>
      </c>
      <c r="K2" s="6">
        <v>1.7096255269017899E-2</v>
      </c>
      <c r="L2" s="6">
        <v>5</v>
      </c>
      <c r="M2" s="6">
        <v>7.1688775844063E-3</v>
      </c>
      <c r="N2" s="6">
        <v>3</v>
      </c>
      <c r="O2" s="6">
        <v>0.67621774739825502</v>
      </c>
      <c r="P2" s="6">
        <v>4</v>
      </c>
      <c r="Q2" s="6">
        <v>0.98768397068785596</v>
      </c>
      <c r="R2" s="6">
        <v>3</v>
      </c>
      <c r="S2" s="6">
        <v>0.38909462893443397</v>
      </c>
      <c r="T2" s="6">
        <v>3</v>
      </c>
      <c r="U2" s="6">
        <v>1.2766862898077899E-3</v>
      </c>
      <c r="V2" s="6">
        <v>1</v>
      </c>
      <c r="W2" s="6">
        <v>0.34871180110496602</v>
      </c>
      <c r="X2" s="2">
        <f>SUM(V2+T2+R2+P2+N2+L2+J2+H2+F2+D2)</f>
        <v>32</v>
      </c>
    </row>
    <row r="3" spans="1:24" x14ac:dyDescent="0.25">
      <c r="A3" s="6">
        <v>17</v>
      </c>
      <c r="B3" s="6" t="s">
        <v>65</v>
      </c>
      <c r="C3" s="6" t="s">
        <v>69</v>
      </c>
      <c r="D3" s="6">
        <v>3</v>
      </c>
      <c r="E3" s="6">
        <v>9.8415804837868499E-3</v>
      </c>
      <c r="F3" s="6">
        <v>2</v>
      </c>
      <c r="G3" s="6">
        <v>2.6333324140155202E-2</v>
      </c>
      <c r="H3" s="6">
        <v>4</v>
      </c>
      <c r="I3" s="6">
        <v>9.4094463944824694E-3</v>
      </c>
      <c r="J3" s="6">
        <v>3</v>
      </c>
      <c r="K3" s="6">
        <v>1.6814325244020101E-2</v>
      </c>
      <c r="L3" s="6">
        <v>3</v>
      </c>
      <c r="M3" s="6">
        <v>7.4724618442096402E-3</v>
      </c>
      <c r="N3" s="6">
        <v>5</v>
      </c>
      <c r="O3" s="6">
        <v>0.60875053882627395</v>
      </c>
      <c r="P3" s="6">
        <v>6</v>
      </c>
      <c r="Q3" s="6">
        <v>0.98624915327299101</v>
      </c>
      <c r="R3" s="6">
        <v>4</v>
      </c>
      <c r="S3" s="6">
        <v>0.39490927928845299</v>
      </c>
      <c r="T3" s="6">
        <v>4</v>
      </c>
      <c r="U3" s="6">
        <v>1.0639052415064899E-3</v>
      </c>
      <c r="V3" s="6">
        <v>2</v>
      </c>
      <c r="W3" s="6">
        <v>0.33773100439627601</v>
      </c>
      <c r="X3" s="2">
        <f>SUM(V3+T3+R3+P3+N3+L3+J3+H3+F3+D3)</f>
        <v>36</v>
      </c>
    </row>
    <row r="4" spans="1:24" x14ac:dyDescent="0.25">
      <c r="A4" s="6">
        <v>5</v>
      </c>
      <c r="B4" s="6" t="s">
        <v>53</v>
      </c>
      <c r="C4" s="6" t="s">
        <v>69</v>
      </c>
      <c r="D4" s="6">
        <v>7</v>
      </c>
      <c r="E4" s="6">
        <v>1.26063893508479E-2</v>
      </c>
      <c r="F4" s="6">
        <v>3</v>
      </c>
      <c r="G4" s="6">
        <v>2.62422057009561E-2</v>
      </c>
      <c r="H4" s="6">
        <v>3</v>
      </c>
      <c r="I4" s="6">
        <v>1.0357780651518E-2</v>
      </c>
      <c r="J4" s="6">
        <v>4</v>
      </c>
      <c r="K4" s="6">
        <v>1.597171131663E-2</v>
      </c>
      <c r="L4" s="6">
        <v>2</v>
      </c>
      <c r="M4" s="6">
        <v>7.7269899957641804E-3</v>
      </c>
      <c r="N4" s="6">
        <v>7</v>
      </c>
      <c r="O4" s="6">
        <v>0.40309748137201801</v>
      </c>
      <c r="P4" s="6">
        <v>8</v>
      </c>
      <c r="Q4" s="6">
        <v>0.98518997475214598</v>
      </c>
      <c r="R4" s="6">
        <v>5</v>
      </c>
      <c r="S4" s="6">
        <v>0.48166854834834699</v>
      </c>
      <c r="T4" s="6">
        <v>2</v>
      </c>
      <c r="U4" s="6">
        <v>1.3476133059082201E-3</v>
      </c>
      <c r="V4" s="6">
        <v>3</v>
      </c>
      <c r="W4" s="6">
        <v>0.32984190394148999</v>
      </c>
      <c r="X4" s="2">
        <f>SUM(V4+T4+R4+P4+N4+L4+J4+H4+F4+D4)</f>
        <v>44</v>
      </c>
    </row>
    <row r="5" spans="1:24" x14ac:dyDescent="0.25">
      <c r="A5" s="6">
        <v>9</v>
      </c>
      <c r="B5" s="6" t="s">
        <v>57</v>
      </c>
      <c r="C5" s="6" t="s">
        <v>69</v>
      </c>
      <c r="D5" s="6">
        <v>5</v>
      </c>
      <c r="E5" s="6">
        <v>1.0527990503021599E-2</v>
      </c>
      <c r="F5" s="6">
        <v>6</v>
      </c>
      <c r="G5" s="6">
        <v>1.4770879529389699E-2</v>
      </c>
      <c r="H5" s="6">
        <v>5</v>
      </c>
      <c r="I5" s="6">
        <v>8.5596403719441199E-3</v>
      </c>
      <c r="J5" s="6">
        <v>6</v>
      </c>
      <c r="K5" s="6">
        <v>9.2649753189128492E-3</v>
      </c>
      <c r="L5" s="6">
        <v>6</v>
      </c>
      <c r="M5" s="6">
        <v>5.5604935090780103E-3</v>
      </c>
      <c r="N5" s="6">
        <v>8</v>
      </c>
      <c r="O5" s="6">
        <v>0.29152657183323999</v>
      </c>
      <c r="P5" s="6">
        <v>5</v>
      </c>
      <c r="Q5" s="6">
        <v>0.98762854855594995</v>
      </c>
      <c r="R5" s="6">
        <v>9</v>
      </c>
      <c r="S5" s="6">
        <v>0.57279177901741096</v>
      </c>
      <c r="T5" s="6">
        <v>8</v>
      </c>
      <c r="U5" s="6">
        <v>3.54635080502163E-4</v>
      </c>
      <c r="V5" s="6">
        <v>4</v>
      </c>
      <c r="W5" s="6">
        <v>0.30177990115182701</v>
      </c>
      <c r="X5" s="2">
        <f>SUM(V5+T5+R5+P5+N5+L5+J5+H5+F5+D5)</f>
        <v>62</v>
      </c>
    </row>
    <row r="6" spans="1:24" x14ac:dyDescent="0.25">
      <c r="A6" s="6">
        <v>15</v>
      </c>
      <c r="B6" s="6" t="s">
        <v>63</v>
      </c>
      <c r="C6" s="6" t="s">
        <v>69</v>
      </c>
      <c r="D6" s="6">
        <v>8</v>
      </c>
      <c r="E6" s="6">
        <v>1.2737140621652E-2</v>
      </c>
      <c r="F6" s="6">
        <v>4</v>
      </c>
      <c r="G6" s="6">
        <v>2.58497079863758E-2</v>
      </c>
      <c r="H6" s="6">
        <v>2</v>
      </c>
      <c r="I6" s="6">
        <v>1.04070447687666E-2</v>
      </c>
      <c r="J6" s="6">
        <v>5</v>
      </c>
      <c r="K6" s="6">
        <v>1.3400906215462E-2</v>
      </c>
      <c r="L6" s="6">
        <v>4</v>
      </c>
      <c r="M6" s="6">
        <v>7.1835308002560303E-3</v>
      </c>
      <c r="N6" s="6">
        <v>6</v>
      </c>
      <c r="O6" s="6">
        <v>0.58304082763716703</v>
      </c>
      <c r="P6" s="6">
        <v>7</v>
      </c>
      <c r="Q6" s="6">
        <v>0.98594741055484203</v>
      </c>
      <c r="R6" s="6">
        <v>7</v>
      </c>
      <c r="S6" s="6">
        <v>0.55619880721311998</v>
      </c>
      <c r="T6" s="6">
        <v>7</v>
      </c>
      <c r="U6" s="6">
        <v>5.6741612880346101E-4</v>
      </c>
      <c r="V6" s="6">
        <v>5</v>
      </c>
      <c r="W6" s="6">
        <v>0.30177926479781197</v>
      </c>
      <c r="X6" s="2">
        <f>SUM(V6+T6+R6+P6+N6+L6+J6+H6+F6+D6)</f>
        <v>55</v>
      </c>
    </row>
    <row r="7" spans="1:24" x14ac:dyDescent="0.25">
      <c r="A7" s="6">
        <v>11</v>
      </c>
      <c r="B7" s="6" t="s">
        <v>59</v>
      </c>
      <c r="C7" s="6" t="s">
        <v>69</v>
      </c>
      <c r="D7" s="6">
        <v>2</v>
      </c>
      <c r="E7" s="6">
        <v>9.4017867915560504E-3</v>
      </c>
      <c r="F7" s="6">
        <v>8</v>
      </c>
      <c r="G7" s="6">
        <v>7.0429274130051596E-3</v>
      </c>
      <c r="H7" s="6">
        <v>8</v>
      </c>
      <c r="I7" s="6">
        <v>4.21824003941129E-3</v>
      </c>
      <c r="J7" s="6">
        <v>8</v>
      </c>
      <c r="K7" s="6">
        <v>3.7189736246743899E-3</v>
      </c>
      <c r="L7" s="6">
        <v>8</v>
      </c>
      <c r="M7" s="6">
        <v>2.4387629051103002E-3</v>
      </c>
      <c r="N7" s="6">
        <v>2</v>
      </c>
      <c r="O7" s="6">
        <v>0.79152041381862603</v>
      </c>
      <c r="P7" s="6">
        <v>2</v>
      </c>
      <c r="Q7" s="6">
        <v>0.99392819754911299</v>
      </c>
      <c r="R7" s="6">
        <v>2</v>
      </c>
      <c r="S7" s="6">
        <v>0.37124673267062802</v>
      </c>
      <c r="T7" s="6">
        <v>5</v>
      </c>
      <c r="U7" s="6">
        <v>9.9297822540605693E-4</v>
      </c>
      <c r="V7" s="6">
        <v>6</v>
      </c>
      <c r="W7" s="6">
        <v>0.30177322054730199</v>
      </c>
      <c r="X7" s="2">
        <f>SUM(V7+T7+R7+P7+N7+L7+J7+H7+F7+D7)</f>
        <v>51</v>
      </c>
    </row>
    <row r="8" spans="1:24" x14ac:dyDescent="0.25">
      <c r="A8" s="6">
        <v>1</v>
      </c>
      <c r="B8" s="6" t="s">
        <v>49</v>
      </c>
      <c r="C8" s="6" t="s">
        <v>69</v>
      </c>
      <c r="D8" s="6">
        <v>6</v>
      </c>
      <c r="E8" s="6">
        <v>1.0546724580453E-2</v>
      </c>
      <c r="F8" s="6">
        <v>7</v>
      </c>
      <c r="G8" s="6">
        <v>1.1705550126611701E-2</v>
      </c>
      <c r="H8" s="6">
        <v>7</v>
      </c>
      <c r="I8" s="6">
        <v>7.4573557485066999E-3</v>
      </c>
      <c r="J8" s="6">
        <v>7</v>
      </c>
      <c r="K8" s="6">
        <v>6.5292670598468602E-3</v>
      </c>
      <c r="L8" s="6">
        <v>7</v>
      </c>
      <c r="M8" s="6">
        <v>4.60170557309964E-3</v>
      </c>
      <c r="N8" s="6">
        <v>4</v>
      </c>
      <c r="O8" s="6">
        <v>0.61016072418251499</v>
      </c>
      <c r="P8" s="6">
        <v>3</v>
      </c>
      <c r="Q8" s="6">
        <v>0.98956832317261301</v>
      </c>
      <c r="R8" s="6">
        <v>6</v>
      </c>
      <c r="S8" s="6">
        <v>0.48250360606737502</v>
      </c>
      <c r="T8" s="6">
        <v>6</v>
      </c>
      <c r="U8" s="6">
        <v>6.3834314490389399E-4</v>
      </c>
      <c r="V8" s="6">
        <v>7</v>
      </c>
      <c r="W8" s="6">
        <v>0.30177322054730199</v>
      </c>
      <c r="X8" s="2">
        <f>SUM(V8+T8+R8+P8+N8+L8+J8+H8+F8+D8)</f>
        <v>60</v>
      </c>
    </row>
    <row r="9" spans="1:24" x14ac:dyDescent="0.25">
      <c r="A9" s="6">
        <v>13</v>
      </c>
      <c r="B9" s="6" t="s">
        <v>61</v>
      </c>
      <c r="C9" s="6" t="s">
        <v>69</v>
      </c>
      <c r="D9" s="6">
        <v>9</v>
      </c>
      <c r="E9" s="6">
        <v>1.37139688527487E-2</v>
      </c>
      <c r="F9" s="6">
        <v>1</v>
      </c>
      <c r="G9" s="6">
        <v>2.86488419683993E-2</v>
      </c>
      <c r="H9" s="6">
        <v>1</v>
      </c>
      <c r="I9" s="6">
        <v>1.20943407845311E-2</v>
      </c>
      <c r="J9" s="6">
        <v>2</v>
      </c>
      <c r="K9" s="6">
        <v>1.6857265491365701E-2</v>
      </c>
      <c r="L9" s="6">
        <v>1</v>
      </c>
      <c r="M9" s="6">
        <v>8.6650024742060995E-3</v>
      </c>
      <c r="N9" s="6">
        <v>9</v>
      </c>
      <c r="O9" s="6">
        <v>0.29152041381858401</v>
      </c>
      <c r="P9" s="6">
        <v>9</v>
      </c>
      <c r="Q9" s="6">
        <v>0.98289303528543004</v>
      </c>
      <c r="R9" s="6">
        <v>8</v>
      </c>
      <c r="S9" s="6">
        <v>0.56873031182105604</v>
      </c>
      <c r="T9" s="6">
        <v>9</v>
      </c>
      <c r="U9" s="6">
        <v>2.8370806440173099E-4</v>
      </c>
      <c r="V9" s="6">
        <v>8</v>
      </c>
      <c r="W9" s="6">
        <v>0.30177322054730199</v>
      </c>
      <c r="X9" s="2">
        <f>SUM(V9+T9+R9+P9+N9+L9+J9+H9+F9+D9)</f>
        <v>57</v>
      </c>
    </row>
    <row r="10" spans="1:24" x14ac:dyDescent="0.25">
      <c r="A10" s="6">
        <v>7</v>
      </c>
      <c r="B10" s="6" t="s">
        <v>55</v>
      </c>
      <c r="C10" s="6" t="s">
        <v>69</v>
      </c>
      <c r="D10" s="6">
        <v>4</v>
      </c>
      <c r="E10" s="6">
        <v>9.8593246065710703E-3</v>
      </c>
      <c r="F10" s="6">
        <v>9</v>
      </c>
      <c r="G10" s="6">
        <v>3.1342719616720299E-3</v>
      </c>
      <c r="H10" s="6">
        <v>9</v>
      </c>
      <c r="I10" s="6">
        <v>1.97672270460003E-3</v>
      </c>
      <c r="J10" s="6">
        <v>9</v>
      </c>
      <c r="K10" s="6">
        <v>2.1182597926885601E-3</v>
      </c>
      <c r="L10" s="6">
        <v>9</v>
      </c>
      <c r="M10" s="6">
        <v>1.34572113064911E-3</v>
      </c>
      <c r="N10" s="6">
        <v>1</v>
      </c>
      <c r="O10" s="6">
        <v>0.91516719009796099</v>
      </c>
      <c r="P10" s="6">
        <v>1</v>
      </c>
      <c r="Q10" s="6">
        <v>0.99704415296508597</v>
      </c>
      <c r="R10" s="6">
        <v>1</v>
      </c>
      <c r="S10" s="6">
        <v>0.22045352901889401</v>
      </c>
      <c r="T10" s="6">
        <v>1</v>
      </c>
      <c r="U10" s="6">
        <v>1.8441024186112501E-3</v>
      </c>
      <c r="V10" s="6">
        <v>9</v>
      </c>
      <c r="W10" s="6">
        <v>0.29039117327199898</v>
      </c>
      <c r="X10" s="2">
        <f>SUM(V10+T10+R10+P10+N10+L10+J10+H10+F10+D10)</f>
        <v>53</v>
      </c>
    </row>
  </sheetData>
  <autoFilter ref="A1:Z10" xr:uid="{74BFDC5F-A3CF-4D6F-B570-32959FF09CD0}">
    <sortState xmlns:xlrd2="http://schemas.microsoft.com/office/spreadsheetml/2017/richdata2" ref="A2:X10">
      <sortCondition descending="1" ref="W1:W10"/>
    </sortState>
  </autoFilter>
  <conditionalFormatting sqref="D2:D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5791-B861-43F3-9CDC-E142C75D9C8A}">
  <dimension ref="A1:X19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6.7109375" bestFit="1" customWidth="1"/>
    <col min="2" max="2" width="36.85546875" bestFit="1" customWidth="1"/>
    <col min="3" max="3" width="8.42578125" bestFit="1" customWidth="1"/>
    <col min="4" max="5" width="13.5703125" bestFit="1" customWidth="1"/>
    <col min="6" max="6" width="10.85546875" bestFit="1" customWidth="1"/>
    <col min="7" max="7" width="12.85546875" bestFit="1" customWidth="1"/>
    <col min="8" max="9" width="13.7109375" bestFit="1" customWidth="1"/>
    <col min="10" max="10" width="10.85546875" bestFit="1" customWidth="1"/>
    <col min="11" max="11" width="12.85546875" bestFit="1" customWidth="1"/>
    <col min="12" max="12" width="7.5703125" bestFit="1" customWidth="1"/>
    <col min="13" max="13" width="12.85546875" bestFit="1" customWidth="1"/>
    <col min="14" max="14" width="9.85546875" bestFit="1" customWidth="1"/>
    <col min="15" max="15" width="12.85546875" bestFit="1" customWidth="1"/>
    <col min="16" max="16" width="12.5703125" bestFit="1" customWidth="1"/>
    <col min="17" max="17" width="12.85546875" bestFit="1" customWidth="1"/>
    <col min="18" max="18" width="10.42578125" bestFit="1" customWidth="1"/>
    <col min="19" max="19" width="12.85546875" bestFit="1" customWidth="1"/>
    <col min="20" max="20" width="8.5703125" bestFit="1" customWidth="1"/>
    <col min="21" max="21" width="12.85546875" bestFit="1" customWidth="1"/>
    <col min="22" max="22" width="12.42578125" bestFit="1" customWidth="1"/>
    <col min="23" max="23" width="12.85546875" bestFit="1" customWidth="1"/>
    <col min="24" max="24" width="15.5703125" bestFit="1" customWidth="1"/>
    <col min="25" max="25" width="12" bestFit="1" customWidth="1"/>
  </cols>
  <sheetData>
    <row r="1" spans="1:24" x14ac:dyDescent="0.25">
      <c r="A1" s="7" t="s">
        <v>71</v>
      </c>
      <c r="B1" s="7" t="s">
        <v>0</v>
      </c>
      <c r="C1" s="7" t="s">
        <v>68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  <c r="L1" s="7" t="s">
        <v>5</v>
      </c>
      <c r="M1" s="7" t="s">
        <v>5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9</v>
      </c>
      <c r="U1" s="7" t="s">
        <v>9</v>
      </c>
      <c r="V1" s="7" t="s">
        <v>10</v>
      </c>
      <c r="W1" s="7" t="s">
        <v>10</v>
      </c>
      <c r="X1" s="3" t="s">
        <v>67</v>
      </c>
    </row>
    <row r="2" spans="1:24" x14ac:dyDescent="0.25">
      <c r="A2" s="6">
        <v>4</v>
      </c>
      <c r="B2" s="8" t="s">
        <v>52</v>
      </c>
      <c r="C2" s="6" t="s">
        <v>70</v>
      </c>
      <c r="D2" s="6">
        <v>1</v>
      </c>
      <c r="E2" s="6">
        <v>8.9110733465010208E-3</v>
      </c>
      <c r="F2" s="6">
        <v>2</v>
      </c>
      <c r="G2" s="6">
        <v>9.1476484842353101E-2</v>
      </c>
      <c r="H2" s="6">
        <v>5</v>
      </c>
      <c r="I2" s="6">
        <v>3.0328222181168301E-2</v>
      </c>
      <c r="J2" s="6">
        <v>1</v>
      </c>
      <c r="K2" s="6">
        <v>0.114472273029286</v>
      </c>
      <c r="L2" s="6">
        <v>3</v>
      </c>
      <c r="M2" s="6">
        <v>3.5863171848413797E-2</v>
      </c>
      <c r="N2" s="6">
        <v>2</v>
      </c>
      <c r="O2" s="6">
        <v>0.67247367448736195</v>
      </c>
      <c r="P2" s="6">
        <v>5</v>
      </c>
      <c r="Q2" s="6">
        <v>0.96511484697335403</v>
      </c>
      <c r="R2" s="6">
        <v>2</v>
      </c>
      <c r="S2" s="6">
        <v>0.38977217187232799</v>
      </c>
      <c r="T2" s="6">
        <v>4</v>
      </c>
      <c r="U2" s="6">
        <v>8.5821689481523494E-3</v>
      </c>
      <c r="V2" s="6">
        <v>1</v>
      </c>
      <c r="W2" s="6">
        <v>0.462014515677524</v>
      </c>
      <c r="X2" s="2">
        <f>SUM(V2+T2+R2+P2+N2+L2+J2+H2+F2+D2)</f>
        <v>26</v>
      </c>
    </row>
    <row r="3" spans="1:24" x14ac:dyDescent="0.25">
      <c r="A3" s="6">
        <v>18</v>
      </c>
      <c r="B3" s="6" t="s">
        <v>66</v>
      </c>
      <c r="C3" s="6" t="s">
        <v>70</v>
      </c>
      <c r="D3" s="6">
        <v>3</v>
      </c>
      <c r="E3" s="6">
        <v>1.1022794612616999E-2</v>
      </c>
      <c r="F3" s="6">
        <v>1</v>
      </c>
      <c r="G3" s="6">
        <v>9.2222033566491002E-2</v>
      </c>
      <c r="H3" s="6">
        <v>3</v>
      </c>
      <c r="I3" s="6">
        <v>3.2766795984973902E-2</v>
      </c>
      <c r="J3" s="6">
        <v>2</v>
      </c>
      <c r="K3" s="6">
        <v>0.110835013120696</v>
      </c>
      <c r="L3" s="6">
        <v>1</v>
      </c>
      <c r="M3" s="6">
        <v>3.6517256845598998E-2</v>
      </c>
      <c r="N3" s="6">
        <v>3</v>
      </c>
      <c r="O3" s="6">
        <v>0.55125315598250402</v>
      </c>
      <c r="P3" s="6">
        <v>7</v>
      </c>
      <c r="Q3" s="6">
        <v>0.96172178089785698</v>
      </c>
      <c r="R3" s="6">
        <v>3</v>
      </c>
      <c r="S3" s="6">
        <v>0.40105231981983402</v>
      </c>
      <c r="T3" s="6">
        <v>6</v>
      </c>
      <c r="U3" s="6">
        <v>7.5891907227462899E-3</v>
      </c>
      <c r="V3" s="6">
        <v>4</v>
      </c>
      <c r="W3" s="6">
        <v>0.44437774473932601</v>
      </c>
      <c r="X3" s="2">
        <f>SUM(V3+T3+R3+P3+N3+L3+J3+H3+F3+D3)</f>
        <v>33</v>
      </c>
    </row>
    <row r="4" spans="1:24" x14ac:dyDescent="0.25">
      <c r="A4" s="6">
        <v>12</v>
      </c>
      <c r="B4" s="6" t="s">
        <v>60</v>
      </c>
      <c r="C4" s="6" t="s">
        <v>70</v>
      </c>
      <c r="D4" s="6">
        <v>4</v>
      </c>
      <c r="E4" s="6">
        <v>1.1203565261619501E-2</v>
      </c>
      <c r="F4" s="6">
        <v>6</v>
      </c>
      <c r="G4" s="6">
        <v>7.1047140139299497E-2</v>
      </c>
      <c r="H4" s="6">
        <v>7</v>
      </c>
      <c r="I4" s="6">
        <v>2.5783607364985299E-2</v>
      </c>
      <c r="J4" s="6">
        <v>6</v>
      </c>
      <c r="K4" s="6">
        <v>8.36807178915253E-2</v>
      </c>
      <c r="L4" s="6">
        <v>6</v>
      </c>
      <c r="M4" s="6">
        <v>2.8236491747701101E-2</v>
      </c>
      <c r="N4" s="6">
        <v>4</v>
      </c>
      <c r="O4" s="6">
        <v>0.51241455754665299</v>
      </c>
      <c r="P4" s="6">
        <v>3</v>
      </c>
      <c r="Q4" s="6">
        <v>0.97020136707926796</v>
      </c>
      <c r="R4" s="6">
        <v>4</v>
      </c>
      <c r="S4" s="6">
        <v>0.417474524076408</v>
      </c>
      <c r="T4" s="6">
        <v>1</v>
      </c>
      <c r="U4" s="6">
        <v>1.28377899141783E-2</v>
      </c>
      <c r="V4" s="6">
        <v>3</v>
      </c>
      <c r="W4" s="6">
        <v>0.45599926556130999</v>
      </c>
      <c r="X4" s="2">
        <f>SUM(V4+T4+R4+P4+N4+L4+J4+H4+F4+D4)</f>
        <v>44</v>
      </c>
    </row>
    <row r="5" spans="1:24" x14ac:dyDescent="0.25">
      <c r="A5" s="6">
        <v>2</v>
      </c>
      <c r="B5" s="6" t="s">
        <v>50</v>
      </c>
      <c r="C5" s="6" t="s">
        <v>70</v>
      </c>
      <c r="D5" s="6">
        <v>7</v>
      </c>
      <c r="E5" s="6">
        <v>1.44123260645519E-2</v>
      </c>
      <c r="F5" s="6">
        <v>4</v>
      </c>
      <c r="G5" s="6">
        <v>8.3204542505669998E-2</v>
      </c>
      <c r="H5" s="6">
        <v>2</v>
      </c>
      <c r="I5" s="6">
        <v>3.3240963113491701E-2</v>
      </c>
      <c r="J5" s="6">
        <v>4</v>
      </c>
      <c r="K5" s="6">
        <v>9.1941119418751605E-2</v>
      </c>
      <c r="L5" s="6">
        <v>4</v>
      </c>
      <c r="M5" s="6">
        <v>3.3719673617259603E-2</v>
      </c>
      <c r="N5" s="6">
        <v>6</v>
      </c>
      <c r="O5" s="6">
        <v>0.268249276433281</v>
      </c>
      <c r="P5" s="6">
        <v>8</v>
      </c>
      <c r="Q5" s="6">
        <v>0.96150625038489301</v>
      </c>
      <c r="R5" s="6">
        <v>6</v>
      </c>
      <c r="S5" s="6">
        <v>0.55139208133088802</v>
      </c>
      <c r="T5" s="6">
        <v>5</v>
      </c>
      <c r="U5" s="6">
        <v>8.1566068515497494E-3</v>
      </c>
      <c r="V5" s="6">
        <v>6</v>
      </c>
      <c r="W5" s="6">
        <v>0.43325146729481001</v>
      </c>
      <c r="X5" s="2">
        <f>SUM(V5+T5+R5+P5+N5+L5+J5+H5+F5+D5)</f>
        <v>52</v>
      </c>
    </row>
    <row r="6" spans="1:24" x14ac:dyDescent="0.25">
      <c r="A6" s="6">
        <v>16</v>
      </c>
      <c r="B6" s="6" t="s">
        <v>64</v>
      </c>
      <c r="C6" s="6" t="s">
        <v>70</v>
      </c>
      <c r="D6" s="6">
        <v>6</v>
      </c>
      <c r="E6" s="6">
        <v>1.3826871803478901E-2</v>
      </c>
      <c r="F6" s="6">
        <v>7</v>
      </c>
      <c r="G6" s="6">
        <v>6.6663003535718204E-2</v>
      </c>
      <c r="H6" s="6">
        <v>6</v>
      </c>
      <c r="I6" s="6">
        <v>2.70583163987928E-2</v>
      </c>
      <c r="J6" s="6">
        <v>7</v>
      </c>
      <c r="K6" s="6">
        <v>6.4166148816887397E-2</v>
      </c>
      <c r="L6" s="6">
        <v>7</v>
      </c>
      <c r="M6" s="6">
        <v>2.55896042804972E-2</v>
      </c>
      <c r="N6" s="6">
        <v>5</v>
      </c>
      <c r="O6" s="6">
        <v>0.44834041505018601</v>
      </c>
      <c r="P6" s="6">
        <v>4</v>
      </c>
      <c r="Q6" s="6">
        <v>0.96928382289551196</v>
      </c>
      <c r="R6" s="6">
        <v>8</v>
      </c>
      <c r="S6" s="6">
        <v>0.57933224092676705</v>
      </c>
      <c r="T6" s="6">
        <v>2</v>
      </c>
      <c r="U6" s="6">
        <v>1.17029576565714E-2</v>
      </c>
      <c r="V6" s="6">
        <v>2</v>
      </c>
      <c r="W6" s="6">
        <v>0.457479836697329</v>
      </c>
      <c r="X6" s="2">
        <f>SUM(V6+T6+R6+P6+N6+L6+J6+H6+F6+D6)</f>
        <v>54</v>
      </c>
    </row>
    <row r="7" spans="1:24" x14ac:dyDescent="0.25">
      <c r="A7" s="6">
        <v>6</v>
      </c>
      <c r="B7" s="6" t="s">
        <v>54</v>
      </c>
      <c r="C7" s="6" t="s">
        <v>70</v>
      </c>
      <c r="D7" s="6">
        <v>8</v>
      </c>
      <c r="E7" s="6">
        <v>1.55378935600879E-2</v>
      </c>
      <c r="F7" s="6">
        <v>5</v>
      </c>
      <c r="G7" s="6">
        <v>7.8208271049558395E-2</v>
      </c>
      <c r="H7" s="6">
        <v>4</v>
      </c>
      <c r="I7" s="6">
        <v>3.16337212882562E-2</v>
      </c>
      <c r="J7" s="6">
        <v>5</v>
      </c>
      <c r="K7" s="6">
        <v>9.1107037274744701E-2</v>
      </c>
      <c r="L7" s="6">
        <v>5</v>
      </c>
      <c r="M7" s="6">
        <v>3.2870063825925798E-2</v>
      </c>
      <c r="N7" s="6">
        <v>8</v>
      </c>
      <c r="O7" s="6">
        <v>0.22096188188928401</v>
      </c>
      <c r="P7" s="6">
        <v>6</v>
      </c>
      <c r="Q7" s="6">
        <v>0.96340907691361999</v>
      </c>
      <c r="R7" s="6">
        <v>5</v>
      </c>
      <c r="S7" s="6">
        <v>0.50468602789578498</v>
      </c>
      <c r="T7" s="6">
        <v>3</v>
      </c>
      <c r="U7" s="6">
        <v>9.2914391091566805E-3</v>
      </c>
      <c r="V7" s="6">
        <v>5</v>
      </c>
      <c r="W7" s="6">
        <v>0.43781738773872098</v>
      </c>
      <c r="X7" s="2">
        <f>SUM(V7+T7+R7+P7+N7+L7+J7+H7+F7+D7)</f>
        <v>54</v>
      </c>
    </row>
    <row r="8" spans="1:24" x14ac:dyDescent="0.25">
      <c r="A8" s="6">
        <v>8</v>
      </c>
      <c r="B8" s="6" t="s">
        <v>56</v>
      </c>
      <c r="C8" s="6" t="s">
        <v>70</v>
      </c>
      <c r="D8" s="6">
        <v>2</v>
      </c>
      <c r="E8" s="6">
        <v>9.8593246065710703E-3</v>
      </c>
      <c r="F8" s="6">
        <v>9</v>
      </c>
      <c r="G8" s="6">
        <v>3.1342719616720299E-3</v>
      </c>
      <c r="H8" s="6">
        <v>9</v>
      </c>
      <c r="I8" s="6">
        <v>1.97672270460003E-3</v>
      </c>
      <c r="J8" s="6">
        <v>9</v>
      </c>
      <c r="K8" s="6">
        <v>2.1182597926885601E-3</v>
      </c>
      <c r="L8" s="6">
        <v>9</v>
      </c>
      <c r="M8" s="6">
        <v>1.34572113064911E-3</v>
      </c>
      <c r="N8" s="6">
        <v>1</v>
      </c>
      <c r="O8" s="6">
        <v>0.91516719009796099</v>
      </c>
      <c r="P8" s="6">
        <v>1</v>
      </c>
      <c r="Q8" s="6">
        <v>0.99704415296508597</v>
      </c>
      <c r="R8" s="6">
        <v>1</v>
      </c>
      <c r="S8" s="6">
        <v>0.22045352901889401</v>
      </c>
      <c r="T8" s="6">
        <v>9</v>
      </c>
      <c r="U8" s="6">
        <v>1.8441024186112501E-3</v>
      </c>
      <c r="V8" s="6">
        <v>9</v>
      </c>
      <c r="W8" s="6">
        <v>0.29039117327199898</v>
      </c>
      <c r="X8" s="2">
        <f>SUM(V8+T8+R8+P8+N8+L8+J8+H8+F8+D8)</f>
        <v>59</v>
      </c>
    </row>
    <row r="9" spans="1:24" x14ac:dyDescent="0.25">
      <c r="A9" s="6">
        <v>14</v>
      </c>
      <c r="B9" s="6" t="s">
        <v>62</v>
      </c>
      <c r="C9" s="6" t="s">
        <v>70</v>
      </c>
      <c r="D9" s="6">
        <v>9</v>
      </c>
      <c r="E9" s="6">
        <v>1.7184978429385399E-2</v>
      </c>
      <c r="F9" s="6">
        <v>3</v>
      </c>
      <c r="G9" s="6">
        <v>8.6479330109452801E-2</v>
      </c>
      <c r="H9" s="6">
        <v>1</v>
      </c>
      <c r="I9" s="6">
        <v>3.6732557423486099E-2</v>
      </c>
      <c r="J9" s="6">
        <v>3</v>
      </c>
      <c r="K9" s="6">
        <v>9.4346299866517006E-2</v>
      </c>
      <c r="L9" s="6">
        <v>2</v>
      </c>
      <c r="M9" s="6">
        <v>3.6116108157808302E-2</v>
      </c>
      <c r="N9" s="6">
        <v>9</v>
      </c>
      <c r="O9" s="6">
        <v>7.5435679536917294E-2</v>
      </c>
      <c r="P9" s="6">
        <v>9</v>
      </c>
      <c r="Q9" s="6">
        <v>0.95725106225754597</v>
      </c>
      <c r="R9" s="6">
        <v>9</v>
      </c>
      <c r="S9" s="6">
        <v>0.63939181346199803</v>
      </c>
      <c r="T9" s="6">
        <v>8</v>
      </c>
      <c r="U9" s="6">
        <v>2.1278104830129798E-3</v>
      </c>
      <c r="V9" s="6">
        <v>7</v>
      </c>
      <c r="W9" s="6">
        <v>0.404296857761408</v>
      </c>
      <c r="X9" s="2">
        <f>SUM(V9+T9+R9+P9+N9+L9+J9+H9+F9+D9)</f>
        <v>60</v>
      </c>
    </row>
    <row r="10" spans="1:24" x14ac:dyDescent="0.25">
      <c r="A10" s="6">
        <v>10</v>
      </c>
      <c r="B10" s="6" t="s">
        <v>58</v>
      </c>
      <c r="C10" s="6" t="s">
        <v>70</v>
      </c>
      <c r="D10" s="6">
        <v>5</v>
      </c>
      <c r="E10" s="6">
        <v>1.1204079246816E-2</v>
      </c>
      <c r="F10" s="6">
        <v>8</v>
      </c>
      <c r="G10" s="6">
        <v>3.6138919247711197E-2</v>
      </c>
      <c r="H10" s="6">
        <v>8</v>
      </c>
      <c r="I10" s="6">
        <v>1.7722766180183602E-2</v>
      </c>
      <c r="J10" s="6">
        <v>8</v>
      </c>
      <c r="K10" s="6">
        <v>3.3035217647246803E-2</v>
      </c>
      <c r="L10" s="6">
        <v>8</v>
      </c>
      <c r="M10" s="6">
        <v>1.4795910251862899E-2</v>
      </c>
      <c r="N10" s="6">
        <v>7</v>
      </c>
      <c r="O10" s="6">
        <v>0.25638894020567898</v>
      </c>
      <c r="P10" s="6">
        <v>2</v>
      </c>
      <c r="Q10" s="6">
        <v>0.97894574789088895</v>
      </c>
      <c r="R10" s="6">
        <v>7</v>
      </c>
      <c r="S10" s="6">
        <v>0.57514873981772596</v>
      </c>
      <c r="T10" s="6">
        <v>7</v>
      </c>
      <c r="U10" s="6">
        <v>4.39747499822682E-3</v>
      </c>
      <c r="V10" s="6">
        <v>8</v>
      </c>
      <c r="W10" s="6">
        <v>0.40319711163624899</v>
      </c>
      <c r="X10" s="2">
        <f>SUM(V10+T10+R10+P10+N10+L10+J10+H10+F10+D10)</f>
        <v>68</v>
      </c>
    </row>
    <row r="11" spans="1:24" x14ac:dyDescent="0.25">
      <c r="A11" s="1"/>
    </row>
    <row r="12" spans="1:24" x14ac:dyDescent="0.25">
      <c r="A12" s="1"/>
    </row>
    <row r="13" spans="1:24" x14ac:dyDescent="0.25">
      <c r="A13" s="1"/>
    </row>
    <row r="14" spans="1:24" x14ac:dyDescent="0.25">
      <c r="A14" s="1"/>
    </row>
    <row r="15" spans="1:24" x14ac:dyDescent="0.25">
      <c r="A15" s="1"/>
    </row>
    <row r="16" spans="1:2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autoFilter ref="A1:X1" xr:uid="{F18C5791-B861-43F3-9CDC-E142C75D9C8A}">
    <sortState xmlns:xlrd2="http://schemas.microsoft.com/office/spreadsheetml/2017/richdata2" ref="A2:X10">
      <sortCondition ref="X1"/>
    </sortState>
  </autoFilter>
  <conditionalFormatting sqref="X2:X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MLM_HPF</vt:lpstr>
      <vt:lpstr>MLM_SKM</vt:lpstr>
      <vt:lpstr>DB_HPF</vt:lpstr>
      <vt:lpstr>DB_SKM</vt:lpstr>
      <vt:lpstr>Yelp_HPF</vt:lpstr>
      <vt:lpstr>Yelp_SKM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Gülsoy</dc:creator>
  <cp:lastModifiedBy>Mert Gülsoy</cp:lastModifiedBy>
  <dcterms:created xsi:type="dcterms:W3CDTF">2015-06-05T18:19:34Z</dcterms:created>
  <dcterms:modified xsi:type="dcterms:W3CDTF">2024-10-02T11:56:21Z</dcterms:modified>
</cp:coreProperties>
</file>