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670C0DF-4C19-49BA-8B6D-7441B749DF07}" xr6:coauthVersionLast="47" xr6:coauthVersionMax="47" xr10:uidLastSave="{00000000-0000-0000-0000-000000000000}"/>
  <bookViews>
    <workbookView xWindow="-108" yWindow="-108" windowWidth="23256" windowHeight="12576" activeTab="2" xr2:uid="{2D41CFC4-8C2B-4F86-9549-8C311074FB5A}"/>
  </bookViews>
  <sheets>
    <sheet name="Nonempty" sheetId="5" r:id="rId1"/>
    <sheet name="Empty" sheetId="4" r:id="rId2"/>
    <sheet name="NPub" sheetId="9" r:id="rId3"/>
    <sheet name="ListOfBioRel" sheetId="10" r:id="rId4"/>
    <sheet name="ListofTaxRel" sheetId="11" r:id="rId5"/>
    <sheet name="SPARQL" sheetId="1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3" i="9"/>
  <c r="E4" i="9"/>
  <c r="E5" i="9"/>
  <c r="E6" i="9"/>
  <c r="E7" i="9"/>
  <c r="E8" i="9"/>
  <c r="E9" i="9"/>
  <c r="E10" i="9"/>
  <c r="E11" i="9"/>
  <c r="E12" i="9"/>
  <c r="E2" i="9"/>
  <c r="D12" i="9"/>
  <c r="D10" i="9"/>
  <c r="D9" i="9"/>
  <c r="D8" i="9"/>
  <c r="D7" i="9"/>
  <c r="D6" i="9"/>
  <c r="D5" i="9"/>
  <c r="D4" i="9"/>
  <c r="D3" i="9"/>
  <c r="D102" i="9"/>
  <c r="D81" i="9"/>
  <c r="D87" i="9"/>
  <c r="D67" i="9"/>
  <c r="D83" i="9"/>
  <c r="D70" i="9"/>
  <c r="D93" i="9"/>
  <c r="D99" i="9"/>
  <c r="D56" i="9"/>
  <c r="D61" i="9"/>
  <c r="D68" i="9"/>
  <c r="D90" i="9"/>
  <c r="D72" i="9"/>
  <c r="D66" i="9"/>
  <c r="D71" i="9"/>
  <c r="D74" i="9"/>
  <c r="D76" i="9"/>
  <c r="D62" i="9"/>
  <c r="D85" i="9"/>
  <c r="D46" i="9"/>
  <c r="D59" i="9"/>
  <c r="D77" i="9"/>
  <c r="D57" i="9"/>
  <c r="D58" i="9"/>
  <c r="D65" i="9"/>
  <c r="D51" i="9"/>
  <c r="D54" i="9"/>
  <c r="D60" i="9"/>
  <c r="D55" i="9"/>
  <c r="D44" i="9"/>
  <c r="D50" i="9"/>
  <c r="D52" i="9"/>
  <c r="D49" i="9"/>
  <c r="D63" i="9"/>
  <c r="D48" i="9"/>
  <c r="D43" i="9"/>
  <c r="D40" i="9"/>
  <c r="D47" i="9"/>
  <c r="D53" i="9"/>
  <c r="D39" i="9"/>
  <c r="D34" i="9"/>
  <c r="D36" i="9"/>
  <c r="D45" i="9"/>
  <c r="D38" i="9"/>
  <c r="D31" i="9"/>
  <c r="D37" i="9"/>
  <c r="D42" i="9"/>
  <c r="D35" i="9"/>
  <c r="D33" i="9"/>
  <c r="D27" i="9"/>
  <c r="D41" i="9"/>
  <c r="D29" i="9"/>
  <c r="D28" i="9"/>
  <c r="D26" i="9"/>
  <c r="D30" i="9"/>
  <c r="D22" i="9"/>
  <c r="D25" i="9"/>
  <c r="D32" i="9"/>
  <c r="D21" i="9"/>
  <c r="D24" i="9"/>
  <c r="D18" i="9"/>
  <c r="D20" i="9"/>
  <c r="D23" i="9"/>
  <c r="D19" i="9"/>
  <c r="D17" i="9"/>
  <c r="D16" i="9"/>
  <c r="D15" i="9"/>
  <c r="D14" i="9"/>
  <c r="D13" i="9"/>
  <c r="D11" i="9"/>
  <c r="D92" i="9"/>
  <c r="D88" i="9"/>
  <c r="D73" i="9"/>
  <c r="D84" i="9"/>
  <c r="D89" i="9"/>
  <c r="D96" i="9"/>
  <c r="D98" i="9"/>
  <c r="D86" i="9"/>
  <c r="D100" i="9"/>
  <c r="D64" i="9"/>
  <c r="D75" i="9"/>
  <c r="D91" i="9"/>
  <c r="D97" i="9"/>
  <c r="D79" i="9"/>
  <c r="D69" i="9"/>
  <c r="D78" i="9"/>
  <c r="D80" i="9"/>
  <c r="D94" i="9"/>
  <c r="D95" i="9"/>
  <c r="D101" i="9"/>
  <c r="D82" i="9"/>
  <c r="D2" i="9"/>
  <c r="J51" i="4"/>
  <c r="J29" i="4"/>
  <c r="J98" i="4"/>
  <c r="J159" i="4"/>
  <c r="J102" i="4"/>
  <c r="J139" i="4"/>
  <c r="J19" i="4"/>
  <c r="J129" i="4"/>
  <c r="J93" i="4"/>
  <c r="J49" i="4"/>
  <c r="J100" i="4"/>
  <c r="J58" i="4"/>
  <c r="J133" i="4"/>
  <c r="J84" i="4"/>
  <c r="J11" i="4"/>
  <c r="J48" i="4"/>
  <c r="J119" i="4"/>
  <c r="J131" i="4"/>
  <c r="J172" i="4"/>
  <c r="J161" i="4"/>
  <c r="J33" i="4"/>
  <c r="J128" i="4"/>
  <c r="J132" i="4"/>
  <c r="J143" i="4"/>
  <c r="J142" i="4"/>
  <c r="J16" i="4"/>
  <c r="J109" i="4"/>
  <c r="J126" i="4"/>
  <c r="J141" i="4"/>
  <c r="J85" i="4"/>
  <c r="J10" i="4"/>
  <c r="J66" i="4"/>
  <c r="J63" i="4"/>
  <c r="J25" i="4"/>
  <c r="J167" i="4"/>
  <c r="J27" i="4"/>
  <c r="J64" i="4"/>
  <c r="J55" i="4"/>
  <c r="J71" i="4"/>
  <c r="J99" i="4"/>
  <c r="J54" i="4"/>
  <c r="J111" i="4"/>
  <c r="J96" i="4"/>
  <c r="J73" i="4"/>
  <c r="J67" i="4"/>
  <c r="J112" i="4"/>
  <c r="J163" i="4"/>
  <c r="J174" i="4"/>
  <c r="J124" i="4"/>
  <c r="J45" i="4"/>
  <c r="J44" i="4"/>
  <c r="J120" i="4"/>
  <c r="J97" i="4"/>
  <c r="J101" i="4"/>
  <c r="J35" i="4"/>
  <c r="J94" i="4"/>
  <c r="J165" i="4"/>
  <c r="J149" i="4"/>
  <c r="J31" i="4"/>
  <c r="J169" i="4"/>
  <c r="J74" i="4"/>
  <c r="J12" i="4"/>
  <c r="J88" i="4"/>
  <c r="J47" i="4"/>
  <c r="J6" i="4"/>
  <c r="J103" i="4"/>
  <c r="J40" i="4"/>
  <c r="J75" i="4"/>
  <c r="J116" i="4"/>
  <c r="J52" i="4"/>
  <c r="J168" i="4"/>
  <c r="J9" i="4"/>
  <c r="J170" i="4"/>
  <c r="J59" i="4"/>
  <c r="J79" i="4"/>
  <c r="J86" i="4"/>
  <c r="J154" i="4"/>
  <c r="J153" i="4"/>
  <c r="J61" i="4"/>
  <c r="J60" i="4"/>
  <c r="J69" i="4"/>
  <c r="J166" i="4"/>
  <c r="J92" i="4"/>
  <c r="J23" i="4"/>
  <c r="J155" i="4"/>
  <c r="J4" i="4"/>
  <c r="J137" i="4"/>
  <c r="J156" i="4"/>
  <c r="J76" i="4"/>
  <c r="J26" i="4"/>
  <c r="J115" i="4"/>
  <c r="J30" i="4"/>
  <c r="J34" i="4"/>
  <c r="J136" i="4"/>
  <c r="J175" i="4"/>
  <c r="J38" i="4"/>
  <c r="J162" i="4"/>
  <c r="J20" i="4"/>
  <c r="J122" i="4"/>
  <c r="J130" i="4"/>
  <c r="J87" i="4"/>
  <c r="J157" i="4"/>
  <c r="J15" i="4"/>
  <c r="J82" i="4"/>
  <c r="J125" i="4"/>
  <c r="J72" i="4"/>
  <c r="J113" i="4"/>
  <c r="J140" i="4"/>
  <c r="J91" i="4"/>
  <c r="J78" i="4"/>
  <c r="J89" i="4"/>
  <c r="J121" i="4"/>
  <c r="J18" i="4"/>
  <c r="J65" i="4"/>
  <c r="J50" i="4"/>
  <c r="J160" i="4"/>
  <c r="J24" i="4"/>
  <c r="J77" i="4"/>
  <c r="J57" i="4"/>
  <c r="J53" i="4"/>
  <c r="J108" i="4"/>
  <c r="J146" i="4"/>
  <c r="J134" i="4"/>
  <c r="J117" i="4"/>
  <c r="J21" i="4"/>
  <c r="J105" i="4"/>
  <c r="J148" i="4"/>
  <c r="J138" i="4"/>
  <c r="J14" i="4"/>
  <c r="J28" i="4"/>
  <c r="J41" i="4"/>
  <c r="J80" i="4"/>
  <c r="J68" i="4"/>
  <c r="J36" i="4"/>
  <c r="J46" i="4"/>
  <c r="J81" i="4"/>
  <c r="J144" i="4"/>
  <c r="J106" i="4"/>
  <c r="J152" i="4"/>
  <c r="J145" i="4"/>
  <c r="J114" i="4"/>
  <c r="J39" i="4"/>
  <c r="J70" i="4"/>
  <c r="J118" i="4"/>
  <c r="J107" i="4"/>
  <c r="J17" i="4"/>
  <c r="J13" i="4"/>
  <c r="J43" i="4"/>
  <c r="J3" i="4"/>
  <c r="J42" i="4"/>
  <c r="J56" i="4"/>
  <c r="J90" i="4"/>
  <c r="J127" i="4"/>
  <c r="J95" i="4"/>
  <c r="J123" i="4"/>
  <c r="J22" i="4"/>
  <c r="J150" i="4"/>
  <c r="J158" i="4"/>
  <c r="J8" i="4"/>
  <c r="J151" i="4"/>
  <c r="J147" i="4"/>
  <c r="J83" i="4"/>
  <c r="J62" i="4"/>
  <c r="J110" i="4"/>
  <c r="J32" i="4"/>
  <c r="J164" i="4"/>
  <c r="J173" i="4"/>
  <c r="J104" i="4"/>
  <c r="J135" i="4"/>
  <c r="J5" i="4"/>
  <c r="J2" i="4"/>
  <c r="J37" i="4"/>
  <c r="J171" i="4"/>
  <c r="J7" i="4"/>
  <c r="L122" i="5"/>
  <c r="L108" i="5"/>
  <c r="L130" i="5"/>
  <c r="L18" i="5"/>
  <c r="L188" i="5"/>
  <c r="L89" i="5"/>
  <c r="L149" i="5"/>
  <c r="L5" i="5"/>
  <c r="L16" i="5"/>
  <c r="L109" i="5"/>
  <c r="L47" i="5"/>
  <c r="L141" i="5"/>
  <c r="L95" i="5"/>
  <c r="L39" i="5"/>
  <c r="L74" i="5"/>
  <c r="L83" i="5"/>
  <c r="L102" i="5"/>
  <c r="L145" i="5"/>
  <c r="L91" i="5"/>
  <c r="L173" i="5"/>
  <c r="L82" i="5"/>
  <c r="L14" i="5"/>
  <c r="L191" i="5"/>
  <c r="L166" i="5"/>
  <c r="L37" i="5"/>
  <c r="L41" i="5"/>
  <c r="L165" i="5"/>
  <c r="L118" i="5"/>
  <c r="L92" i="5"/>
  <c r="L129" i="5"/>
  <c r="L150" i="5"/>
  <c r="L80" i="5"/>
  <c r="L87" i="5"/>
  <c r="L88" i="5"/>
  <c r="L184" i="5"/>
  <c r="L17" i="5"/>
  <c r="L138" i="5"/>
  <c r="L172" i="5"/>
  <c r="L147" i="5"/>
  <c r="L33" i="5"/>
  <c r="L179" i="5"/>
  <c r="L61" i="5"/>
  <c r="L12" i="5"/>
  <c r="L181" i="5"/>
  <c r="L178" i="5"/>
  <c r="L127" i="5"/>
  <c r="L38" i="5"/>
  <c r="L117" i="5"/>
  <c r="L140" i="5"/>
  <c r="L107" i="5"/>
  <c r="L53" i="5"/>
  <c r="L158" i="5"/>
  <c r="L182" i="5"/>
  <c r="L160" i="5"/>
  <c r="L192" i="5"/>
  <c r="L183" i="5"/>
  <c r="L177" i="5"/>
  <c r="L44" i="5"/>
  <c r="L8" i="5"/>
  <c r="L3" i="5"/>
  <c r="L27" i="5"/>
  <c r="L19" i="5"/>
  <c r="L106" i="5"/>
  <c r="L45" i="5"/>
  <c r="L162" i="5"/>
  <c r="L143" i="5"/>
  <c r="L163" i="5"/>
  <c r="L101" i="5"/>
  <c r="L34" i="5"/>
  <c r="L48" i="5"/>
  <c r="L111" i="5"/>
  <c r="L68" i="5"/>
  <c r="L84" i="5"/>
  <c r="L2" i="5"/>
  <c r="L49" i="5"/>
  <c r="L152" i="5"/>
  <c r="L151" i="5"/>
  <c r="L157" i="5"/>
  <c r="L10" i="5"/>
  <c r="L110" i="5"/>
  <c r="L62" i="5"/>
  <c r="L167" i="5"/>
  <c r="L135" i="5"/>
  <c r="L31" i="5"/>
  <c r="L97" i="5"/>
  <c r="L105" i="5"/>
  <c r="L9" i="5"/>
  <c r="L123" i="5"/>
  <c r="L100" i="5"/>
  <c r="L46" i="5"/>
  <c r="L59" i="5"/>
  <c r="L103" i="5"/>
  <c r="L136" i="5"/>
  <c r="L24" i="5"/>
  <c r="L125" i="5"/>
  <c r="L153" i="5"/>
  <c r="L13" i="5"/>
  <c r="L112" i="5"/>
  <c r="L30" i="5"/>
  <c r="L20" i="5"/>
  <c r="L65" i="5"/>
  <c r="L174" i="5"/>
  <c r="L148" i="5"/>
  <c r="L193" i="5"/>
  <c r="L57" i="5"/>
  <c r="L134" i="5"/>
  <c r="L79" i="5"/>
  <c r="L42" i="5"/>
  <c r="L131" i="5"/>
  <c r="L180" i="5"/>
  <c r="L21" i="5"/>
  <c r="L43" i="5"/>
  <c r="L185" i="5"/>
  <c r="L86" i="5"/>
  <c r="L189" i="5"/>
  <c r="L99" i="5"/>
  <c r="L6" i="5"/>
  <c r="L85" i="5"/>
  <c r="L121" i="5"/>
  <c r="L98" i="5"/>
  <c r="L63" i="5"/>
  <c r="L96" i="5"/>
  <c r="L155" i="5"/>
  <c r="L71" i="5"/>
  <c r="L144" i="5"/>
  <c r="L146" i="5"/>
  <c r="L72" i="5"/>
  <c r="L51" i="5"/>
  <c r="L156" i="5"/>
  <c r="L104" i="5"/>
  <c r="L11" i="5"/>
  <c r="L169" i="5"/>
  <c r="L52" i="5"/>
  <c r="L73" i="5"/>
  <c r="L69" i="5"/>
  <c r="L120" i="5"/>
  <c r="L187" i="5"/>
  <c r="L154" i="5"/>
  <c r="L55" i="5"/>
  <c r="L115" i="5"/>
  <c r="L54" i="5"/>
  <c r="L194" i="5"/>
  <c r="L168" i="5"/>
  <c r="L186" i="5"/>
  <c r="L161" i="5"/>
  <c r="L29" i="5"/>
  <c r="L142" i="5"/>
  <c r="L28" i="5"/>
  <c r="L4" i="5"/>
  <c r="L26" i="5"/>
  <c r="L128" i="5"/>
  <c r="L114" i="5"/>
  <c r="L139" i="5"/>
  <c r="L176" i="5"/>
  <c r="L75" i="5"/>
  <c r="L60" i="5"/>
  <c r="L50" i="5"/>
  <c r="L66" i="5"/>
  <c r="L56" i="5"/>
  <c r="L116" i="5"/>
  <c r="L195" i="5"/>
  <c r="L35" i="5"/>
  <c r="L7" i="5"/>
  <c r="L175" i="5"/>
  <c r="L77" i="5"/>
  <c r="L64" i="5"/>
  <c r="L159" i="5"/>
  <c r="L23" i="5"/>
  <c r="L15" i="5"/>
  <c r="L133" i="5"/>
  <c r="L132" i="5"/>
  <c r="L36" i="5"/>
  <c r="L70" i="5"/>
  <c r="L113" i="5"/>
  <c r="L40" i="5"/>
  <c r="L171" i="5"/>
  <c r="L196" i="5"/>
  <c r="L170" i="5"/>
  <c r="L78" i="5"/>
  <c r="L67" i="5"/>
  <c r="L25" i="5"/>
  <c r="L90" i="5"/>
  <c r="L94" i="5"/>
  <c r="L164" i="5"/>
  <c r="L22" i="5"/>
  <c r="L58" i="5"/>
  <c r="L126" i="5"/>
  <c r="L93" i="5"/>
  <c r="L81" i="5"/>
  <c r="L32" i="5"/>
  <c r="L137" i="5"/>
  <c r="L190" i="5"/>
  <c r="L124" i="5"/>
  <c r="L119" i="5"/>
  <c r="L76" i="5"/>
</calcChain>
</file>

<file path=xl/sharedStrings.xml><?xml version="1.0" encoding="utf-8"?>
<sst xmlns="http://schemas.openxmlformats.org/spreadsheetml/2006/main" count="2174" uniqueCount="720">
  <si>
    <t>P780</t>
  </si>
  <si>
    <t>P279</t>
  </si>
  <si>
    <t>P527</t>
  </si>
  <si>
    <t>P171</t>
  </si>
  <si>
    <t>P927</t>
  </si>
  <si>
    <t>P2289</t>
  </si>
  <si>
    <t>P1924</t>
  </si>
  <si>
    <t>P2868</t>
  </si>
  <si>
    <t>P129</t>
  </si>
  <si>
    <t>P828</t>
  </si>
  <si>
    <t>P1542</t>
  </si>
  <si>
    <t>P361</t>
  </si>
  <si>
    <t>P689</t>
  </si>
  <si>
    <t>P2286</t>
  </si>
  <si>
    <t>P1995</t>
  </si>
  <si>
    <t>P427</t>
  </si>
  <si>
    <t>P2175</t>
  </si>
  <si>
    <t>P31</t>
  </si>
  <si>
    <t>P682</t>
  </si>
  <si>
    <t>P8339</t>
  </si>
  <si>
    <t>P1269</t>
  </si>
  <si>
    <t>P924</t>
  </si>
  <si>
    <t>P138</t>
  </si>
  <si>
    <t>P2176</t>
  </si>
  <si>
    <t>P703</t>
  </si>
  <si>
    <t>P276</t>
  </si>
  <si>
    <t>P2579</t>
  </si>
  <si>
    <t>P1889</t>
  </si>
  <si>
    <t>P1478</t>
  </si>
  <si>
    <t>P681</t>
  </si>
  <si>
    <t>P2849</t>
  </si>
  <si>
    <t>P2789</t>
  </si>
  <si>
    <t>P6532</t>
  </si>
  <si>
    <t>P17</t>
  </si>
  <si>
    <t>P366</t>
  </si>
  <si>
    <t>P1479</t>
  </si>
  <si>
    <t>P1605</t>
  </si>
  <si>
    <t>P1050</t>
  </si>
  <si>
    <t>P2670</t>
  </si>
  <si>
    <t>P769</t>
  </si>
  <si>
    <t>P461</t>
  </si>
  <si>
    <t>P1552</t>
  </si>
  <si>
    <t>P3189</t>
  </si>
  <si>
    <t>P3190</t>
  </si>
  <si>
    <t>P460</t>
  </si>
  <si>
    <t>P3261</t>
  </si>
  <si>
    <t>P3262</t>
  </si>
  <si>
    <t>P4954</t>
  </si>
  <si>
    <t>P1071</t>
  </si>
  <si>
    <t>P5642</t>
  </si>
  <si>
    <t>P1056</t>
  </si>
  <si>
    <t>P1672</t>
  </si>
  <si>
    <t>P2975</t>
  </si>
  <si>
    <t>P425</t>
  </si>
  <si>
    <t>P6440</t>
  </si>
  <si>
    <t>P3095</t>
  </si>
  <si>
    <t>P5132</t>
  </si>
  <si>
    <t>P186</t>
  </si>
  <si>
    <t>P1582</t>
  </si>
  <si>
    <t>P1909</t>
  </si>
  <si>
    <t>P3772</t>
  </si>
  <si>
    <t>P1060</t>
  </si>
  <si>
    <t>P10019</t>
  </si>
  <si>
    <t>P926</t>
  </si>
  <si>
    <t>P2597</t>
  </si>
  <si>
    <t>P925</t>
  </si>
  <si>
    <t>P921</t>
  </si>
  <si>
    <t>P6530</t>
  </si>
  <si>
    <t>P156</t>
  </si>
  <si>
    <t>P155</t>
  </si>
  <si>
    <t>P2578</t>
  </si>
  <si>
    <t>P1536</t>
  </si>
  <si>
    <t>P4545</t>
  </si>
  <si>
    <t>P641</t>
  </si>
  <si>
    <t>P5051</t>
  </si>
  <si>
    <t>P3094</t>
  </si>
  <si>
    <t>P928</t>
  </si>
  <si>
    <t>P2414</t>
  </si>
  <si>
    <t>P189</t>
  </si>
  <si>
    <t>P4843</t>
  </si>
  <si>
    <t>P2283</t>
  </si>
  <si>
    <t>P3364</t>
  </si>
  <si>
    <t>P3780</t>
  </si>
  <si>
    <t>P3491</t>
  </si>
  <si>
    <t>P4600</t>
  </si>
  <si>
    <t>P4599</t>
  </si>
  <si>
    <t>P3781</t>
  </si>
  <si>
    <t>P3774</t>
  </si>
  <si>
    <t>P7500</t>
  </si>
  <si>
    <t>P101</t>
  </si>
  <si>
    <t>P636</t>
  </si>
  <si>
    <t>P1420</t>
  </si>
  <si>
    <t>P1535</t>
  </si>
  <si>
    <t>P3776</t>
  </si>
  <si>
    <t>P9353</t>
  </si>
  <si>
    <t>P2293</t>
  </si>
  <si>
    <t>P923</t>
  </si>
  <si>
    <t>P4330</t>
  </si>
  <si>
    <t>P5572</t>
  </si>
  <si>
    <t>P47</t>
  </si>
  <si>
    <t>P1365</t>
  </si>
  <si>
    <t>P3842</t>
  </si>
  <si>
    <t>P1366</t>
  </si>
  <si>
    <t>P530</t>
  </si>
  <si>
    <t>P1606</t>
  </si>
  <si>
    <t>P3113</t>
  </si>
  <si>
    <t>P4733</t>
  </si>
  <si>
    <t>P805</t>
  </si>
  <si>
    <t>P797</t>
  </si>
  <si>
    <t>P1001</t>
  </si>
  <si>
    <t>P6477</t>
  </si>
  <si>
    <t>P737</t>
  </si>
  <si>
    <t>P2079</t>
  </si>
  <si>
    <t>P5131</t>
  </si>
  <si>
    <t>P176</t>
  </si>
  <si>
    <t>P131</t>
  </si>
  <si>
    <t>P1537</t>
  </si>
  <si>
    <t>P2575</t>
  </si>
  <si>
    <t>P680</t>
  </si>
  <si>
    <t>P688</t>
  </si>
  <si>
    <t>P702</t>
  </si>
  <si>
    <t>P30</t>
  </si>
  <si>
    <t>P4988</t>
  </si>
  <si>
    <t>P172</t>
  </si>
  <si>
    <t>P3490</t>
  </si>
  <si>
    <t>P710</t>
  </si>
  <si>
    <t>P910</t>
  </si>
  <si>
    <t>P501</t>
  </si>
  <si>
    <t>P140</t>
  </si>
  <si>
    <t>P2821</t>
  </si>
  <si>
    <t>P150</t>
  </si>
  <si>
    <t>P495</t>
  </si>
  <si>
    <t>P1336</t>
  </si>
  <si>
    <t>P4000</t>
  </si>
  <si>
    <t>P128</t>
  </si>
  <si>
    <t>P1376</t>
  </si>
  <si>
    <t>P36</t>
  </si>
  <si>
    <t>P5136</t>
  </si>
  <si>
    <t>P1034</t>
  </si>
  <si>
    <t>P5135</t>
  </si>
  <si>
    <t>P3719</t>
  </si>
  <si>
    <t>P1557</t>
  </si>
  <si>
    <t>P3712</t>
  </si>
  <si>
    <t>P2959</t>
  </si>
  <si>
    <t>P618</t>
  </si>
  <si>
    <t>P793</t>
  </si>
  <si>
    <t>P2360</t>
  </si>
  <si>
    <t>P740</t>
  </si>
  <si>
    <t>P1057</t>
  </si>
  <si>
    <t>P1880</t>
  </si>
  <si>
    <t>P2822</t>
  </si>
  <si>
    <t>P807</t>
  </si>
  <si>
    <t>P463</t>
  </si>
  <si>
    <t>P1382</t>
  </si>
  <si>
    <t>P3437</t>
  </si>
  <si>
    <t>P790</t>
  </si>
  <si>
    <t>P183</t>
  </si>
  <si>
    <t>P2650</t>
  </si>
  <si>
    <t>P190</t>
  </si>
  <si>
    <t>P452</t>
  </si>
  <si>
    <t>P127</t>
  </si>
  <si>
    <t>P2152</t>
  </si>
  <si>
    <t>P9977</t>
  </si>
  <si>
    <t>P2239</t>
  </si>
  <si>
    <t>P112</t>
  </si>
  <si>
    <t>P1589</t>
  </si>
  <si>
    <t>P206</t>
  </si>
  <si>
    <t>P205</t>
  </si>
  <si>
    <t>P3075</t>
  </si>
  <si>
    <t>P509</t>
  </si>
  <si>
    <t>P159</t>
  </si>
  <si>
    <t>P3438</t>
  </si>
  <si>
    <t>P137</t>
  </si>
  <si>
    <t>P749</t>
  </si>
  <si>
    <t>P2596</t>
  </si>
  <si>
    <t>P4934</t>
  </si>
  <si>
    <t>P50</t>
  </si>
  <si>
    <t>P1830</t>
  </si>
  <si>
    <t>P706</t>
  </si>
  <si>
    <t>P4774</t>
  </si>
  <si>
    <t>P121</t>
  </si>
  <si>
    <t>P3828</t>
  </si>
  <si>
    <t>P3493</t>
  </si>
  <si>
    <t>P2737</t>
  </si>
  <si>
    <t>P141</t>
  </si>
  <si>
    <t>P500</t>
  </si>
  <si>
    <t>P2238</t>
  </si>
  <si>
    <t>P355</t>
  </si>
  <si>
    <t>P1916</t>
  </si>
  <si>
    <t>P2341</t>
  </si>
  <si>
    <t>P1703</t>
  </si>
  <si>
    <t>P2184</t>
  </si>
  <si>
    <t>P642</t>
  </si>
  <si>
    <t>P859</t>
  </si>
  <si>
    <t>P360</t>
  </si>
  <si>
    <t>P5869</t>
  </si>
  <si>
    <t>P1344</t>
  </si>
  <si>
    <t>P4584</t>
  </si>
  <si>
    <t>P3403</t>
  </si>
  <si>
    <t>P3179</t>
  </si>
  <si>
    <t>P3432</t>
  </si>
  <si>
    <t>P9072</t>
  </si>
  <si>
    <t>P111</t>
  </si>
  <si>
    <t>P3081</t>
  </si>
  <si>
    <t>P397</t>
  </si>
  <si>
    <t>P376</t>
  </si>
  <si>
    <t>P1349</t>
  </si>
  <si>
    <t>P457</t>
  </si>
  <si>
    <t>P840</t>
  </si>
  <si>
    <t>P1074</t>
  </si>
  <si>
    <t>P517</t>
  </si>
  <si>
    <t>P2633</t>
  </si>
  <si>
    <t>P398</t>
  </si>
  <si>
    <t>P1013</t>
  </si>
  <si>
    <t>P2841</t>
  </si>
  <si>
    <t>P5588</t>
  </si>
  <si>
    <t>P2564</t>
  </si>
  <si>
    <t>P105</t>
  </si>
  <si>
    <t>P1142</t>
  </si>
  <si>
    <t>P144</t>
  </si>
  <si>
    <t>P8225</t>
  </si>
  <si>
    <t>P1343</t>
  </si>
  <si>
    <t>P1910</t>
  </si>
  <si>
    <t>P937</t>
  </si>
  <si>
    <t>P664</t>
  </si>
  <si>
    <t>P462</t>
  </si>
  <si>
    <t>P122</t>
  </si>
  <si>
    <t>100+</t>
  </si>
  <si>
    <t>Property</t>
  </si>
  <si>
    <t>Label</t>
  </si>
  <si>
    <t>Taxonomic</t>
  </si>
  <si>
    <t>Symmetric</t>
  </si>
  <si>
    <t>Overall</t>
  </si>
  <si>
    <t>01-19</t>
  </si>
  <si>
    <t>20-39</t>
  </si>
  <si>
    <t>40-59</t>
  </si>
  <si>
    <t>60-79</t>
  </si>
  <si>
    <t>80-99</t>
  </si>
  <si>
    <t>1-50</t>
  </si>
  <si>
    <t>51-99</t>
  </si>
  <si>
    <t>NPub</t>
  </si>
  <si>
    <t>Empty Matrices</t>
  </si>
  <si>
    <t>Nonempty Matrices</t>
  </si>
  <si>
    <t>Rate of Nonempty Matrices</t>
  </si>
  <si>
    <t>Biomedical</t>
  </si>
  <si>
    <t>P9985</t>
  </si>
  <si>
    <t>P10193</t>
  </si>
  <si>
    <t>P10228</t>
  </si>
  <si>
    <t>P10243</t>
  </si>
  <si>
    <t>P351</t>
  </si>
  <si>
    <t>P486</t>
  </si>
  <si>
    <t>P645</t>
  </si>
  <si>
    <t>P644</t>
  </si>
  <si>
    <t>P662</t>
  </si>
  <si>
    <t>P684</t>
  </si>
  <si>
    <t>P1531</t>
  </si>
  <si>
    <t>P1911</t>
  </si>
  <si>
    <t>P1913</t>
  </si>
  <si>
    <t>P1912</t>
  </si>
  <si>
    <t>P1915</t>
  </si>
  <si>
    <t>P1914</t>
  </si>
  <si>
    <t>P1918</t>
  </si>
  <si>
    <t>P1929</t>
  </si>
  <si>
    <t>P1990</t>
  </si>
  <si>
    <t>P2143</t>
  </si>
  <si>
    <t>P2158</t>
  </si>
  <si>
    <t>P2410</t>
  </si>
  <si>
    <t>P2520</t>
  </si>
  <si>
    <t>P2542</t>
  </si>
  <si>
    <t>P2548</t>
  </si>
  <si>
    <t>P2576</t>
  </si>
  <si>
    <t>P2871</t>
  </si>
  <si>
    <t>P2870</t>
  </si>
  <si>
    <t>P2874</t>
  </si>
  <si>
    <t>P3063</t>
  </si>
  <si>
    <t>P3329</t>
  </si>
  <si>
    <t>P3331</t>
  </si>
  <si>
    <t>P3406</t>
  </si>
  <si>
    <t>P3433</t>
  </si>
  <si>
    <t>P3487</t>
  </si>
  <si>
    <t>P3488</t>
  </si>
  <si>
    <t>P3523</t>
  </si>
  <si>
    <t>P3636</t>
  </si>
  <si>
    <t>P3741</t>
  </si>
  <si>
    <t>P3811</t>
  </si>
  <si>
    <t>P3870</t>
  </si>
  <si>
    <t>P3937</t>
  </si>
  <si>
    <t>P3951</t>
  </si>
  <si>
    <t>P4081</t>
  </si>
  <si>
    <t>P4196</t>
  </si>
  <si>
    <t>P4269</t>
  </si>
  <si>
    <t>P4268</t>
  </si>
  <si>
    <t>P4333</t>
  </si>
  <si>
    <t>P4355</t>
  </si>
  <si>
    <t>P4395</t>
  </si>
  <si>
    <t>P4394</t>
  </si>
  <si>
    <t>P4628</t>
  </si>
  <si>
    <t>P4777</t>
  </si>
  <si>
    <t>P4863</t>
  </si>
  <si>
    <t>P4864</t>
  </si>
  <si>
    <t>P4866</t>
  </si>
  <si>
    <t>P4873</t>
  </si>
  <si>
    <t>P4875</t>
  </si>
  <si>
    <t>P4882</t>
  </si>
  <si>
    <t>P4915</t>
  </si>
  <si>
    <t>P4914</t>
  </si>
  <si>
    <t>P5211</t>
  </si>
  <si>
    <t>P5215</t>
  </si>
  <si>
    <t>P5214</t>
  </si>
  <si>
    <t>P5219</t>
  </si>
  <si>
    <t>P5230</t>
  </si>
  <si>
    <t>P5315</t>
  </si>
  <si>
    <t>P5418</t>
  </si>
  <si>
    <t>P6143</t>
  </si>
  <si>
    <t>P6680</t>
  </si>
  <si>
    <t>P6694</t>
  </si>
  <si>
    <t>P6861</t>
  </si>
  <si>
    <t>P6982</t>
  </si>
  <si>
    <t>P7001</t>
  </si>
  <si>
    <t>P7770</t>
  </si>
  <si>
    <t>P7862</t>
  </si>
  <si>
    <t>P8193</t>
  </si>
  <si>
    <t>P8194</t>
  </si>
  <si>
    <t>P8697</t>
  </si>
  <si>
    <t>P8789</t>
  </si>
  <si>
    <t>P8872</t>
  </si>
  <si>
    <t>P9169</t>
  </si>
  <si>
    <t>P9272</t>
  </si>
  <si>
    <t>P9521</t>
  </si>
  <si>
    <t>P9632</t>
  </si>
  <si>
    <t>P493</t>
  </si>
  <si>
    <t>P492</t>
  </si>
  <si>
    <t>P494</t>
  </si>
  <si>
    <t>P557</t>
  </si>
  <si>
    <t>P563</t>
  </si>
  <si>
    <t>P593</t>
  </si>
  <si>
    <t>P592</t>
  </si>
  <si>
    <t>P595</t>
  </si>
  <si>
    <t>P604</t>
  </si>
  <si>
    <t>P637</t>
  </si>
  <si>
    <t>P639</t>
  </si>
  <si>
    <t>P638</t>
  </si>
  <si>
    <t>P653</t>
  </si>
  <si>
    <t>P652</t>
  </si>
  <si>
    <t>P663</t>
  </si>
  <si>
    <t>P665</t>
  </si>
  <si>
    <t>P667</t>
  </si>
  <si>
    <t>P668</t>
  </si>
  <si>
    <t>P673</t>
  </si>
  <si>
    <t>P672</t>
  </si>
  <si>
    <t>P696</t>
  </si>
  <si>
    <t>P699</t>
  </si>
  <si>
    <t>P698</t>
  </si>
  <si>
    <t>P704</t>
  </si>
  <si>
    <t>P715</t>
  </si>
  <si>
    <t>P970</t>
  </si>
  <si>
    <t>P1055</t>
  </si>
  <si>
    <t>P1193</t>
  </si>
  <si>
    <t>P1199</t>
  </si>
  <si>
    <t>P1323</t>
  </si>
  <si>
    <t>P1395</t>
  </si>
  <si>
    <t>P1461</t>
  </si>
  <si>
    <t>P1550</t>
  </si>
  <si>
    <t>P1583</t>
  </si>
  <si>
    <t>P1603</t>
  </si>
  <si>
    <t>P1604</t>
  </si>
  <si>
    <t>P1660</t>
  </si>
  <si>
    <t>P1677</t>
  </si>
  <si>
    <t>P1691</t>
  </si>
  <si>
    <t>P1690</t>
  </si>
  <si>
    <t>P1693</t>
  </si>
  <si>
    <t>P1692</t>
  </si>
  <si>
    <t>P1694</t>
  </si>
  <si>
    <t>P1748</t>
  </si>
  <si>
    <t>P1917</t>
  </si>
  <si>
    <t>P1925</t>
  </si>
  <si>
    <t>P1928</t>
  </si>
  <si>
    <t>P1930</t>
  </si>
  <si>
    <t>P2074</t>
  </si>
  <si>
    <t>P2240</t>
  </si>
  <si>
    <t>P2275</t>
  </si>
  <si>
    <t>P2288</t>
  </si>
  <si>
    <t>P2329</t>
  </si>
  <si>
    <t>P2646</t>
  </si>
  <si>
    <t>P2710</t>
  </si>
  <si>
    <t>P2712</t>
  </si>
  <si>
    <t>P2717</t>
  </si>
  <si>
    <t>P2718</t>
  </si>
  <si>
    <t>P2840</t>
  </si>
  <si>
    <t>P2844</t>
  </si>
  <si>
    <t>P2854</t>
  </si>
  <si>
    <t>P2892</t>
  </si>
  <si>
    <t>P2941</t>
  </si>
  <si>
    <t>P2944</t>
  </si>
  <si>
    <t>P3098</t>
  </si>
  <si>
    <t>P9341</t>
  </si>
  <si>
    <t>P9450</t>
  </si>
  <si>
    <t>P9635</t>
  </si>
  <si>
    <t>P9853</t>
  </si>
  <si>
    <t>P10022</t>
  </si>
  <si>
    <t>P10095</t>
  </si>
  <si>
    <t>P10094</t>
  </si>
  <si>
    <t>P10245</t>
  </si>
  <si>
    <t>P3201</t>
  </si>
  <si>
    <t>P3205</t>
  </si>
  <si>
    <t>P3291</t>
  </si>
  <si>
    <t>P3292</t>
  </si>
  <si>
    <t>P3345</t>
  </si>
  <si>
    <t>P3355</t>
  </si>
  <si>
    <t>P3354</t>
  </si>
  <si>
    <t>P3357</t>
  </si>
  <si>
    <t>P3356</t>
  </si>
  <si>
    <t>P3359</t>
  </si>
  <si>
    <t>P3358</t>
  </si>
  <si>
    <t>P3457</t>
  </si>
  <si>
    <t>P3464</t>
  </si>
  <si>
    <t>P3471</t>
  </si>
  <si>
    <t>P3489</t>
  </si>
  <si>
    <t>P3492</t>
  </si>
  <si>
    <t>P3550</t>
  </si>
  <si>
    <t>P3637</t>
  </si>
  <si>
    <t>P3640</t>
  </si>
  <si>
    <t>P3720</t>
  </si>
  <si>
    <t>P3841</t>
  </si>
  <si>
    <t>P3885</t>
  </si>
  <si>
    <t>P3945</t>
  </si>
  <si>
    <t>P3956</t>
  </si>
  <si>
    <t>P3982</t>
  </si>
  <si>
    <t>P4044</t>
  </si>
  <si>
    <t>P4229</t>
  </si>
  <si>
    <t>P4233</t>
  </si>
  <si>
    <t>P4235</t>
  </si>
  <si>
    <t>P4236</t>
  </si>
  <si>
    <t>P4250</t>
  </si>
  <si>
    <t>P4317</t>
  </si>
  <si>
    <t>P4338</t>
  </si>
  <si>
    <t>P4425</t>
  </si>
  <si>
    <t>P4426</t>
  </si>
  <si>
    <t>P4670</t>
  </si>
  <si>
    <t>P5082</t>
  </si>
  <si>
    <t>P5133</t>
  </si>
  <si>
    <t>P5134</t>
  </si>
  <si>
    <t>P5248</t>
  </si>
  <si>
    <t>P5270</t>
  </si>
  <si>
    <t>P5329</t>
  </si>
  <si>
    <t>P5375</t>
  </si>
  <si>
    <t>P5376</t>
  </si>
  <si>
    <t>P5415</t>
  </si>
  <si>
    <t>P5446</t>
  </si>
  <si>
    <t>P5458</t>
  </si>
  <si>
    <t>P5468</t>
  </si>
  <si>
    <t>P5496</t>
  </si>
  <si>
    <t>P5806</t>
  </si>
  <si>
    <t>P5843</t>
  </si>
  <si>
    <t>P6220</t>
  </si>
  <si>
    <t>P6884</t>
  </si>
  <si>
    <t>P7173</t>
  </si>
  <si>
    <t>P7329</t>
  </si>
  <si>
    <t>P7387</t>
  </si>
  <si>
    <t>P7830</t>
  </si>
  <si>
    <t>P7995</t>
  </si>
  <si>
    <t>P8011</t>
  </si>
  <si>
    <t>P8010</t>
  </si>
  <si>
    <t>P8026</t>
  </si>
  <si>
    <t>P8049</t>
  </si>
  <si>
    <t>P8064</t>
  </si>
  <si>
    <t>P8071</t>
  </si>
  <si>
    <t>P8150</t>
  </si>
  <si>
    <t>P8170</t>
  </si>
  <si>
    <t>P8204</t>
  </si>
  <si>
    <t>P8273</t>
  </si>
  <si>
    <t>P8401</t>
  </si>
  <si>
    <t>P8656</t>
  </si>
  <si>
    <t>P8824</t>
  </si>
  <si>
    <t>P9107</t>
  </si>
  <si>
    <t>P9186</t>
  </si>
  <si>
    <t>P9306</t>
  </si>
  <si>
    <t>P9340</t>
  </si>
  <si>
    <t>P106</t>
  </si>
  <si>
    <t>P136</t>
  </si>
  <si>
    <t>P1399</t>
  </si>
  <si>
    <t>headquarters location</t>
  </si>
  <si>
    <t>no</t>
  </si>
  <si>
    <t>natural reservoir of</t>
  </si>
  <si>
    <t>yes</t>
  </si>
  <si>
    <t>manufacturer</t>
  </si>
  <si>
    <t>owner of</t>
  </si>
  <si>
    <t>by-product of</t>
  </si>
  <si>
    <t>vehicle normally used</t>
  </si>
  <si>
    <t>is a list of</t>
  </si>
  <si>
    <t>regulated by</t>
  </si>
  <si>
    <t>agonist of</t>
  </si>
  <si>
    <t>blocker of</t>
  </si>
  <si>
    <t>may prevent</t>
  </si>
  <si>
    <t>exclave of</t>
  </si>
  <si>
    <t>possible medical findings</t>
  </si>
  <si>
    <t>less than</t>
  </si>
  <si>
    <t>does not have quality</t>
  </si>
  <si>
    <t>has role in modeling</t>
  </si>
  <si>
    <t>influenced by</t>
  </si>
  <si>
    <t>location of formation</t>
  </si>
  <si>
    <t>presynaptic connection</t>
  </si>
  <si>
    <t>isotopically modified form of</t>
  </si>
  <si>
    <t>substrate of</t>
  </si>
  <si>
    <t>industry</t>
  </si>
  <si>
    <t>biological phase</t>
  </si>
  <si>
    <t>statement is subject of</t>
  </si>
  <si>
    <t>does not have cause</t>
  </si>
  <si>
    <t>enclave within</t>
  </si>
  <si>
    <t>sport</t>
  </si>
  <si>
    <t>muscle insertion</t>
  </si>
  <si>
    <t>item operated</t>
  </si>
  <si>
    <t>owned by</t>
  </si>
  <si>
    <t>regulates (molecular biology)</t>
  </si>
  <si>
    <t>immediate cause of</t>
  </si>
  <si>
    <t>intended public</t>
  </si>
  <si>
    <t>interested in</t>
  </si>
  <si>
    <t>union of</t>
  </si>
  <si>
    <t>by-product</t>
  </si>
  <si>
    <t>permanent duplicated item</t>
  </si>
  <si>
    <t>subsidiary</t>
  </si>
  <si>
    <t>produced sound</t>
  </si>
  <si>
    <t>development of anatomical structure</t>
  </si>
  <si>
    <t>test method</t>
  </si>
  <si>
    <t>greater than</t>
  </si>
  <si>
    <t>authority</t>
  </si>
  <si>
    <t>topic's main category</t>
  </si>
  <si>
    <t>territory claimed by</t>
  </si>
  <si>
    <t>operator</t>
  </si>
  <si>
    <t>does not have part</t>
  </si>
  <si>
    <t>monomer of</t>
  </si>
  <si>
    <t>polymer of</t>
  </si>
  <si>
    <t>manifestation of</t>
  </si>
  <si>
    <t>first aid measures</t>
  </si>
  <si>
    <t>sexually homologous with</t>
  </si>
  <si>
    <t>towards</t>
  </si>
  <si>
    <t>side effect</t>
  </si>
  <si>
    <t>twinned administrative body</t>
  </si>
  <si>
    <t>term in higher taxon</t>
  </si>
  <si>
    <t>endemic to</t>
  </si>
  <si>
    <t>antiparticle</t>
  </si>
  <si>
    <t>active ingredient in</t>
  </si>
  <si>
    <t>contains</t>
  </si>
  <si>
    <t>calculated from</t>
  </si>
  <si>
    <t>maintenance method</t>
  </si>
  <si>
    <t>entry receptor</t>
  </si>
  <si>
    <t>significant event</t>
  </si>
  <si>
    <t>postsynaptic connection</t>
  </si>
  <si>
    <t>source of energy</t>
  </si>
  <si>
    <t>location of discovery</t>
  </si>
  <si>
    <t>develops from</t>
  </si>
  <si>
    <t>expressed in</t>
  </si>
  <si>
    <t>measures</t>
  </si>
  <si>
    <t>has immediate cause</t>
  </si>
  <si>
    <t>inhibitor of</t>
  </si>
  <si>
    <t>activating neurotransmitter</t>
  </si>
  <si>
    <t>fabrication method</t>
  </si>
  <si>
    <t>replaced by</t>
  </si>
  <si>
    <t>religion</t>
  </si>
  <si>
    <t>separated from</t>
  </si>
  <si>
    <t>approved by</t>
  </si>
  <si>
    <t>measurement scale</t>
  </si>
  <si>
    <t>has active ingredient</t>
  </si>
  <si>
    <t>stereoisomer of</t>
  </si>
  <si>
    <t>participant</t>
  </si>
  <si>
    <t>country of origin</t>
  </si>
  <si>
    <t>located in present-day administrative territorial entity</t>
  </si>
  <si>
    <t>main food source</t>
  </si>
  <si>
    <t>applies to jurisdiction</t>
  </si>
  <si>
    <t>objective of project or action</t>
  </si>
  <si>
    <t>location of creation</t>
  </si>
  <si>
    <t>ethnic group</t>
  </si>
  <si>
    <t>genetic association</t>
  </si>
  <si>
    <t>lowest point</t>
  </si>
  <si>
    <t>pathogen transmission process</t>
  </si>
  <si>
    <t>chromosome</t>
  </si>
  <si>
    <t>official religion</t>
  </si>
  <si>
    <t>replaces</t>
  </si>
  <si>
    <t>basin country</t>
  </si>
  <si>
    <t>medical condition</t>
  </si>
  <si>
    <t>contributing factor of</t>
  </si>
  <si>
    <t>capital</t>
  </si>
  <si>
    <t>has contributing factor</t>
  </si>
  <si>
    <t>suggests the existence of</t>
  </si>
  <si>
    <t>product or material produced</t>
  </si>
  <si>
    <t>founded by</t>
  </si>
  <si>
    <t>partially coincident with</t>
  </si>
  <si>
    <t>host</t>
  </si>
  <si>
    <t>encoded by</t>
  </si>
  <si>
    <t>parent organization</t>
  </si>
  <si>
    <t>this taxon is source of</t>
  </si>
  <si>
    <t>capital of</t>
  </si>
  <si>
    <t>encodes</t>
  </si>
  <si>
    <t>used by</t>
  </si>
  <si>
    <t>innervates</t>
  </si>
  <si>
    <t>venous drainage</t>
  </si>
  <si>
    <t>location</t>
  </si>
  <si>
    <t>anatomical branch of</t>
  </si>
  <si>
    <t>innervated by</t>
  </si>
  <si>
    <t>natural product of taxon</t>
  </si>
  <si>
    <t>located in/on physical feature</t>
  </si>
  <si>
    <t>has anatomical branch</t>
  </si>
  <si>
    <t>located in or next to body of water</t>
  </si>
  <si>
    <t>route of administration</t>
  </si>
  <si>
    <t>has part or parts of the class</t>
  </si>
  <si>
    <t>practiced by</t>
  </si>
  <si>
    <t>produced by</t>
  </si>
  <si>
    <t>has phenotype</t>
  </si>
  <si>
    <t>field of this occupation</t>
  </si>
  <si>
    <t>said to be the same as</t>
  </si>
  <si>
    <t>made from material</t>
  </si>
  <si>
    <t>arterial supply</t>
  </si>
  <si>
    <t>studies</t>
  </si>
  <si>
    <t>field of work</t>
  </si>
  <si>
    <t>has quality</t>
  </si>
  <si>
    <t>has natural reservoir</t>
  </si>
  <si>
    <t>named after</t>
  </si>
  <si>
    <t>vaccine for</t>
  </si>
  <si>
    <t>risk factor</t>
  </si>
  <si>
    <t>follows</t>
  </si>
  <si>
    <t>member of</t>
  </si>
  <si>
    <t>followed by</t>
  </si>
  <si>
    <t>studied by</t>
  </si>
  <si>
    <t>uses</t>
  </si>
  <si>
    <t>significant drug interaction</t>
  </si>
  <si>
    <t>continent</t>
  </si>
  <si>
    <t>possible treatment</t>
  </si>
  <si>
    <t>contains administrative territorial entity</t>
  </si>
  <si>
    <t>afflicts</t>
  </si>
  <si>
    <t>connects with</t>
  </si>
  <si>
    <t>opposite of</t>
  </si>
  <si>
    <t>medical examinations</t>
  </si>
  <si>
    <t>physically interacts with</t>
  </si>
  <si>
    <t>taxonomic type</t>
  </si>
  <si>
    <t>has use</t>
  </si>
  <si>
    <t>Gram staining</t>
  </si>
  <si>
    <t>facet of</t>
  </si>
  <si>
    <t>has effect</t>
  </si>
  <si>
    <t>found in taxon</t>
  </si>
  <si>
    <t>molecular function</t>
  </si>
  <si>
    <t>different from</t>
  </si>
  <si>
    <t>anatomical location</t>
  </si>
  <si>
    <t>symptoms and signs</t>
  </si>
  <si>
    <t>health specialty</t>
  </si>
  <si>
    <t>has cause</t>
  </si>
  <si>
    <t>shares border with</t>
  </si>
  <si>
    <t>cell component</t>
  </si>
  <si>
    <t>biological process</t>
  </si>
  <si>
    <t>part of</t>
  </si>
  <si>
    <t>parent taxon</t>
  </si>
  <si>
    <t>diplomatic relation</t>
  </si>
  <si>
    <t>has part</t>
  </si>
  <si>
    <t>medical condition treated</t>
  </si>
  <si>
    <t>drug or therapy used for treatment</t>
  </si>
  <si>
    <t>subject has role</t>
  </si>
  <si>
    <t>subclass of</t>
  </si>
  <si>
    <t>history of topic</t>
  </si>
  <si>
    <t>has fruit type</t>
  </si>
  <si>
    <t>comorbidity</t>
  </si>
  <si>
    <t>is pollinated by</t>
  </si>
  <si>
    <t>legal status (medicine)</t>
  </si>
  <si>
    <t>sponsor</t>
  </si>
  <si>
    <t>cause of death</t>
  </si>
  <si>
    <t>gene substitution association with</t>
  </si>
  <si>
    <t>official symbol</t>
  </si>
  <si>
    <t>IUCN conservation status</t>
  </si>
  <si>
    <t>indigenous to</t>
  </si>
  <si>
    <t>culture</t>
  </si>
  <si>
    <t>people or cargo transported</t>
  </si>
  <si>
    <t>wears</t>
  </si>
  <si>
    <t>of</t>
  </si>
  <si>
    <t>muscle origin</t>
  </si>
  <si>
    <t>Feature</t>
  </si>
  <si>
    <t>taxon rank</t>
  </si>
  <si>
    <t>fictional analog of</t>
  </si>
  <si>
    <t>measured physical quantity</t>
  </si>
  <si>
    <t>basic form of government</t>
  </si>
  <si>
    <t>ploidy</t>
  </si>
  <si>
    <t>based on</t>
  </si>
  <si>
    <t>Köppen climate classification</t>
  </si>
  <si>
    <t>geography of topic</t>
  </si>
  <si>
    <t>damaged</t>
  </si>
  <si>
    <t>territory overlaps</t>
  </si>
  <si>
    <t>coextensive with</t>
  </si>
  <si>
    <t>parent cell line</t>
  </si>
  <si>
    <t>located on astronomical body</t>
  </si>
  <si>
    <t>parent astronomical body</t>
  </si>
  <si>
    <t>child astronomical body</t>
  </si>
  <si>
    <t>foundational text</t>
  </si>
  <si>
    <t>first appearance</t>
  </si>
  <si>
    <t>color</t>
  </si>
  <si>
    <t>interaction</t>
  </si>
  <si>
    <t>model item</t>
  </si>
  <si>
    <t>narrative location</t>
  </si>
  <si>
    <t>derived from organism type</t>
  </si>
  <si>
    <t>work location</t>
  </si>
  <si>
    <t>criterion used</t>
  </si>
  <si>
    <t>political ideology</t>
  </si>
  <si>
    <t>participant in</t>
  </si>
  <si>
    <t>decreased expression in</t>
  </si>
  <si>
    <t>age of onset</t>
  </si>
  <si>
    <t>organizer</t>
  </si>
  <si>
    <t>is metaclass for</t>
  </si>
  <si>
    <t>described by source</t>
  </si>
  <si>
    <t>invasive to</t>
  </si>
  <si>
    <t>Query (Example Property: P2176 (drug or therapy used for treatment)</t>
  </si>
  <si>
    <t>SELECT * WHERE {
      wd:P2176 rdfs:label ?label.
      FILTER(LANG(?label)="en")
}</t>
  </si>
  <si>
    <t>SELECT * WHERE {
      ?prop wdt:P6609 wd:P279.
}</t>
  </si>
  <si>
    <t>Label (Verification)</t>
  </si>
  <si>
    <t>Taxonomic (List)</t>
  </si>
  <si>
    <t>Symmetric (Verification)</t>
  </si>
  <si>
    <t>SELECT * WHERE {
      ?x wdt:P2176 ?y.
      ?y wdt:P2176 ?x.
}</t>
  </si>
  <si>
    <t>Biomedical (List)</t>
  </si>
  <si>
    <t>SELECT * WHERE {
      {?prop wdt:P31 wd:Q19887775} UNION {?prop wdt:P31 wd:Q22988603}
}</t>
  </si>
  <si>
    <t>author</t>
  </si>
  <si>
    <t>taxon synonym</t>
  </si>
  <si>
    <t>main subject</t>
  </si>
  <si>
    <t>located in the administrative territorial entity</t>
  </si>
  <si>
    <t>country</t>
  </si>
  <si>
    <t>instance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</si>
</sst>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quotePrefix="1" applyNumberFormat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759405074366"/>
          <c:y val="0.12105490704712495"/>
          <c:w val="0.83319685039370084"/>
          <c:h val="0.77864994502146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NPub!$E$1</c:f>
              <c:strCache>
                <c:ptCount val="1"/>
                <c:pt idx="0">
                  <c:v>Overall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NPub!$A$2:$A$102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59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NPub!$E$2:$E$102</c:f>
              <c:numCache>
                <c:formatCode>General</c:formatCode>
                <c:ptCount val="101"/>
                <c:pt idx="0">
                  <c:v>20161</c:v>
                </c:pt>
                <c:pt idx="1">
                  <c:v>2418</c:v>
                </c:pt>
                <c:pt idx="2">
                  <c:v>1719</c:v>
                </c:pt>
                <c:pt idx="3">
                  <c:v>1295</c:v>
                </c:pt>
                <c:pt idx="4">
                  <c:v>1086</c:v>
                </c:pt>
                <c:pt idx="5">
                  <c:v>1020</c:v>
                </c:pt>
                <c:pt idx="6">
                  <c:v>795</c:v>
                </c:pt>
                <c:pt idx="7">
                  <c:v>690</c:v>
                </c:pt>
                <c:pt idx="8">
                  <c:v>616</c:v>
                </c:pt>
                <c:pt idx="9">
                  <c:v>586</c:v>
                </c:pt>
                <c:pt idx="10">
                  <c:v>599</c:v>
                </c:pt>
                <c:pt idx="11">
                  <c:v>546</c:v>
                </c:pt>
                <c:pt idx="12">
                  <c:v>476</c:v>
                </c:pt>
                <c:pt idx="13">
                  <c:v>483</c:v>
                </c:pt>
                <c:pt idx="14">
                  <c:v>445</c:v>
                </c:pt>
                <c:pt idx="15">
                  <c:v>374</c:v>
                </c:pt>
                <c:pt idx="16">
                  <c:v>343</c:v>
                </c:pt>
                <c:pt idx="17">
                  <c:v>368</c:v>
                </c:pt>
                <c:pt idx="18">
                  <c:v>351</c:v>
                </c:pt>
                <c:pt idx="19">
                  <c:v>297</c:v>
                </c:pt>
                <c:pt idx="20">
                  <c:v>304</c:v>
                </c:pt>
                <c:pt idx="21">
                  <c:v>345</c:v>
                </c:pt>
                <c:pt idx="22">
                  <c:v>296</c:v>
                </c:pt>
                <c:pt idx="23">
                  <c:v>290</c:v>
                </c:pt>
                <c:pt idx="24">
                  <c:v>256</c:v>
                </c:pt>
                <c:pt idx="25">
                  <c:v>239</c:v>
                </c:pt>
                <c:pt idx="26">
                  <c:v>256</c:v>
                </c:pt>
                <c:pt idx="27">
                  <c:v>237</c:v>
                </c:pt>
                <c:pt idx="28">
                  <c:v>252</c:v>
                </c:pt>
                <c:pt idx="29">
                  <c:v>214</c:v>
                </c:pt>
                <c:pt idx="30">
                  <c:v>277</c:v>
                </c:pt>
                <c:pt idx="31">
                  <c:v>230</c:v>
                </c:pt>
                <c:pt idx="32">
                  <c:v>209</c:v>
                </c:pt>
                <c:pt idx="33">
                  <c:v>234</c:v>
                </c:pt>
                <c:pt idx="34">
                  <c:v>196</c:v>
                </c:pt>
                <c:pt idx="35">
                  <c:v>226</c:v>
                </c:pt>
                <c:pt idx="36">
                  <c:v>210</c:v>
                </c:pt>
                <c:pt idx="37">
                  <c:v>203</c:v>
                </c:pt>
                <c:pt idx="38">
                  <c:v>175</c:v>
                </c:pt>
                <c:pt idx="39">
                  <c:v>227</c:v>
                </c:pt>
                <c:pt idx="40">
                  <c:v>215</c:v>
                </c:pt>
                <c:pt idx="41">
                  <c:v>161</c:v>
                </c:pt>
                <c:pt idx="42">
                  <c:v>154</c:v>
                </c:pt>
                <c:pt idx="43">
                  <c:v>198</c:v>
                </c:pt>
                <c:pt idx="44">
                  <c:v>134</c:v>
                </c:pt>
                <c:pt idx="45">
                  <c:v>174</c:v>
                </c:pt>
                <c:pt idx="46">
                  <c:v>161</c:v>
                </c:pt>
                <c:pt idx="47">
                  <c:v>160</c:v>
                </c:pt>
                <c:pt idx="48">
                  <c:v>153</c:v>
                </c:pt>
                <c:pt idx="49">
                  <c:v>148</c:v>
                </c:pt>
                <c:pt idx="50">
                  <c:v>159</c:v>
                </c:pt>
                <c:pt idx="51">
                  <c:v>181</c:v>
                </c:pt>
                <c:pt idx="52">
                  <c:v>152</c:v>
                </c:pt>
                <c:pt idx="53">
                  <c:v>144</c:v>
                </c:pt>
                <c:pt idx="54">
                  <c:v>118</c:v>
                </c:pt>
                <c:pt idx="55">
                  <c:v>133</c:v>
                </c:pt>
                <c:pt idx="56">
                  <c:v>132</c:v>
                </c:pt>
                <c:pt idx="57">
                  <c:v>126</c:v>
                </c:pt>
                <c:pt idx="58">
                  <c:v>136</c:v>
                </c:pt>
                <c:pt idx="59">
                  <c:v>115</c:v>
                </c:pt>
                <c:pt idx="60">
                  <c:v>117</c:v>
                </c:pt>
                <c:pt idx="61">
                  <c:v>157</c:v>
                </c:pt>
                <c:pt idx="62">
                  <c:v>91</c:v>
                </c:pt>
                <c:pt idx="63">
                  <c:v>135</c:v>
                </c:pt>
                <c:pt idx="64">
                  <c:v>123</c:v>
                </c:pt>
                <c:pt idx="65">
                  <c:v>99</c:v>
                </c:pt>
                <c:pt idx="66">
                  <c:v>112</c:v>
                </c:pt>
                <c:pt idx="67">
                  <c:v>102</c:v>
                </c:pt>
                <c:pt idx="68">
                  <c:v>99</c:v>
                </c:pt>
                <c:pt idx="69">
                  <c:v>137</c:v>
                </c:pt>
                <c:pt idx="70">
                  <c:v>121</c:v>
                </c:pt>
                <c:pt idx="71">
                  <c:v>82</c:v>
                </c:pt>
                <c:pt idx="72">
                  <c:v>123</c:v>
                </c:pt>
                <c:pt idx="73">
                  <c:v>92</c:v>
                </c:pt>
                <c:pt idx="74">
                  <c:v>124</c:v>
                </c:pt>
                <c:pt idx="75">
                  <c:v>129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95</c:v>
                </c:pt>
                <c:pt idx="80">
                  <c:v>76</c:v>
                </c:pt>
                <c:pt idx="81">
                  <c:v>102</c:v>
                </c:pt>
                <c:pt idx="82">
                  <c:v>86</c:v>
                </c:pt>
                <c:pt idx="83">
                  <c:v>121</c:v>
                </c:pt>
                <c:pt idx="84">
                  <c:v>84</c:v>
                </c:pt>
                <c:pt idx="85">
                  <c:v>96</c:v>
                </c:pt>
                <c:pt idx="86">
                  <c:v>80</c:v>
                </c:pt>
                <c:pt idx="87">
                  <c:v>80</c:v>
                </c:pt>
                <c:pt idx="88">
                  <c:v>116</c:v>
                </c:pt>
                <c:pt idx="89">
                  <c:v>92</c:v>
                </c:pt>
                <c:pt idx="90">
                  <c:v>79</c:v>
                </c:pt>
                <c:pt idx="91">
                  <c:v>106</c:v>
                </c:pt>
                <c:pt idx="92">
                  <c:v>69</c:v>
                </c:pt>
                <c:pt idx="93">
                  <c:v>71</c:v>
                </c:pt>
                <c:pt idx="94">
                  <c:v>77</c:v>
                </c:pt>
                <c:pt idx="95">
                  <c:v>86</c:v>
                </c:pt>
                <c:pt idx="96">
                  <c:v>87</c:v>
                </c:pt>
                <c:pt idx="97">
                  <c:v>105</c:v>
                </c:pt>
                <c:pt idx="98">
                  <c:v>81</c:v>
                </c:pt>
                <c:pt idx="99">
                  <c:v>71</c:v>
                </c:pt>
                <c:pt idx="100">
                  <c:v>34405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B-481E-B1BF-C00513FD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28360"/>
        <c:axId val="402323768"/>
      </c:scatterChart>
      <c:valAx>
        <c:axId val="40232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323768"/>
        <c:crosses val="autoZero"/>
        <c:crossBetween val="midCat"/>
      </c:valAx>
      <c:valAx>
        <c:axId val="402323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32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17147856517939E-2"/>
          <c:y val="0.13834846519671423"/>
          <c:w val="0.87762729658792649"/>
          <c:h val="0.76135638687187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NPub!$D$1</c:f>
              <c:strCache>
                <c:ptCount val="1"/>
                <c:pt idx="0">
                  <c:v>Rate of Nonempty Matrices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NPub!$A$2:$A$102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59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NPub!$D$2:$D$102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0.4747725392886683</c:v>
                </c:pt>
                <c:pt idx="2">
                  <c:v>0.61605584642233857</c:v>
                </c:pt>
                <c:pt idx="3">
                  <c:v>0.68648648648648647</c:v>
                </c:pt>
                <c:pt idx="4">
                  <c:v>0.75322283609576424</c:v>
                </c:pt>
                <c:pt idx="5">
                  <c:v>0.74607843137254903</c:v>
                </c:pt>
                <c:pt idx="6">
                  <c:v>0.77861635220125791</c:v>
                </c:pt>
                <c:pt idx="7">
                  <c:v>0.78115942028985508</c:v>
                </c:pt>
                <c:pt idx="8">
                  <c:v>0.79707792207792205</c:v>
                </c:pt>
                <c:pt idx="9">
                  <c:v>0.79863481228668942</c:v>
                </c:pt>
                <c:pt idx="10">
                  <c:v>0.79966611018363942</c:v>
                </c:pt>
                <c:pt idx="11">
                  <c:v>0.81684981684981683</c:v>
                </c:pt>
                <c:pt idx="12">
                  <c:v>0.85084033613445376</c:v>
                </c:pt>
                <c:pt idx="13">
                  <c:v>0.83436853002070388</c:v>
                </c:pt>
                <c:pt idx="14">
                  <c:v>0.83595505617977528</c:v>
                </c:pt>
                <c:pt idx="15">
                  <c:v>0.88502673796791442</c:v>
                </c:pt>
                <c:pt idx="16">
                  <c:v>0.86880466472303208</c:v>
                </c:pt>
                <c:pt idx="17">
                  <c:v>0.88586956521739135</c:v>
                </c:pt>
                <c:pt idx="18">
                  <c:v>0.88888888888888884</c:v>
                </c:pt>
                <c:pt idx="19">
                  <c:v>0.88552188552188549</c:v>
                </c:pt>
                <c:pt idx="20">
                  <c:v>0.80592105263157898</c:v>
                </c:pt>
                <c:pt idx="21">
                  <c:v>0.90434782608695652</c:v>
                </c:pt>
                <c:pt idx="22">
                  <c:v>0.89864864864864868</c:v>
                </c:pt>
                <c:pt idx="23">
                  <c:v>0.85517241379310349</c:v>
                </c:pt>
                <c:pt idx="24">
                  <c:v>0.8828125</c:v>
                </c:pt>
                <c:pt idx="25">
                  <c:v>0.86192468619246865</c:v>
                </c:pt>
                <c:pt idx="26">
                  <c:v>0.85546875</c:v>
                </c:pt>
                <c:pt idx="27">
                  <c:v>0.91139240506329111</c:v>
                </c:pt>
                <c:pt idx="28">
                  <c:v>0.90079365079365081</c:v>
                </c:pt>
                <c:pt idx="29">
                  <c:v>0.91121495327102808</c:v>
                </c:pt>
                <c:pt idx="30">
                  <c:v>0.92057761732851984</c:v>
                </c:pt>
                <c:pt idx="31">
                  <c:v>0.88260869565217392</c:v>
                </c:pt>
                <c:pt idx="32">
                  <c:v>0.87559808612440193</c:v>
                </c:pt>
                <c:pt idx="33">
                  <c:v>0.86324786324786329</c:v>
                </c:pt>
                <c:pt idx="34">
                  <c:v>0.93877551020408168</c:v>
                </c:pt>
                <c:pt idx="35">
                  <c:v>0.86283185840707965</c:v>
                </c:pt>
                <c:pt idx="36">
                  <c:v>0.90952380952380951</c:v>
                </c:pt>
                <c:pt idx="37">
                  <c:v>0.88177339901477836</c:v>
                </c:pt>
                <c:pt idx="38">
                  <c:v>0.9028571428571428</c:v>
                </c:pt>
                <c:pt idx="39">
                  <c:v>0.93832599118942728</c:v>
                </c:pt>
                <c:pt idx="40">
                  <c:v>0.92558139534883721</c:v>
                </c:pt>
                <c:pt idx="41">
                  <c:v>0.93167701863354035</c:v>
                </c:pt>
                <c:pt idx="42">
                  <c:v>0.93506493506493504</c:v>
                </c:pt>
                <c:pt idx="43">
                  <c:v>0.93434343434343436</c:v>
                </c:pt>
                <c:pt idx="44">
                  <c:v>0.88805970149253732</c:v>
                </c:pt>
                <c:pt idx="45">
                  <c:v>0.93103448275862066</c:v>
                </c:pt>
                <c:pt idx="46">
                  <c:v>0.91304347826086951</c:v>
                </c:pt>
                <c:pt idx="47">
                  <c:v>0.91249999999999998</c:v>
                </c:pt>
                <c:pt idx="48">
                  <c:v>0.94771241830065356</c:v>
                </c:pt>
                <c:pt idx="49">
                  <c:v>0.89189189189189189</c:v>
                </c:pt>
                <c:pt idx="50">
                  <c:v>0.91194968553459121</c:v>
                </c:pt>
                <c:pt idx="51">
                  <c:v>0.93370165745856348</c:v>
                </c:pt>
                <c:pt idx="52">
                  <c:v>0.875</c:v>
                </c:pt>
                <c:pt idx="53">
                  <c:v>0.93055555555555558</c:v>
                </c:pt>
                <c:pt idx="54">
                  <c:v>0.83898305084745761</c:v>
                </c:pt>
                <c:pt idx="55">
                  <c:v>0.92481203007518797</c:v>
                </c:pt>
                <c:pt idx="56">
                  <c:v>0.93939393939393945</c:v>
                </c:pt>
                <c:pt idx="57">
                  <c:v>0.94444444444444442</c:v>
                </c:pt>
                <c:pt idx="58">
                  <c:v>0.9779411764705882</c:v>
                </c:pt>
                <c:pt idx="59">
                  <c:v>0.90434782608695652</c:v>
                </c:pt>
                <c:pt idx="60">
                  <c:v>1</c:v>
                </c:pt>
                <c:pt idx="61">
                  <c:v>0.92993630573248409</c:v>
                </c:pt>
                <c:pt idx="62">
                  <c:v>0.86813186813186816</c:v>
                </c:pt>
                <c:pt idx="63">
                  <c:v>0.92592592592592593</c:v>
                </c:pt>
                <c:pt idx="64">
                  <c:v>0.91869918699186992</c:v>
                </c:pt>
                <c:pt idx="65">
                  <c:v>0.93939393939393945</c:v>
                </c:pt>
                <c:pt idx="66">
                  <c:v>0.9285714285714286</c:v>
                </c:pt>
                <c:pt idx="67">
                  <c:v>0.89215686274509809</c:v>
                </c:pt>
                <c:pt idx="68">
                  <c:v>0.9494949494949495</c:v>
                </c:pt>
                <c:pt idx="69">
                  <c:v>0.83211678832116787</c:v>
                </c:pt>
                <c:pt idx="70">
                  <c:v>0.90909090909090906</c:v>
                </c:pt>
                <c:pt idx="71">
                  <c:v>0.90243902439024393</c:v>
                </c:pt>
                <c:pt idx="72">
                  <c:v>0.92682926829268297</c:v>
                </c:pt>
                <c:pt idx="73">
                  <c:v>0.88043478260869568</c:v>
                </c:pt>
                <c:pt idx="74">
                  <c:v>0.93548387096774188</c:v>
                </c:pt>
                <c:pt idx="75">
                  <c:v>0.93798449612403101</c:v>
                </c:pt>
                <c:pt idx="76">
                  <c:v>0.91</c:v>
                </c:pt>
                <c:pt idx="77">
                  <c:v>0.89795918367346939</c:v>
                </c:pt>
                <c:pt idx="78">
                  <c:v>0.94791666666666663</c:v>
                </c:pt>
                <c:pt idx="79">
                  <c:v>0.95789473684210524</c:v>
                </c:pt>
                <c:pt idx="80">
                  <c:v>0.94736842105263153</c:v>
                </c:pt>
                <c:pt idx="81">
                  <c:v>0.91176470588235292</c:v>
                </c:pt>
                <c:pt idx="82">
                  <c:v>0.88372093023255816</c:v>
                </c:pt>
                <c:pt idx="83">
                  <c:v>0.96694214876033058</c:v>
                </c:pt>
                <c:pt idx="84">
                  <c:v>0.9285714285714286</c:v>
                </c:pt>
                <c:pt idx="85">
                  <c:v>0.95833333333333337</c:v>
                </c:pt>
                <c:pt idx="86">
                  <c:v>0.91249999999999998</c:v>
                </c:pt>
                <c:pt idx="87">
                  <c:v>0.95</c:v>
                </c:pt>
                <c:pt idx="88">
                  <c:v>0.93965517241379315</c:v>
                </c:pt>
                <c:pt idx="89">
                  <c:v>0.88043478260869568</c:v>
                </c:pt>
                <c:pt idx="90">
                  <c:v>0.91139240506329111</c:v>
                </c:pt>
                <c:pt idx="91">
                  <c:v>0.90566037735849059</c:v>
                </c:pt>
                <c:pt idx="92">
                  <c:v>0.78260869565217395</c:v>
                </c:pt>
                <c:pt idx="93">
                  <c:v>0.90140845070422537</c:v>
                </c:pt>
                <c:pt idx="94">
                  <c:v>0.98701298701298701</c:v>
                </c:pt>
                <c:pt idx="95">
                  <c:v>0.95348837209302328</c:v>
                </c:pt>
                <c:pt idx="96">
                  <c:v>0.88505747126436785</c:v>
                </c:pt>
                <c:pt idx="97">
                  <c:v>0.92380952380952386</c:v>
                </c:pt>
                <c:pt idx="98">
                  <c:v>0.96296296296296291</c:v>
                </c:pt>
                <c:pt idx="99">
                  <c:v>0.90140845070422537</c:v>
                </c:pt>
                <c:pt idx="100">
                  <c:v>0.73323644819066991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4-4C20-B878-9E90F392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17696"/>
        <c:axId val="631419992"/>
      </c:scatterChart>
      <c:valAx>
        <c:axId val="6314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19992"/>
        <c:crosses val="autoZero"/>
        <c:crossBetween val="midCat"/>
      </c:valAx>
      <c:valAx>
        <c:axId val="63141999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4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87630</xdr:rowOff>
    </xdr:from>
    <xdr:to>
      <xdr:col>10</xdr:col>
      <xdr:colOff>91440</xdr:colOff>
      <xdr:row>22</xdr:row>
      <xdr:rowOff>99060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62DBF3D-E82B-49F7-AE49-B65BD81BA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6</xdr:row>
      <xdr:rowOff>87630</xdr:rowOff>
    </xdr:from>
    <xdr:to>
      <xdr:col>15</xdr:col>
      <xdr:colOff>708660</xdr:colOff>
      <xdr:row>22</xdr:row>
      <xdr:rowOff>99060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7206E23-06FD-42B9-9BD6-1034CF43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230115</xdr:colOff>
      <xdr:row>6</xdr:row>
      <xdr:rowOff>7435</xdr:rowOff>
    </xdr:from>
    <xdr:ext cx="362727" cy="46801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F09CA91-D38A-4D28-8476-6A5E512AD8D2}"/>
            </a:ext>
          </a:extLst>
        </xdr:cNvPr>
        <xdr:cNvSpPr/>
      </xdr:nvSpPr>
      <xdr:spPr>
        <a:xfrm>
          <a:off x="3400035" y="1104715"/>
          <a:ext cx="36272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oneCellAnchor>
  <xdr:oneCellAnchor>
    <xdr:from>
      <xdr:col>10</xdr:col>
      <xdr:colOff>47235</xdr:colOff>
      <xdr:row>6</xdr:row>
      <xdr:rowOff>15055</xdr:rowOff>
    </xdr:from>
    <xdr:ext cx="362727" cy="46801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04E045-8751-4E78-AC7B-7C3B743B79AF}"/>
            </a:ext>
          </a:extLst>
        </xdr:cNvPr>
        <xdr:cNvSpPr/>
      </xdr:nvSpPr>
      <xdr:spPr>
        <a:xfrm>
          <a:off x="7972035" y="1112335"/>
          <a:ext cx="36272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DD4E-390A-42E0-8801-15AA8ADEC084}">
  <dimension ref="A1:L196"/>
  <sheetViews>
    <sheetView topLeftCell="A172" workbookViewId="0">
      <selection activeCell="A196" sqref="A196:E196"/>
    </sheetView>
  </sheetViews>
  <sheetFormatPr baseColWidth="10" defaultRowHeight="14.4" x14ac:dyDescent="0.3"/>
  <sheetData>
    <row r="1" spans="1:12" x14ac:dyDescent="0.3">
      <c r="A1" t="s">
        <v>228</v>
      </c>
      <c r="B1" t="s">
        <v>229</v>
      </c>
      <c r="C1" t="s">
        <v>230</v>
      </c>
      <c r="D1" t="s">
        <v>231</v>
      </c>
      <c r="E1" t="s">
        <v>244</v>
      </c>
      <c r="F1" s="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227</v>
      </c>
      <c r="L1" t="s">
        <v>232</v>
      </c>
    </row>
    <row r="2" spans="1:12" x14ac:dyDescent="0.3">
      <c r="A2" t="s">
        <v>76</v>
      </c>
      <c r="B2" t="s">
        <v>555</v>
      </c>
      <c r="C2" t="s">
        <v>482</v>
      </c>
      <c r="D2" t="s">
        <v>482</v>
      </c>
      <c r="E2" t="s">
        <v>482</v>
      </c>
      <c r="F2">
        <v>0</v>
      </c>
      <c r="G2">
        <v>0</v>
      </c>
      <c r="H2">
        <v>1</v>
      </c>
      <c r="I2">
        <v>0</v>
      </c>
      <c r="J2">
        <v>0</v>
      </c>
      <c r="K2">
        <v>4</v>
      </c>
      <c r="L2">
        <f>SUM(F2:K2)</f>
        <v>5</v>
      </c>
    </row>
    <row r="3" spans="1:12" x14ac:dyDescent="0.3">
      <c r="A3" t="s">
        <v>82</v>
      </c>
      <c r="B3" t="s">
        <v>541</v>
      </c>
      <c r="C3" t="s">
        <v>482</v>
      </c>
      <c r="D3" t="s">
        <v>482</v>
      </c>
      <c r="E3" t="s">
        <v>482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f>SUM(F3:K3)</f>
        <v>3</v>
      </c>
    </row>
    <row r="4" spans="1:12" x14ac:dyDescent="0.3">
      <c r="A4" t="s">
        <v>12</v>
      </c>
      <c r="B4" t="s">
        <v>628</v>
      </c>
      <c r="C4" t="s">
        <v>482</v>
      </c>
      <c r="D4" t="s">
        <v>482</v>
      </c>
      <c r="E4" t="s">
        <v>484</v>
      </c>
      <c r="F4">
        <v>7</v>
      </c>
      <c r="G4">
        <v>6</v>
      </c>
      <c r="H4">
        <v>5</v>
      </c>
      <c r="I4">
        <v>3</v>
      </c>
      <c r="J4">
        <v>4</v>
      </c>
      <c r="K4">
        <v>130</v>
      </c>
      <c r="L4">
        <f>SUM(F4:K4)</f>
        <v>155</v>
      </c>
    </row>
    <row r="5" spans="1:12" x14ac:dyDescent="0.3">
      <c r="A5" t="s">
        <v>60</v>
      </c>
      <c r="B5" t="s">
        <v>491</v>
      </c>
      <c r="C5" t="s">
        <v>482</v>
      </c>
      <c r="D5" t="s">
        <v>482</v>
      </c>
      <c r="E5" t="s">
        <v>482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f>SUM(F5:K5)</f>
        <v>1</v>
      </c>
    </row>
    <row r="6" spans="1:12" x14ac:dyDescent="0.3">
      <c r="A6" t="s">
        <v>45</v>
      </c>
      <c r="B6" t="s">
        <v>597</v>
      </c>
      <c r="C6" t="s">
        <v>482</v>
      </c>
      <c r="D6" t="s">
        <v>482</v>
      </c>
      <c r="E6" t="s">
        <v>484</v>
      </c>
      <c r="F6">
        <v>0</v>
      </c>
      <c r="G6">
        <v>1</v>
      </c>
      <c r="H6">
        <v>0</v>
      </c>
      <c r="I6">
        <v>1</v>
      </c>
      <c r="J6">
        <v>1</v>
      </c>
      <c r="K6">
        <v>16</v>
      </c>
      <c r="L6">
        <f>SUM(F6:K6)</f>
        <v>19</v>
      </c>
    </row>
    <row r="7" spans="1:12" x14ac:dyDescent="0.3">
      <c r="A7" t="s">
        <v>4</v>
      </c>
      <c r="B7" t="s">
        <v>641</v>
      </c>
      <c r="C7" t="s">
        <v>482</v>
      </c>
      <c r="D7" t="s">
        <v>482</v>
      </c>
      <c r="E7" t="s">
        <v>484</v>
      </c>
      <c r="F7">
        <v>20</v>
      </c>
      <c r="G7">
        <v>26</v>
      </c>
      <c r="H7">
        <v>22</v>
      </c>
      <c r="I7">
        <v>8</v>
      </c>
      <c r="J7">
        <v>7</v>
      </c>
      <c r="K7">
        <v>373</v>
      </c>
      <c r="L7">
        <f>SUM(F7:K7)</f>
        <v>456</v>
      </c>
    </row>
    <row r="8" spans="1:12" x14ac:dyDescent="0.3">
      <c r="A8" t="s">
        <v>161</v>
      </c>
      <c r="B8" t="s">
        <v>540</v>
      </c>
      <c r="C8" t="s">
        <v>482</v>
      </c>
      <c r="D8" t="s">
        <v>482</v>
      </c>
      <c r="E8" t="s">
        <v>482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f>SUM(F8:K8)</f>
        <v>3</v>
      </c>
    </row>
    <row r="9" spans="1:12" x14ac:dyDescent="0.3">
      <c r="A9" t="s">
        <v>109</v>
      </c>
      <c r="B9" t="s">
        <v>568</v>
      </c>
      <c r="C9" t="s">
        <v>482</v>
      </c>
      <c r="D9" t="s">
        <v>482</v>
      </c>
      <c r="E9" t="s">
        <v>482</v>
      </c>
      <c r="F9">
        <v>0</v>
      </c>
      <c r="G9">
        <v>0</v>
      </c>
      <c r="H9">
        <v>0</v>
      </c>
      <c r="I9">
        <v>0</v>
      </c>
      <c r="J9">
        <v>0</v>
      </c>
      <c r="K9">
        <v>6</v>
      </c>
      <c r="L9">
        <f>SUM(F9:K9)</f>
        <v>6</v>
      </c>
    </row>
    <row r="10" spans="1:12" x14ac:dyDescent="0.3">
      <c r="A10" t="s">
        <v>155</v>
      </c>
      <c r="B10" t="s">
        <v>560</v>
      </c>
      <c r="C10" t="s">
        <v>482</v>
      </c>
      <c r="D10" t="s">
        <v>482</v>
      </c>
      <c r="E10" t="s">
        <v>482</v>
      </c>
      <c r="F10">
        <v>7</v>
      </c>
      <c r="G10">
        <v>0</v>
      </c>
      <c r="H10">
        <v>2</v>
      </c>
      <c r="I10">
        <v>1</v>
      </c>
      <c r="J10">
        <v>1</v>
      </c>
      <c r="K10">
        <v>3</v>
      </c>
      <c r="L10">
        <f>SUM(F10:K10)</f>
        <v>14</v>
      </c>
    </row>
    <row r="11" spans="1:12" x14ac:dyDescent="0.3">
      <c r="A11" t="s">
        <v>13</v>
      </c>
      <c r="B11" t="s">
        <v>611</v>
      </c>
      <c r="C11" t="s">
        <v>482</v>
      </c>
      <c r="D11" t="s">
        <v>482</v>
      </c>
      <c r="E11" t="s">
        <v>482</v>
      </c>
      <c r="F11">
        <v>4</v>
      </c>
      <c r="G11">
        <v>1</v>
      </c>
      <c r="H11">
        <v>1</v>
      </c>
      <c r="I11">
        <v>0</v>
      </c>
      <c r="J11">
        <v>3</v>
      </c>
      <c r="K11">
        <v>29</v>
      </c>
      <c r="L11">
        <f>SUM(F11:K11)</f>
        <v>38</v>
      </c>
    </row>
    <row r="12" spans="1:12" x14ac:dyDescent="0.3">
      <c r="A12" t="s">
        <v>108</v>
      </c>
      <c r="B12" t="s">
        <v>525</v>
      </c>
      <c r="C12" t="s">
        <v>482</v>
      </c>
      <c r="D12" t="s">
        <v>482</v>
      </c>
      <c r="E12" t="s">
        <v>482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f>SUM(F12:K12)</f>
        <v>2</v>
      </c>
    </row>
    <row r="13" spans="1:12" x14ac:dyDescent="0.3">
      <c r="A13" t="s">
        <v>167</v>
      </c>
      <c r="B13" t="s">
        <v>578</v>
      </c>
      <c r="C13" t="s">
        <v>482</v>
      </c>
      <c r="D13" t="s">
        <v>482</v>
      </c>
      <c r="E13" t="s">
        <v>482</v>
      </c>
      <c r="F13">
        <v>4</v>
      </c>
      <c r="G13">
        <v>6</v>
      </c>
      <c r="H13">
        <v>1</v>
      </c>
      <c r="I13">
        <v>2</v>
      </c>
      <c r="J13">
        <v>1</v>
      </c>
      <c r="K13">
        <v>6</v>
      </c>
      <c r="L13">
        <f>SUM(F13:K13)</f>
        <v>20</v>
      </c>
    </row>
    <row r="14" spans="1:12" x14ac:dyDescent="0.3">
      <c r="A14" t="s">
        <v>179</v>
      </c>
      <c r="B14" t="s">
        <v>505</v>
      </c>
      <c r="C14" t="s">
        <v>482</v>
      </c>
      <c r="D14" t="s">
        <v>482</v>
      </c>
      <c r="E14" t="s">
        <v>484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f>SUM(F14:K14)</f>
        <v>2</v>
      </c>
    </row>
    <row r="15" spans="1:12" x14ac:dyDescent="0.3">
      <c r="A15" t="s">
        <v>18</v>
      </c>
      <c r="B15" t="s">
        <v>647</v>
      </c>
      <c r="C15" t="s">
        <v>482</v>
      </c>
      <c r="D15" t="s">
        <v>482</v>
      </c>
      <c r="E15" t="s">
        <v>484</v>
      </c>
      <c r="F15">
        <v>482</v>
      </c>
      <c r="G15">
        <v>234</v>
      </c>
      <c r="H15">
        <v>144</v>
      </c>
      <c r="I15">
        <v>94</v>
      </c>
      <c r="J15">
        <v>79</v>
      </c>
      <c r="K15">
        <v>738</v>
      </c>
      <c r="L15">
        <f>SUM(F15:K15)</f>
        <v>1771</v>
      </c>
    </row>
    <row r="16" spans="1:12" x14ac:dyDescent="0.3">
      <c r="A16" t="s">
        <v>87</v>
      </c>
      <c r="B16" t="s">
        <v>492</v>
      </c>
      <c r="C16" t="s">
        <v>482</v>
      </c>
      <c r="D16" t="s">
        <v>482</v>
      </c>
      <c r="E16" t="s">
        <v>482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f>SUM(F16:K16)</f>
        <v>1</v>
      </c>
    </row>
    <row r="17" spans="1:12" x14ac:dyDescent="0.3">
      <c r="A17" t="s">
        <v>129</v>
      </c>
      <c r="B17" t="s">
        <v>518</v>
      </c>
      <c r="C17" t="s">
        <v>482</v>
      </c>
      <c r="D17" t="s">
        <v>482</v>
      </c>
      <c r="E17" t="s">
        <v>482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f>SUM(F17:K17)</f>
        <v>2</v>
      </c>
    </row>
    <row r="18" spans="1:12" x14ac:dyDescent="0.3">
      <c r="A18" t="s">
        <v>150</v>
      </c>
      <c r="B18" t="s">
        <v>487</v>
      </c>
      <c r="C18" t="s">
        <v>482</v>
      </c>
      <c r="D18" t="s">
        <v>482</v>
      </c>
      <c r="E18" t="s">
        <v>482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f>SUM(F18:K18)</f>
        <v>1</v>
      </c>
    </row>
    <row r="19" spans="1:12" x14ac:dyDescent="0.3">
      <c r="A19" t="s">
        <v>175</v>
      </c>
      <c r="B19" t="s">
        <v>543</v>
      </c>
      <c r="C19" t="s">
        <v>482</v>
      </c>
      <c r="D19" t="s">
        <v>482</v>
      </c>
      <c r="E19" t="s">
        <v>482</v>
      </c>
      <c r="F19">
        <v>0</v>
      </c>
      <c r="G19">
        <v>0</v>
      </c>
      <c r="H19">
        <v>0</v>
      </c>
      <c r="I19">
        <v>0</v>
      </c>
      <c r="J19">
        <v>0</v>
      </c>
      <c r="K19">
        <v>3</v>
      </c>
      <c r="L19">
        <f>SUM(F19:K19)</f>
        <v>3</v>
      </c>
    </row>
    <row r="20" spans="1:12" x14ac:dyDescent="0.3">
      <c r="A20" t="s">
        <v>136</v>
      </c>
      <c r="B20" t="s">
        <v>581</v>
      </c>
      <c r="C20" t="s">
        <v>482</v>
      </c>
      <c r="D20" t="s">
        <v>482</v>
      </c>
      <c r="E20" t="s">
        <v>482</v>
      </c>
      <c r="F20">
        <v>0</v>
      </c>
      <c r="G20">
        <v>0</v>
      </c>
      <c r="H20">
        <v>0</v>
      </c>
      <c r="I20">
        <v>0</v>
      </c>
      <c r="J20">
        <v>0</v>
      </c>
      <c r="K20">
        <v>9</v>
      </c>
      <c r="L20">
        <f>SUM(F20:K20)</f>
        <v>9</v>
      </c>
    </row>
    <row r="21" spans="1:12" x14ac:dyDescent="0.3">
      <c r="A21" t="s">
        <v>135</v>
      </c>
      <c r="B21" t="s">
        <v>591</v>
      </c>
      <c r="C21" t="s">
        <v>482</v>
      </c>
      <c r="D21" t="s">
        <v>482</v>
      </c>
      <c r="E21" t="s">
        <v>482</v>
      </c>
      <c r="F21">
        <v>0</v>
      </c>
      <c r="G21">
        <v>0</v>
      </c>
      <c r="H21">
        <v>0</v>
      </c>
      <c r="I21">
        <v>0</v>
      </c>
      <c r="J21">
        <v>0</v>
      </c>
      <c r="K21">
        <v>11</v>
      </c>
      <c r="L21">
        <f>SUM(F21:K21)</f>
        <v>11</v>
      </c>
    </row>
    <row r="22" spans="1:12" x14ac:dyDescent="0.3">
      <c r="A22" t="s">
        <v>169</v>
      </c>
      <c r="B22" t="s">
        <v>662</v>
      </c>
      <c r="C22" t="s">
        <v>482</v>
      </c>
      <c r="D22" t="s">
        <v>482</v>
      </c>
      <c r="E22" t="s">
        <v>482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f>SUM(F22:K22)</f>
        <v>2</v>
      </c>
    </row>
    <row r="23" spans="1:12" x14ac:dyDescent="0.3">
      <c r="A23" t="s">
        <v>29</v>
      </c>
      <c r="B23" t="s">
        <v>646</v>
      </c>
      <c r="C23" t="s">
        <v>482</v>
      </c>
      <c r="D23" t="s">
        <v>482</v>
      </c>
      <c r="E23" t="s">
        <v>484</v>
      </c>
      <c r="F23">
        <v>1126</v>
      </c>
      <c r="G23">
        <v>421</v>
      </c>
      <c r="H23">
        <v>224</v>
      </c>
      <c r="I23">
        <v>156</v>
      </c>
      <c r="J23">
        <v>97</v>
      </c>
      <c r="K23">
        <v>609</v>
      </c>
      <c r="L23">
        <f>SUM(F23:K23)</f>
        <v>2633</v>
      </c>
    </row>
    <row r="24" spans="1:12" x14ac:dyDescent="0.3">
      <c r="A24" t="s">
        <v>148</v>
      </c>
      <c r="B24" t="s">
        <v>575</v>
      </c>
      <c r="C24" t="s">
        <v>482</v>
      </c>
      <c r="D24" t="s">
        <v>482</v>
      </c>
      <c r="E24" t="s">
        <v>484</v>
      </c>
      <c r="F24">
        <v>4</v>
      </c>
      <c r="G24">
        <v>0</v>
      </c>
      <c r="H24">
        <v>2</v>
      </c>
      <c r="I24">
        <v>0</v>
      </c>
      <c r="J24">
        <v>1</v>
      </c>
      <c r="K24">
        <v>6</v>
      </c>
      <c r="L24">
        <f>SUM(F24:K24)</f>
        <v>13</v>
      </c>
    </row>
    <row r="25" spans="1:12" x14ac:dyDescent="0.3">
      <c r="A25" t="s">
        <v>88</v>
      </c>
      <c r="B25" t="s">
        <v>658</v>
      </c>
      <c r="C25" t="s">
        <v>482</v>
      </c>
      <c r="D25" t="s">
        <v>482</v>
      </c>
      <c r="E25" t="s">
        <v>484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f>SUM(F25:K25)</f>
        <v>2</v>
      </c>
    </row>
    <row r="26" spans="1:12" x14ac:dyDescent="0.3">
      <c r="A26" t="s">
        <v>31</v>
      </c>
      <c r="B26" t="s">
        <v>629</v>
      </c>
      <c r="C26" t="s">
        <v>482</v>
      </c>
      <c r="D26" t="s">
        <v>484</v>
      </c>
      <c r="E26" t="s">
        <v>484</v>
      </c>
      <c r="F26">
        <v>5</v>
      </c>
      <c r="G26">
        <v>4</v>
      </c>
      <c r="H26">
        <v>1</v>
      </c>
      <c r="I26">
        <v>3</v>
      </c>
      <c r="J26">
        <v>5</v>
      </c>
      <c r="K26">
        <v>152</v>
      </c>
      <c r="L26">
        <f>SUM(F26:K26)</f>
        <v>170</v>
      </c>
    </row>
    <row r="27" spans="1:12" x14ac:dyDescent="0.3">
      <c r="A27" t="s">
        <v>97</v>
      </c>
      <c r="B27" t="s">
        <v>542</v>
      </c>
      <c r="C27" t="s">
        <v>482</v>
      </c>
      <c r="D27" t="s">
        <v>482</v>
      </c>
      <c r="E27" t="s">
        <v>482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f>SUM(F27:K27)</f>
        <v>3</v>
      </c>
    </row>
    <row r="28" spans="1:12" x14ac:dyDescent="0.3">
      <c r="A28" t="s">
        <v>130</v>
      </c>
      <c r="B28" t="s">
        <v>627</v>
      </c>
      <c r="C28" t="s">
        <v>482</v>
      </c>
      <c r="D28" t="s">
        <v>482</v>
      </c>
      <c r="E28" t="s">
        <v>482</v>
      </c>
      <c r="F28">
        <v>4</v>
      </c>
      <c r="G28">
        <v>4</v>
      </c>
      <c r="H28">
        <v>2</v>
      </c>
      <c r="I28">
        <v>7</v>
      </c>
      <c r="J28">
        <v>5</v>
      </c>
      <c r="K28">
        <v>103</v>
      </c>
      <c r="L28">
        <f>SUM(F28:K28)</f>
        <v>125</v>
      </c>
    </row>
    <row r="29" spans="1:12" x14ac:dyDescent="0.3">
      <c r="A29" t="s">
        <v>121</v>
      </c>
      <c r="B29" t="s">
        <v>625</v>
      </c>
      <c r="C29" t="s">
        <v>482</v>
      </c>
      <c r="D29" t="s">
        <v>482</v>
      </c>
      <c r="E29" t="s">
        <v>482</v>
      </c>
      <c r="F29">
        <v>2</v>
      </c>
      <c r="G29">
        <v>5</v>
      </c>
      <c r="H29">
        <v>4</v>
      </c>
      <c r="I29">
        <v>1</v>
      </c>
      <c r="J29">
        <v>1</v>
      </c>
      <c r="K29">
        <v>73</v>
      </c>
      <c r="L29">
        <f>SUM(F29:K29)</f>
        <v>86</v>
      </c>
    </row>
    <row r="30" spans="1:12" x14ac:dyDescent="0.3">
      <c r="A30" t="s">
        <v>116</v>
      </c>
      <c r="B30" t="s">
        <v>580</v>
      </c>
      <c r="C30" t="s">
        <v>482</v>
      </c>
      <c r="D30" t="s">
        <v>482</v>
      </c>
      <c r="E30" t="s">
        <v>482</v>
      </c>
      <c r="F30">
        <v>1</v>
      </c>
      <c r="G30">
        <v>0</v>
      </c>
      <c r="H30">
        <v>0</v>
      </c>
      <c r="I30">
        <v>0</v>
      </c>
      <c r="J30">
        <v>0</v>
      </c>
      <c r="K30">
        <v>8</v>
      </c>
      <c r="L30">
        <f>SUM(F30:K30)</f>
        <v>9</v>
      </c>
    </row>
    <row r="31" spans="1:12" x14ac:dyDescent="0.3">
      <c r="A31" t="s">
        <v>131</v>
      </c>
      <c r="B31" t="s">
        <v>565</v>
      </c>
      <c r="C31" t="s">
        <v>482</v>
      </c>
      <c r="D31" t="s">
        <v>482</v>
      </c>
      <c r="E31" t="s">
        <v>482</v>
      </c>
      <c r="F31">
        <v>2</v>
      </c>
      <c r="G31">
        <v>0</v>
      </c>
      <c r="H31">
        <v>2</v>
      </c>
      <c r="I31">
        <v>1</v>
      </c>
      <c r="J31">
        <v>0</v>
      </c>
      <c r="K31">
        <v>5</v>
      </c>
      <c r="L31">
        <f>SUM(F31:K31)</f>
        <v>10</v>
      </c>
    </row>
    <row r="32" spans="1:12" x14ac:dyDescent="0.3">
      <c r="A32" t="s">
        <v>174</v>
      </c>
      <c r="B32" t="s">
        <v>667</v>
      </c>
      <c r="C32" t="s">
        <v>482</v>
      </c>
      <c r="D32" t="s">
        <v>482</v>
      </c>
      <c r="E32" t="s">
        <v>482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f>SUM(F32:K32)</f>
        <v>1</v>
      </c>
    </row>
    <row r="33" spans="1:12" x14ac:dyDescent="0.3">
      <c r="A33" t="s">
        <v>79</v>
      </c>
      <c r="B33" t="s">
        <v>522</v>
      </c>
      <c r="C33" t="s">
        <v>482</v>
      </c>
      <c r="D33" t="s">
        <v>482</v>
      </c>
      <c r="E33" t="s">
        <v>482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f>SUM(F33:K33)</f>
        <v>2</v>
      </c>
    </row>
    <row r="34" spans="1:12" x14ac:dyDescent="0.3">
      <c r="A34" t="s">
        <v>75</v>
      </c>
      <c r="B34" t="s">
        <v>550</v>
      </c>
      <c r="C34" t="s">
        <v>482</v>
      </c>
      <c r="D34" t="s">
        <v>482</v>
      </c>
      <c r="E34" t="s">
        <v>484</v>
      </c>
      <c r="F34">
        <v>1</v>
      </c>
      <c r="G34">
        <v>1</v>
      </c>
      <c r="H34">
        <v>2</v>
      </c>
      <c r="I34">
        <v>1</v>
      </c>
      <c r="J34">
        <v>0</v>
      </c>
      <c r="K34">
        <v>3</v>
      </c>
      <c r="L34">
        <f>SUM(F34:K34)</f>
        <v>8</v>
      </c>
    </row>
    <row r="35" spans="1:12" x14ac:dyDescent="0.3">
      <c r="A35" t="s">
        <v>27</v>
      </c>
      <c r="B35" t="s">
        <v>640</v>
      </c>
      <c r="C35" t="s">
        <v>482</v>
      </c>
      <c r="D35" t="s">
        <v>484</v>
      </c>
      <c r="E35" t="s">
        <v>482</v>
      </c>
      <c r="F35">
        <v>83</v>
      </c>
      <c r="G35">
        <v>39</v>
      </c>
      <c r="H35">
        <v>21</v>
      </c>
      <c r="I35">
        <v>13</v>
      </c>
      <c r="J35">
        <v>18</v>
      </c>
      <c r="K35">
        <v>333</v>
      </c>
      <c r="L35">
        <f>SUM(F35:K35)</f>
        <v>507</v>
      </c>
    </row>
    <row r="36" spans="1:12" x14ac:dyDescent="0.3">
      <c r="A36" t="s">
        <v>103</v>
      </c>
      <c r="B36" t="s">
        <v>650</v>
      </c>
      <c r="C36" t="s">
        <v>482</v>
      </c>
      <c r="D36" t="s">
        <v>484</v>
      </c>
      <c r="E36" t="s">
        <v>482</v>
      </c>
      <c r="F36">
        <v>1541</v>
      </c>
      <c r="G36">
        <v>685</v>
      </c>
      <c r="H36">
        <v>353</v>
      </c>
      <c r="I36">
        <v>234</v>
      </c>
      <c r="J36">
        <v>170</v>
      </c>
      <c r="K36">
        <v>1017</v>
      </c>
      <c r="L36">
        <f>SUM(F36:K36)</f>
        <v>4000</v>
      </c>
    </row>
    <row r="37" spans="1:12" x14ac:dyDescent="0.3">
      <c r="A37" t="s">
        <v>94</v>
      </c>
      <c r="B37" t="s">
        <v>507</v>
      </c>
      <c r="C37" t="s">
        <v>482</v>
      </c>
      <c r="D37" t="s">
        <v>482</v>
      </c>
      <c r="E37" t="s">
        <v>482</v>
      </c>
      <c r="F37">
        <v>0</v>
      </c>
      <c r="G37">
        <v>0</v>
      </c>
      <c r="H37">
        <v>1</v>
      </c>
      <c r="I37">
        <v>0</v>
      </c>
      <c r="J37">
        <v>0</v>
      </c>
      <c r="K37">
        <v>1</v>
      </c>
      <c r="L37">
        <f>SUM(F37:K37)</f>
        <v>2</v>
      </c>
    </row>
    <row r="38" spans="1:12" x14ac:dyDescent="0.3">
      <c r="A38" t="s">
        <v>105</v>
      </c>
      <c r="B38" t="s">
        <v>529</v>
      </c>
      <c r="C38" t="s">
        <v>482</v>
      </c>
      <c r="D38" t="s">
        <v>482</v>
      </c>
      <c r="E38" t="s">
        <v>482</v>
      </c>
      <c r="F38">
        <v>1</v>
      </c>
      <c r="G38">
        <v>0</v>
      </c>
      <c r="H38">
        <v>0</v>
      </c>
      <c r="I38">
        <v>0</v>
      </c>
      <c r="J38">
        <v>0</v>
      </c>
      <c r="K38">
        <v>2</v>
      </c>
      <c r="L38">
        <f>SUM(F38:K38)</f>
        <v>3</v>
      </c>
    </row>
    <row r="39" spans="1:12" x14ac:dyDescent="0.3">
      <c r="A39" t="s">
        <v>110</v>
      </c>
      <c r="B39" t="s">
        <v>497</v>
      </c>
      <c r="C39" t="s">
        <v>482</v>
      </c>
      <c r="D39" t="s">
        <v>482</v>
      </c>
      <c r="E39" t="s">
        <v>482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>SUM(F39:K39)</f>
        <v>1</v>
      </c>
    </row>
    <row r="40" spans="1:12" x14ac:dyDescent="0.3">
      <c r="A40" t="s">
        <v>23</v>
      </c>
      <c r="B40" t="s">
        <v>653</v>
      </c>
      <c r="C40" t="s">
        <v>482</v>
      </c>
      <c r="D40" t="s">
        <v>482</v>
      </c>
      <c r="E40" t="s">
        <v>484</v>
      </c>
      <c r="F40">
        <v>484</v>
      </c>
      <c r="G40">
        <v>269</v>
      </c>
      <c r="H40">
        <v>191</v>
      </c>
      <c r="I40">
        <v>155</v>
      </c>
      <c r="J40">
        <v>123</v>
      </c>
      <c r="K40">
        <v>1335</v>
      </c>
      <c r="L40">
        <f>SUM(F40:K40)</f>
        <v>2557</v>
      </c>
    </row>
    <row r="41" spans="1:12" x14ac:dyDescent="0.3">
      <c r="A41" t="s">
        <v>127</v>
      </c>
      <c r="B41" t="s">
        <v>508</v>
      </c>
      <c r="C41" t="s">
        <v>482</v>
      </c>
      <c r="D41" t="s">
        <v>482</v>
      </c>
      <c r="E41" t="s">
        <v>482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f>SUM(F41:K41)</f>
        <v>3</v>
      </c>
    </row>
    <row r="42" spans="1:12" x14ac:dyDescent="0.3">
      <c r="A42" t="s">
        <v>120</v>
      </c>
      <c r="B42" t="s">
        <v>588</v>
      </c>
      <c r="C42" t="s">
        <v>482</v>
      </c>
      <c r="D42" t="s">
        <v>482</v>
      </c>
      <c r="E42" t="s">
        <v>484</v>
      </c>
      <c r="F42">
        <v>1</v>
      </c>
      <c r="G42">
        <v>0</v>
      </c>
      <c r="H42">
        <v>1</v>
      </c>
      <c r="I42">
        <v>2</v>
      </c>
      <c r="J42">
        <v>0</v>
      </c>
      <c r="K42">
        <v>10</v>
      </c>
      <c r="L42">
        <f>SUM(F42:K42)</f>
        <v>14</v>
      </c>
    </row>
    <row r="43" spans="1:12" x14ac:dyDescent="0.3">
      <c r="A43" t="s">
        <v>119</v>
      </c>
      <c r="B43" t="s">
        <v>592</v>
      </c>
      <c r="C43" t="s">
        <v>482</v>
      </c>
      <c r="D43" t="s">
        <v>482</v>
      </c>
      <c r="E43" t="s">
        <v>484</v>
      </c>
      <c r="F43">
        <v>1</v>
      </c>
      <c r="G43">
        <v>1</v>
      </c>
      <c r="H43">
        <v>1</v>
      </c>
      <c r="I43">
        <v>1</v>
      </c>
      <c r="J43">
        <v>0</v>
      </c>
      <c r="K43">
        <v>11</v>
      </c>
      <c r="L43">
        <f>SUM(F43:K43)</f>
        <v>15</v>
      </c>
    </row>
    <row r="44" spans="1:12" x14ac:dyDescent="0.3">
      <c r="A44" t="s">
        <v>156</v>
      </c>
      <c r="B44" t="s">
        <v>539</v>
      </c>
      <c r="C44" t="s">
        <v>482</v>
      </c>
      <c r="D44" t="s">
        <v>482</v>
      </c>
      <c r="E44" t="s">
        <v>482</v>
      </c>
      <c r="F44">
        <v>0</v>
      </c>
      <c r="G44">
        <v>0</v>
      </c>
      <c r="H44">
        <v>0</v>
      </c>
      <c r="I44">
        <v>0</v>
      </c>
      <c r="J44">
        <v>0</v>
      </c>
      <c r="K44">
        <v>3</v>
      </c>
      <c r="L44">
        <f>SUM(F44:K44)</f>
        <v>3</v>
      </c>
    </row>
    <row r="45" spans="1:12" x14ac:dyDescent="0.3">
      <c r="A45" t="s">
        <v>19</v>
      </c>
      <c r="B45" t="s">
        <v>545</v>
      </c>
      <c r="C45" t="s">
        <v>482</v>
      </c>
      <c r="D45" t="s">
        <v>482</v>
      </c>
      <c r="E45" t="s">
        <v>484</v>
      </c>
      <c r="F45">
        <v>0</v>
      </c>
      <c r="G45">
        <v>0</v>
      </c>
      <c r="H45">
        <v>0</v>
      </c>
      <c r="I45">
        <v>0</v>
      </c>
      <c r="J45">
        <v>1</v>
      </c>
      <c r="K45">
        <v>2</v>
      </c>
      <c r="L45">
        <f>SUM(F45:K45)</f>
        <v>3</v>
      </c>
    </row>
    <row r="46" spans="1:12" x14ac:dyDescent="0.3">
      <c r="A46" t="s">
        <v>123</v>
      </c>
      <c r="B46" t="s">
        <v>571</v>
      </c>
      <c r="C46" t="s">
        <v>482</v>
      </c>
      <c r="D46" t="s">
        <v>482</v>
      </c>
      <c r="E46" t="s">
        <v>482</v>
      </c>
      <c r="F46">
        <v>3</v>
      </c>
      <c r="G46">
        <v>0</v>
      </c>
      <c r="H46">
        <v>0</v>
      </c>
      <c r="I46">
        <v>2</v>
      </c>
      <c r="J46">
        <v>0</v>
      </c>
      <c r="K46">
        <v>6</v>
      </c>
      <c r="L46">
        <f>SUM(F46:K46)</f>
        <v>11</v>
      </c>
    </row>
    <row r="47" spans="1:12" x14ac:dyDescent="0.3">
      <c r="A47" t="s">
        <v>185</v>
      </c>
      <c r="B47" t="s">
        <v>494</v>
      </c>
      <c r="C47" t="s">
        <v>482</v>
      </c>
      <c r="D47" t="s">
        <v>482</v>
      </c>
      <c r="E47" t="s">
        <v>482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f>SUM(F47:K47)</f>
        <v>1</v>
      </c>
    </row>
    <row r="48" spans="1:12" x14ac:dyDescent="0.3">
      <c r="A48" t="s">
        <v>98</v>
      </c>
      <c r="B48" t="s">
        <v>551</v>
      </c>
      <c r="C48" t="s">
        <v>482</v>
      </c>
      <c r="D48" t="s">
        <v>482</v>
      </c>
      <c r="E48" t="s">
        <v>484</v>
      </c>
      <c r="F48">
        <v>33</v>
      </c>
      <c r="G48">
        <v>3</v>
      </c>
      <c r="H48">
        <v>4</v>
      </c>
      <c r="I48">
        <v>1</v>
      </c>
      <c r="J48">
        <v>0</v>
      </c>
      <c r="K48">
        <v>3</v>
      </c>
      <c r="L48">
        <f>SUM(F48:K48)</f>
        <v>44</v>
      </c>
    </row>
    <row r="49" spans="1:12" x14ac:dyDescent="0.3">
      <c r="A49" t="s">
        <v>112</v>
      </c>
      <c r="B49" t="s">
        <v>556</v>
      </c>
      <c r="C49" t="s">
        <v>482</v>
      </c>
      <c r="D49" t="s">
        <v>482</v>
      </c>
      <c r="E49" t="s">
        <v>482</v>
      </c>
      <c r="F49">
        <v>0</v>
      </c>
      <c r="G49">
        <v>0</v>
      </c>
      <c r="H49">
        <v>1</v>
      </c>
      <c r="I49">
        <v>1</v>
      </c>
      <c r="J49">
        <v>0</v>
      </c>
      <c r="K49">
        <v>4</v>
      </c>
      <c r="L49">
        <f>SUM(F49:K49)</f>
        <v>6</v>
      </c>
    </row>
    <row r="50" spans="1:12" x14ac:dyDescent="0.3">
      <c r="A50" t="s">
        <v>20</v>
      </c>
      <c r="B50" t="s">
        <v>636</v>
      </c>
      <c r="C50" t="s">
        <v>482</v>
      </c>
      <c r="D50" t="s">
        <v>482</v>
      </c>
      <c r="E50" t="s">
        <v>482</v>
      </c>
      <c r="F50">
        <v>4</v>
      </c>
      <c r="G50">
        <v>6</v>
      </c>
      <c r="H50">
        <v>2</v>
      </c>
      <c r="I50">
        <v>4</v>
      </c>
      <c r="J50">
        <v>3</v>
      </c>
      <c r="K50">
        <v>218</v>
      </c>
      <c r="L50">
        <f>SUM(F50:K50)</f>
        <v>237</v>
      </c>
    </row>
    <row r="51" spans="1:12" x14ac:dyDescent="0.3">
      <c r="A51" t="s">
        <v>53</v>
      </c>
      <c r="B51" t="s">
        <v>608</v>
      </c>
      <c r="C51" t="s">
        <v>482</v>
      </c>
      <c r="D51" t="s">
        <v>482</v>
      </c>
      <c r="E51" t="s">
        <v>482</v>
      </c>
      <c r="F51">
        <v>3</v>
      </c>
      <c r="G51">
        <v>1</v>
      </c>
      <c r="H51">
        <v>3</v>
      </c>
      <c r="I51">
        <v>0</v>
      </c>
      <c r="J51">
        <v>0</v>
      </c>
      <c r="K51">
        <v>26</v>
      </c>
      <c r="L51">
        <f>SUM(F51:K51)</f>
        <v>33</v>
      </c>
    </row>
    <row r="52" spans="1:12" x14ac:dyDescent="0.3">
      <c r="A52" t="s">
        <v>89</v>
      </c>
      <c r="B52" t="s">
        <v>613</v>
      </c>
      <c r="C52" t="s">
        <v>482</v>
      </c>
      <c r="D52" t="s">
        <v>482</v>
      </c>
      <c r="E52" t="s">
        <v>482</v>
      </c>
      <c r="F52">
        <v>0</v>
      </c>
      <c r="G52">
        <v>0</v>
      </c>
      <c r="H52">
        <v>0</v>
      </c>
      <c r="I52">
        <v>2</v>
      </c>
      <c r="J52">
        <v>3</v>
      </c>
      <c r="K52">
        <v>34</v>
      </c>
      <c r="L52">
        <f>SUM(F52:K52)</f>
        <v>39</v>
      </c>
    </row>
    <row r="53" spans="1:12" x14ac:dyDescent="0.3">
      <c r="A53" t="s">
        <v>163</v>
      </c>
      <c r="B53" t="s">
        <v>533</v>
      </c>
      <c r="C53" t="s">
        <v>482</v>
      </c>
      <c r="D53" t="s">
        <v>482</v>
      </c>
      <c r="E53" t="s">
        <v>484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f>SUM(F53:K53)</f>
        <v>4</v>
      </c>
    </row>
    <row r="54" spans="1:12" x14ac:dyDescent="0.3">
      <c r="A54" t="s">
        <v>68</v>
      </c>
      <c r="B54" t="s">
        <v>621</v>
      </c>
      <c r="C54" t="s">
        <v>482</v>
      </c>
      <c r="D54" t="s">
        <v>482</v>
      </c>
      <c r="E54" t="s">
        <v>482</v>
      </c>
      <c r="F54">
        <v>0</v>
      </c>
      <c r="G54">
        <v>7</v>
      </c>
      <c r="H54">
        <v>5</v>
      </c>
      <c r="I54">
        <v>0</v>
      </c>
      <c r="J54">
        <v>0</v>
      </c>
      <c r="K54">
        <v>54</v>
      </c>
      <c r="L54">
        <f>SUM(F54:K54)</f>
        <v>66</v>
      </c>
    </row>
    <row r="55" spans="1:12" x14ac:dyDescent="0.3">
      <c r="A55" t="s">
        <v>69</v>
      </c>
      <c r="B55" t="s">
        <v>619</v>
      </c>
      <c r="C55" t="s">
        <v>482</v>
      </c>
      <c r="D55" t="s">
        <v>482</v>
      </c>
      <c r="E55" t="s">
        <v>482</v>
      </c>
      <c r="F55">
        <v>3</v>
      </c>
      <c r="G55">
        <v>6</v>
      </c>
      <c r="H55">
        <v>4</v>
      </c>
      <c r="I55">
        <v>2</v>
      </c>
      <c r="J55">
        <v>3</v>
      </c>
      <c r="K55">
        <v>49</v>
      </c>
      <c r="L55">
        <f>SUM(F55:K55)</f>
        <v>67</v>
      </c>
    </row>
    <row r="56" spans="1:12" x14ac:dyDescent="0.3">
      <c r="A56" t="s">
        <v>24</v>
      </c>
      <c r="B56" t="s">
        <v>638</v>
      </c>
      <c r="C56" t="s">
        <v>482</v>
      </c>
      <c r="D56" t="s">
        <v>482</v>
      </c>
      <c r="E56" t="s">
        <v>484</v>
      </c>
      <c r="F56">
        <v>1075</v>
      </c>
      <c r="G56">
        <v>178</v>
      </c>
      <c r="H56">
        <v>82</v>
      </c>
      <c r="I56">
        <v>49</v>
      </c>
      <c r="J56">
        <v>42</v>
      </c>
      <c r="K56">
        <v>228</v>
      </c>
      <c r="L56">
        <f>SUM(F56:K56)</f>
        <v>1654</v>
      </c>
    </row>
    <row r="57" spans="1:12" x14ac:dyDescent="0.3">
      <c r="A57" t="s">
        <v>164</v>
      </c>
      <c r="B57" t="s">
        <v>585</v>
      </c>
      <c r="C57" t="s">
        <v>482</v>
      </c>
      <c r="D57" t="s">
        <v>482</v>
      </c>
      <c r="E57" t="s">
        <v>482</v>
      </c>
      <c r="F57">
        <v>1</v>
      </c>
      <c r="G57">
        <v>0</v>
      </c>
      <c r="H57">
        <v>2</v>
      </c>
      <c r="I57">
        <v>0</v>
      </c>
      <c r="J57">
        <v>3</v>
      </c>
      <c r="K57">
        <v>7</v>
      </c>
      <c r="L57">
        <f>SUM(F57:K57)</f>
        <v>13</v>
      </c>
    </row>
    <row r="58" spans="1:12" x14ac:dyDescent="0.3">
      <c r="A58" t="s">
        <v>188</v>
      </c>
      <c r="B58" t="s">
        <v>663</v>
      </c>
      <c r="C58" t="s">
        <v>482</v>
      </c>
      <c r="D58" t="s">
        <v>482</v>
      </c>
      <c r="E58" t="s">
        <v>484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f>SUM(F58:K58)</f>
        <v>1</v>
      </c>
    </row>
    <row r="59" spans="1:12" x14ac:dyDescent="0.3">
      <c r="A59" t="s">
        <v>95</v>
      </c>
      <c r="B59" t="s">
        <v>572</v>
      </c>
      <c r="C59" t="s">
        <v>482</v>
      </c>
      <c r="D59" t="s">
        <v>484</v>
      </c>
      <c r="E59" t="s">
        <v>484</v>
      </c>
      <c r="F59">
        <v>8</v>
      </c>
      <c r="G59">
        <v>1</v>
      </c>
      <c r="H59">
        <v>1</v>
      </c>
      <c r="I59">
        <v>4</v>
      </c>
      <c r="J59">
        <v>0</v>
      </c>
      <c r="K59">
        <v>6</v>
      </c>
      <c r="L59">
        <f>SUM(F59:K59)</f>
        <v>20</v>
      </c>
    </row>
    <row r="60" spans="1:12" x14ac:dyDescent="0.3">
      <c r="A60" t="s">
        <v>64</v>
      </c>
      <c r="B60" t="s">
        <v>635</v>
      </c>
      <c r="C60" t="s">
        <v>482</v>
      </c>
      <c r="D60" t="s">
        <v>482</v>
      </c>
      <c r="E60" t="s">
        <v>484</v>
      </c>
      <c r="F60">
        <v>6</v>
      </c>
      <c r="G60">
        <v>12</v>
      </c>
      <c r="H60">
        <v>7</v>
      </c>
      <c r="I60">
        <v>12</v>
      </c>
      <c r="J60">
        <v>13</v>
      </c>
      <c r="K60">
        <v>188</v>
      </c>
      <c r="L60">
        <f>SUM(F60:K60)</f>
        <v>238</v>
      </c>
    </row>
    <row r="61" spans="1:12" x14ac:dyDescent="0.3">
      <c r="A61" t="s">
        <v>139</v>
      </c>
      <c r="B61" t="s">
        <v>524</v>
      </c>
      <c r="C61" t="s">
        <v>482</v>
      </c>
      <c r="D61" t="s">
        <v>482</v>
      </c>
      <c r="E61" t="s">
        <v>482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f>SUM(F61:K61)</f>
        <v>2</v>
      </c>
    </row>
    <row r="62" spans="1:12" x14ac:dyDescent="0.3">
      <c r="A62" t="s">
        <v>86</v>
      </c>
      <c r="B62" t="s">
        <v>562</v>
      </c>
      <c r="C62" t="s">
        <v>482</v>
      </c>
      <c r="D62" t="s">
        <v>482</v>
      </c>
      <c r="E62" t="s">
        <v>484</v>
      </c>
      <c r="F62">
        <v>0</v>
      </c>
      <c r="G62">
        <v>0</v>
      </c>
      <c r="H62">
        <v>0</v>
      </c>
      <c r="I62">
        <v>0</v>
      </c>
      <c r="J62">
        <v>0</v>
      </c>
      <c r="K62">
        <v>5</v>
      </c>
      <c r="L62">
        <f>SUM(F62:K62)</f>
        <v>5</v>
      </c>
    </row>
    <row r="63" spans="1:12" x14ac:dyDescent="0.3">
      <c r="A63" t="s">
        <v>46</v>
      </c>
      <c r="B63" t="s">
        <v>601</v>
      </c>
      <c r="C63" t="s">
        <v>482</v>
      </c>
      <c r="D63" t="s">
        <v>482</v>
      </c>
      <c r="E63" t="s">
        <v>484</v>
      </c>
      <c r="F63">
        <v>0</v>
      </c>
      <c r="G63">
        <v>2</v>
      </c>
      <c r="H63">
        <v>0</v>
      </c>
      <c r="I63">
        <v>0</v>
      </c>
      <c r="J63">
        <v>2</v>
      </c>
      <c r="K63">
        <v>20</v>
      </c>
      <c r="L63">
        <f>SUM(F63:K63)</f>
        <v>24</v>
      </c>
    </row>
    <row r="64" spans="1:12" x14ac:dyDescent="0.3">
      <c r="A64" t="s">
        <v>9</v>
      </c>
      <c r="B64" t="s">
        <v>644</v>
      </c>
      <c r="C64" t="s">
        <v>482</v>
      </c>
      <c r="D64" t="s">
        <v>482</v>
      </c>
      <c r="E64" t="s">
        <v>482</v>
      </c>
      <c r="F64">
        <v>23</v>
      </c>
      <c r="G64">
        <v>22</v>
      </c>
      <c r="H64">
        <v>15</v>
      </c>
      <c r="I64">
        <v>10</v>
      </c>
      <c r="J64">
        <v>12</v>
      </c>
      <c r="K64">
        <v>533</v>
      </c>
      <c r="L64">
        <f>SUM(F64:K64)</f>
        <v>615</v>
      </c>
    </row>
    <row r="65" spans="1:12" x14ac:dyDescent="0.3">
      <c r="A65" t="s">
        <v>35</v>
      </c>
      <c r="B65" t="s">
        <v>582</v>
      </c>
      <c r="C65" t="s">
        <v>482</v>
      </c>
      <c r="D65" t="s">
        <v>482</v>
      </c>
      <c r="E65" t="s">
        <v>482</v>
      </c>
      <c r="F65">
        <v>0</v>
      </c>
      <c r="G65">
        <v>0</v>
      </c>
      <c r="H65">
        <v>0</v>
      </c>
      <c r="I65">
        <v>1</v>
      </c>
      <c r="J65">
        <v>1</v>
      </c>
      <c r="K65">
        <v>8</v>
      </c>
      <c r="L65">
        <f>SUM(F65:K65)</f>
        <v>10</v>
      </c>
    </row>
    <row r="66" spans="1:12" x14ac:dyDescent="0.3">
      <c r="A66" t="s">
        <v>10</v>
      </c>
      <c r="B66" t="s">
        <v>637</v>
      </c>
      <c r="C66" t="s">
        <v>482</v>
      </c>
      <c r="D66" t="s">
        <v>482</v>
      </c>
      <c r="E66" t="s">
        <v>482</v>
      </c>
      <c r="F66">
        <v>22</v>
      </c>
      <c r="G66">
        <v>19</v>
      </c>
      <c r="H66">
        <v>9</v>
      </c>
      <c r="I66">
        <v>6</v>
      </c>
      <c r="J66">
        <v>3</v>
      </c>
      <c r="K66">
        <v>253</v>
      </c>
      <c r="L66">
        <f>SUM(F66:K66)</f>
        <v>312</v>
      </c>
    </row>
    <row r="67" spans="1:12" x14ac:dyDescent="0.3">
      <c r="A67" t="s">
        <v>133</v>
      </c>
      <c r="B67" t="s">
        <v>657</v>
      </c>
      <c r="C67" t="s">
        <v>482</v>
      </c>
      <c r="D67" t="s">
        <v>482</v>
      </c>
      <c r="E67" t="s">
        <v>482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f>SUM(F67:K67)</f>
        <v>2</v>
      </c>
    </row>
    <row r="68" spans="1:12" x14ac:dyDescent="0.3">
      <c r="A68" t="s">
        <v>28</v>
      </c>
      <c r="B68" t="s">
        <v>553</v>
      </c>
      <c r="C68" t="s">
        <v>482</v>
      </c>
      <c r="D68" t="s">
        <v>482</v>
      </c>
      <c r="E68" t="s">
        <v>482</v>
      </c>
      <c r="F68">
        <v>0</v>
      </c>
      <c r="G68">
        <v>0</v>
      </c>
      <c r="H68">
        <v>1</v>
      </c>
      <c r="I68">
        <v>0</v>
      </c>
      <c r="J68">
        <v>0</v>
      </c>
      <c r="K68">
        <v>4</v>
      </c>
      <c r="L68">
        <f>SUM(F68:K68)</f>
        <v>5</v>
      </c>
    </row>
    <row r="69" spans="1:12" x14ac:dyDescent="0.3">
      <c r="A69" t="s">
        <v>36</v>
      </c>
      <c r="B69" t="s">
        <v>615</v>
      </c>
      <c r="C69" t="s">
        <v>482</v>
      </c>
      <c r="D69" t="s">
        <v>482</v>
      </c>
      <c r="E69" t="s">
        <v>484</v>
      </c>
      <c r="F69">
        <v>26</v>
      </c>
      <c r="G69">
        <v>8</v>
      </c>
      <c r="H69">
        <v>4</v>
      </c>
      <c r="I69">
        <v>2</v>
      </c>
      <c r="J69">
        <v>0</v>
      </c>
      <c r="K69">
        <v>39</v>
      </c>
      <c r="L69">
        <f>SUM(F69:K69)</f>
        <v>79</v>
      </c>
    </row>
    <row r="70" spans="1:12" x14ac:dyDescent="0.3">
      <c r="A70" t="s">
        <v>2</v>
      </c>
      <c r="B70" t="s">
        <v>651</v>
      </c>
      <c r="C70" t="s">
        <v>482</v>
      </c>
      <c r="D70" t="s">
        <v>482</v>
      </c>
      <c r="E70" t="s">
        <v>482</v>
      </c>
      <c r="F70">
        <v>664</v>
      </c>
      <c r="G70">
        <v>245</v>
      </c>
      <c r="H70">
        <v>163</v>
      </c>
      <c r="I70">
        <v>100</v>
      </c>
      <c r="J70">
        <v>73</v>
      </c>
      <c r="K70">
        <v>1136</v>
      </c>
      <c r="L70">
        <f>SUM(F70:K70)</f>
        <v>2381</v>
      </c>
    </row>
    <row r="71" spans="1:12" x14ac:dyDescent="0.3">
      <c r="A71" t="s">
        <v>38</v>
      </c>
      <c r="B71" t="s">
        <v>604</v>
      </c>
      <c r="C71" t="s">
        <v>482</v>
      </c>
      <c r="D71" t="s">
        <v>482</v>
      </c>
      <c r="E71" t="s">
        <v>482</v>
      </c>
      <c r="F71">
        <v>1</v>
      </c>
      <c r="G71">
        <v>0</v>
      </c>
      <c r="H71">
        <v>0</v>
      </c>
      <c r="I71">
        <v>0</v>
      </c>
      <c r="J71">
        <v>0</v>
      </c>
      <c r="K71">
        <v>24</v>
      </c>
      <c r="L71">
        <f>SUM(F71:K71)</f>
        <v>25</v>
      </c>
    </row>
    <row r="72" spans="1:12" x14ac:dyDescent="0.3">
      <c r="A72" t="s">
        <v>32</v>
      </c>
      <c r="B72" t="s">
        <v>607</v>
      </c>
      <c r="C72" t="s">
        <v>482</v>
      </c>
      <c r="D72" t="s">
        <v>482</v>
      </c>
      <c r="E72" t="s">
        <v>482</v>
      </c>
      <c r="F72">
        <v>11</v>
      </c>
      <c r="G72">
        <v>2</v>
      </c>
      <c r="H72">
        <v>1</v>
      </c>
      <c r="I72">
        <v>0</v>
      </c>
      <c r="J72">
        <v>1</v>
      </c>
      <c r="K72">
        <v>24</v>
      </c>
      <c r="L72">
        <f>SUM(F72:K72)</f>
        <v>39</v>
      </c>
    </row>
    <row r="73" spans="1:12" x14ac:dyDescent="0.3">
      <c r="A73" t="s">
        <v>41</v>
      </c>
      <c r="B73" t="s">
        <v>614</v>
      </c>
      <c r="C73" t="s">
        <v>482</v>
      </c>
      <c r="D73" t="s">
        <v>482</v>
      </c>
      <c r="E73" t="s">
        <v>482</v>
      </c>
      <c r="F73">
        <v>1</v>
      </c>
      <c r="G73">
        <v>2</v>
      </c>
      <c r="H73">
        <v>0</v>
      </c>
      <c r="I73">
        <v>0</v>
      </c>
      <c r="J73">
        <v>1</v>
      </c>
      <c r="K73">
        <v>36</v>
      </c>
      <c r="L73">
        <f>SUM(F73:K73)</f>
        <v>40</v>
      </c>
    </row>
    <row r="74" spans="1:12" x14ac:dyDescent="0.3">
      <c r="A74" t="s">
        <v>67</v>
      </c>
      <c r="B74" t="s">
        <v>498</v>
      </c>
      <c r="C74" t="s">
        <v>482</v>
      </c>
      <c r="D74" t="s">
        <v>482</v>
      </c>
      <c r="E74" t="s">
        <v>482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f>SUM(F74:K74)</f>
        <v>1</v>
      </c>
    </row>
    <row r="75" spans="1:12" x14ac:dyDescent="0.3">
      <c r="A75" t="s">
        <v>34</v>
      </c>
      <c r="B75" t="s">
        <v>634</v>
      </c>
      <c r="C75" t="s">
        <v>482</v>
      </c>
      <c r="D75" t="s">
        <v>482</v>
      </c>
      <c r="E75" t="s">
        <v>482</v>
      </c>
      <c r="F75">
        <v>36</v>
      </c>
      <c r="G75">
        <v>19</v>
      </c>
      <c r="H75">
        <v>18</v>
      </c>
      <c r="I75">
        <v>11</v>
      </c>
      <c r="J75">
        <v>16</v>
      </c>
      <c r="K75">
        <v>184</v>
      </c>
      <c r="L75">
        <f>SUM(F75:K75)</f>
        <v>284</v>
      </c>
    </row>
    <row r="76" spans="1:12" x14ac:dyDescent="0.3">
      <c r="A76" t="s">
        <v>170</v>
      </c>
      <c r="B76" t="s">
        <v>481</v>
      </c>
      <c r="C76" t="s">
        <v>482</v>
      </c>
      <c r="D76" t="s">
        <v>482</v>
      </c>
      <c r="E76" t="s">
        <v>482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>SUM(F76:K76)</f>
        <v>1</v>
      </c>
    </row>
    <row r="77" spans="1:12" x14ac:dyDescent="0.3">
      <c r="A77" t="s">
        <v>14</v>
      </c>
      <c r="B77" t="s">
        <v>643</v>
      </c>
      <c r="C77" t="s">
        <v>482</v>
      </c>
      <c r="D77" t="s">
        <v>482</v>
      </c>
      <c r="E77" t="s">
        <v>484</v>
      </c>
      <c r="F77">
        <v>959</v>
      </c>
      <c r="G77">
        <v>247</v>
      </c>
      <c r="H77">
        <v>154</v>
      </c>
      <c r="I77">
        <v>113</v>
      </c>
      <c r="J77">
        <v>51</v>
      </c>
      <c r="K77">
        <v>450</v>
      </c>
      <c r="L77">
        <f>SUM(F77:K77)</f>
        <v>1974</v>
      </c>
    </row>
    <row r="78" spans="1:12" x14ac:dyDescent="0.3">
      <c r="A78" t="s">
        <v>191</v>
      </c>
      <c r="B78" t="s">
        <v>656</v>
      </c>
      <c r="C78" t="s">
        <v>482</v>
      </c>
      <c r="D78" t="s">
        <v>482</v>
      </c>
      <c r="E78" t="s">
        <v>482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f>SUM(F78:K78)</f>
        <v>2</v>
      </c>
    </row>
    <row r="79" spans="1:12" x14ac:dyDescent="0.3">
      <c r="A79" t="s">
        <v>52</v>
      </c>
      <c r="B79" t="s">
        <v>587</v>
      </c>
      <c r="C79" t="s">
        <v>482</v>
      </c>
      <c r="D79" t="s">
        <v>482</v>
      </c>
      <c r="E79" t="s">
        <v>482</v>
      </c>
      <c r="F79">
        <v>1</v>
      </c>
      <c r="G79">
        <v>2</v>
      </c>
      <c r="H79">
        <v>1</v>
      </c>
      <c r="I79">
        <v>0</v>
      </c>
      <c r="J79">
        <v>0</v>
      </c>
      <c r="K79">
        <v>10</v>
      </c>
      <c r="L79">
        <f>SUM(F79:K79)</f>
        <v>14</v>
      </c>
    </row>
    <row r="80" spans="1:12" x14ac:dyDescent="0.3">
      <c r="A80" t="s">
        <v>71</v>
      </c>
      <c r="B80" t="s">
        <v>514</v>
      </c>
      <c r="C80" t="s">
        <v>482</v>
      </c>
      <c r="D80" t="s">
        <v>482</v>
      </c>
      <c r="E80" t="s">
        <v>482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f>SUM(F80:K80)</f>
        <v>2</v>
      </c>
    </row>
    <row r="81" spans="1:12" x14ac:dyDescent="0.3">
      <c r="A81" t="s">
        <v>189</v>
      </c>
      <c r="B81" t="s">
        <v>666</v>
      </c>
      <c r="C81" t="s">
        <v>482</v>
      </c>
      <c r="D81" t="s">
        <v>482</v>
      </c>
      <c r="E81" t="s">
        <v>482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f>SUM(F81:K81)</f>
        <v>2</v>
      </c>
    </row>
    <row r="82" spans="1:12" x14ac:dyDescent="0.3">
      <c r="A82" t="s">
        <v>159</v>
      </c>
      <c r="B82" t="s">
        <v>504</v>
      </c>
      <c r="C82" t="s">
        <v>482</v>
      </c>
      <c r="D82" t="s">
        <v>482</v>
      </c>
      <c r="E82" t="s">
        <v>482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f>SUM(F82:K82)</f>
        <v>2</v>
      </c>
    </row>
    <row r="83" spans="1:12" x14ac:dyDescent="0.3">
      <c r="A83" t="s">
        <v>111</v>
      </c>
      <c r="B83" t="s">
        <v>499</v>
      </c>
      <c r="C83" t="s">
        <v>482</v>
      </c>
      <c r="D83" t="s">
        <v>482</v>
      </c>
      <c r="E83" t="s">
        <v>482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f>SUM(F83:K83)</f>
        <v>1</v>
      </c>
    </row>
    <row r="84" spans="1:12" x14ac:dyDescent="0.3">
      <c r="A84" t="s">
        <v>93</v>
      </c>
      <c r="B84" t="s">
        <v>554</v>
      </c>
      <c r="C84" t="s">
        <v>482</v>
      </c>
      <c r="D84" t="s">
        <v>482</v>
      </c>
      <c r="E84" t="s">
        <v>482</v>
      </c>
      <c r="F84">
        <v>0</v>
      </c>
      <c r="G84">
        <v>0</v>
      </c>
      <c r="H84">
        <v>0</v>
      </c>
      <c r="I84">
        <v>1</v>
      </c>
      <c r="J84">
        <v>0</v>
      </c>
      <c r="K84">
        <v>4</v>
      </c>
      <c r="L84">
        <f>SUM(F84:K84)</f>
        <v>5</v>
      </c>
    </row>
    <row r="85" spans="1:12" x14ac:dyDescent="0.3">
      <c r="A85" t="s">
        <v>42</v>
      </c>
      <c r="B85" t="s">
        <v>598</v>
      </c>
      <c r="C85" t="s">
        <v>482</v>
      </c>
      <c r="D85" t="s">
        <v>482</v>
      </c>
      <c r="E85" t="s">
        <v>484</v>
      </c>
      <c r="F85">
        <v>2</v>
      </c>
      <c r="G85">
        <v>1</v>
      </c>
      <c r="H85">
        <v>2</v>
      </c>
      <c r="I85">
        <v>1</v>
      </c>
      <c r="J85">
        <v>2</v>
      </c>
      <c r="K85">
        <v>15</v>
      </c>
      <c r="L85">
        <f>SUM(F85:K85)</f>
        <v>23</v>
      </c>
    </row>
    <row r="86" spans="1:12" x14ac:dyDescent="0.3">
      <c r="A86" t="s">
        <v>43</v>
      </c>
      <c r="B86" t="s">
        <v>594</v>
      </c>
      <c r="C86" t="s">
        <v>482</v>
      </c>
      <c r="D86" t="s">
        <v>482</v>
      </c>
      <c r="E86" t="s">
        <v>484</v>
      </c>
      <c r="F86">
        <v>2</v>
      </c>
      <c r="G86">
        <v>1</v>
      </c>
      <c r="H86">
        <v>0</v>
      </c>
      <c r="I86">
        <v>0</v>
      </c>
      <c r="J86">
        <v>1</v>
      </c>
      <c r="K86">
        <v>12</v>
      </c>
      <c r="L86">
        <f>SUM(F86:K86)</f>
        <v>16</v>
      </c>
    </row>
    <row r="87" spans="1:12" x14ac:dyDescent="0.3">
      <c r="A87" t="s">
        <v>146</v>
      </c>
      <c r="B87" t="s">
        <v>515</v>
      </c>
      <c r="C87" t="s">
        <v>482</v>
      </c>
      <c r="D87" t="s">
        <v>482</v>
      </c>
      <c r="E87" t="s">
        <v>482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f>SUM(F87:K87)</f>
        <v>2</v>
      </c>
    </row>
    <row r="88" spans="1:12" x14ac:dyDescent="0.3">
      <c r="A88" t="s">
        <v>157</v>
      </c>
      <c r="B88" t="s">
        <v>516</v>
      </c>
      <c r="C88" t="s">
        <v>482</v>
      </c>
      <c r="D88" t="s">
        <v>482</v>
      </c>
      <c r="E88" t="s">
        <v>482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f>SUM(F88:K88)</f>
        <v>2</v>
      </c>
    </row>
    <row r="89" spans="1:12" x14ac:dyDescent="0.3">
      <c r="A89" t="s">
        <v>194</v>
      </c>
      <c r="B89" t="s">
        <v>489</v>
      </c>
      <c r="C89" t="s">
        <v>482</v>
      </c>
      <c r="D89" t="s">
        <v>482</v>
      </c>
      <c r="E89" t="s">
        <v>482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f>SUM(F89:K89)</f>
        <v>1</v>
      </c>
    </row>
    <row r="90" spans="1:12" x14ac:dyDescent="0.3">
      <c r="A90" t="s">
        <v>190</v>
      </c>
      <c r="B90" t="s">
        <v>659</v>
      </c>
      <c r="C90" t="s">
        <v>482</v>
      </c>
      <c r="D90" t="s">
        <v>482</v>
      </c>
      <c r="E90" t="s">
        <v>482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f>SUM(F90:K90)</f>
        <v>1</v>
      </c>
    </row>
    <row r="91" spans="1:12" x14ac:dyDescent="0.3">
      <c r="A91" t="s">
        <v>162</v>
      </c>
      <c r="B91" t="s">
        <v>502</v>
      </c>
      <c r="C91" t="s">
        <v>482</v>
      </c>
      <c r="D91" t="s">
        <v>482</v>
      </c>
      <c r="E91" t="s">
        <v>482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>SUM(F91:K91)</f>
        <v>1</v>
      </c>
    </row>
    <row r="92" spans="1:12" x14ac:dyDescent="0.3">
      <c r="A92" t="s">
        <v>180</v>
      </c>
      <c r="B92" t="s">
        <v>511</v>
      </c>
      <c r="C92" t="s">
        <v>482</v>
      </c>
      <c r="D92" t="s">
        <v>482</v>
      </c>
      <c r="E92" t="s">
        <v>482</v>
      </c>
      <c r="F92">
        <v>0</v>
      </c>
      <c r="G92">
        <v>0</v>
      </c>
      <c r="H92">
        <v>0</v>
      </c>
      <c r="I92">
        <v>0</v>
      </c>
      <c r="J92">
        <v>0</v>
      </c>
      <c r="K92">
        <v>2</v>
      </c>
      <c r="L92">
        <f>SUM(F92:K92)</f>
        <v>2</v>
      </c>
    </row>
    <row r="93" spans="1:12" x14ac:dyDescent="0.3">
      <c r="A93" t="s">
        <v>184</v>
      </c>
      <c r="B93" t="s">
        <v>665</v>
      </c>
      <c r="C93" t="s">
        <v>482</v>
      </c>
      <c r="D93" t="s">
        <v>482</v>
      </c>
      <c r="E93" t="s">
        <v>482</v>
      </c>
      <c r="F93">
        <v>0</v>
      </c>
      <c r="G93">
        <v>2</v>
      </c>
      <c r="H93">
        <v>0</v>
      </c>
      <c r="I93">
        <v>0</v>
      </c>
      <c r="J93">
        <v>0</v>
      </c>
      <c r="K93">
        <v>0</v>
      </c>
      <c r="L93">
        <f>SUM(F93:K93)</f>
        <v>2</v>
      </c>
    </row>
    <row r="94" spans="1:12" x14ac:dyDescent="0.3">
      <c r="A94" t="s">
        <v>182</v>
      </c>
      <c r="B94" t="s">
        <v>660</v>
      </c>
      <c r="C94" t="s">
        <v>482</v>
      </c>
      <c r="D94" t="s">
        <v>482</v>
      </c>
      <c r="E94" t="s">
        <v>484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f>SUM(F94:K94)</f>
        <v>1</v>
      </c>
    </row>
    <row r="95" spans="1:12" x14ac:dyDescent="0.3">
      <c r="A95" t="s">
        <v>137</v>
      </c>
      <c r="B95" t="s">
        <v>496</v>
      </c>
      <c r="C95" t="s">
        <v>482</v>
      </c>
      <c r="D95" t="s">
        <v>482</v>
      </c>
      <c r="E95" t="s">
        <v>482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>SUM(F95:K95)</f>
        <v>1</v>
      </c>
    </row>
    <row r="96" spans="1:12" x14ac:dyDescent="0.3">
      <c r="A96" t="s">
        <v>166</v>
      </c>
      <c r="B96" t="s">
        <v>602</v>
      </c>
      <c r="C96" t="s">
        <v>482</v>
      </c>
      <c r="D96" t="s">
        <v>482</v>
      </c>
      <c r="E96" t="s">
        <v>482</v>
      </c>
      <c r="F96">
        <v>5</v>
      </c>
      <c r="G96">
        <v>5</v>
      </c>
      <c r="H96">
        <v>6</v>
      </c>
      <c r="I96">
        <v>6</v>
      </c>
      <c r="J96">
        <v>11</v>
      </c>
      <c r="K96">
        <v>11</v>
      </c>
      <c r="L96">
        <f>SUM(F96:K96)</f>
        <v>44</v>
      </c>
    </row>
    <row r="97" spans="1:12" x14ac:dyDescent="0.3">
      <c r="A97" t="s">
        <v>101</v>
      </c>
      <c r="B97" t="s">
        <v>566</v>
      </c>
      <c r="C97" t="s">
        <v>482</v>
      </c>
      <c r="D97" t="s">
        <v>482</v>
      </c>
      <c r="E97" t="s">
        <v>482</v>
      </c>
      <c r="F97">
        <v>0</v>
      </c>
      <c r="G97">
        <v>0</v>
      </c>
      <c r="H97">
        <v>4</v>
      </c>
      <c r="I97">
        <v>3</v>
      </c>
      <c r="J97">
        <v>1</v>
      </c>
      <c r="K97">
        <v>4</v>
      </c>
      <c r="L97">
        <f>SUM(F97:K97)</f>
        <v>12</v>
      </c>
    </row>
    <row r="98" spans="1:12" x14ac:dyDescent="0.3">
      <c r="A98" t="s">
        <v>178</v>
      </c>
      <c r="B98" t="s">
        <v>600</v>
      </c>
      <c r="C98" t="s">
        <v>482</v>
      </c>
      <c r="D98" t="s">
        <v>482</v>
      </c>
      <c r="E98" t="s">
        <v>482</v>
      </c>
      <c r="F98">
        <v>9</v>
      </c>
      <c r="G98">
        <v>6</v>
      </c>
      <c r="H98">
        <v>0</v>
      </c>
      <c r="I98">
        <v>0</v>
      </c>
      <c r="J98">
        <v>0</v>
      </c>
      <c r="K98">
        <v>20</v>
      </c>
      <c r="L98">
        <f>SUM(F98:K98)</f>
        <v>35</v>
      </c>
    </row>
    <row r="99" spans="1:12" x14ac:dyDescent="0.3">
      <c r="A99" t="s">
        <v>25</v>
      </c>
      <c r="B99" t="s">
        <v>596</v>
      </c>
      <c r="C99" t="s">
        <v>482</v>
      </c>
      <c r="D99" t="s">
        <v>482</v>
      </c>
      <c r="E99" t="s">
        <v>482</v>
      </c>
      <c r="F99">
        <v>1</v>
      </c>
      <c r="G99">
        <v>4</v>
      </c>
      <c r="H99">
        <v>2</v>
      </c>
      <c r="I99">
        <v>0</v>
      </c>
      <c r="J99">
        <v>0</v>
      </c>
      <c r="K99">
        <v>16</v>
      </c>
      <c r="L99">
        <f>SUM(F99:K99)</f>
        <v>23</v>
      </c>
    </row>
    <row r="100" spans="1:12" x14ac:dyDescent="0.3">
      <c r="A100" t="s">
        <v>48</v>
      </c>
      <c r="B100" t="s">
        <v>570</v>
      </c>
      <c r="C100" t="s">
        <v>482</v>
      </c>
      <c r="D100" t="s">
        <v>482</v>
      </c>
      <c r="E100" t="s">
        <v>482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6</v>
      </c>
      <c r="L100">
        <f>SUM(F100:K100)</f>
        <v>7</v>
      </c>
    </row>
    <row r="101" spans="1:12" x14ac:dyDescent="0.3">
      <c r="A101" t="s">
        <v>78</v>
      </c>
      <c r="B101" t="s">
        <v>549</v>
      </c>
      <c r="C101" t="s">
        <v>482</v>
      </c>
      <c r="D101" t="s">
        <v>482</v>
      </c>
      <c r="E101" t="s">
        <v>482</v>
      </c>
      <c r="F101">
        <v>2</v>
      </c>
      <c r="G101">
        <v>0</v>
      </c>
      <c r="H101">
        <v>1</v>
      </c>
      <c r="I101">
        <v>2</v>
      </c>
      <c r="J101">
        <v>0</v>
      </c>
      <c r="K101">
        <v>3</v>
      </c>
      <c r="L101">
        <f>SUM(F101:K101)</f>
        <v>8</v>
      </c>
    </row>
    <row r="102" spans="1:12" x14ac:dyDescent="0.3">
      <c r="A102" t="s">
        <v>147</v>
      </c>
      <c r="B102" t="s">
        <v>500</v>
      </c>
      <c r="C102" t="s">
        <v>482</v>
      </c>
      <c r="D102" t="s">
        <v>482</v>
      </c>
      <c r="E102" t="s">
        <v>482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>SUM(F102:K102)</f>
        <v>1</v>
      </c>
    </row>
    <row r="103" spans="1:12" x14ac:dyDescent="0.3">
      <c r="A103" t="s">
        <v>165</v>
      </c>
      <c r="B103" t="s">
        <v>573</v>
      </c>
      <c r="C103" t="s">
        <v>482</v>
      </c>
      <c r="D103" t="s">
        <v>482</v>
      </c>
      <c r="E103" t="s">
        <v>482</v>
      </c>
      <c r="F103">
        <v>11</v>
      </c>
      <c r="G103">
        <v>1</v>
      </c>
      <c r="H103">
        <v>6</v>
      </c>
      <c r="I103">
        <v>1</v>
      </c>
      <c r="J103">
        <v>1</v>
      </c>
      <c r="K103">
        <v>5</v>
      </c>
      <c r="L103">
        <f>SUM(F103:K103)</f>
        <v>25</v>
      </c>
    </row>
    <row r="104" spans="1:12" x14ac:dyDescent="0.3">
      <c r="A104" t="s">
        <v>57</v>
      </c>
      <c r="B104" t="s">
        <v>610</v>
      </c>
      <c r="C104" t="s">
        <v>482</v>
      </c>
      <c r="D104" t="s">
        <v>482</v>
      </c>
      <c r="E104" t="s">
        <v>482</v>
      </c>
      <c r="F104">
        <v>6</v>
      </c>
      <c r="G104">
        <v>1</v>
      </c>
      <c r="H104">
        <v>3</v>
      </c>
      <c r="I104">
        <v>3</v>
      </c>
      <c r="J104">
        <v>3</v>
      </c>
      <c r="K104">
        <v>28</v>
      </c>
      <c r="L104">
        <f>SUM(F104:K104)</f>
        <v>44</v>
      </c>
    </row>
    <row r="105" spans="1:12" x14ac:dyDescent="0.3">
      <c r="A105" t="s">
        <v>138</v>
      </c>
      <c r="B105" t="s">
        <v>567</v>
      </c>
      <c r="C105" t="s">
        <v>482</v>
      </c>
      <c r="D105" t="s">
        <v>482</v>
      </c>
      <c r="E105" t="s">
        <v>482</v>
      </c>
      <c r="F105">
        <v>7</v>
      </c>
      <c r="G105">
        <v>3</v>
      </c>
      <c r="H105">
        <v>1</v>
      </c>
      <c r="I105">
        <v>0</v>
      </c>
      <c r="J105">
        <v>0</v>
      </c>
      <c r="K105">
        <v>5</v>
      </c>
      <c r="L105">
        <f>SUM(F105:K105)</f>
        <v>16</v>
      </c>
    </row>
    <row r="106" spans="1:12" x14ac:dyDescent="0.3">
      <c r="A106" t="s">
        <v>54</v>
      </c>
      <c r="B106" t="s">
        <v>544</v>
      </c>
      <c r="C106" t="s">
        <v>482</v>
      </c>
      <c r="D106" t="s">
        <v>482</v>
      </c>
      <c r="E106" t="s">
        <v>482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</v>
      </c>
      <c r="L106">
        <f>SUM(F106:K106)</f>
        <v>3</v>
      </c>
    </row>
    <row r="107" spans="1:12" x14ac:dyDescent="0.3">
      <c r="A107" t="s">
        <v>141</v>
      </c>
      <c r="B107" t="s">
        <v>532</v>
      </c>
      <c r="C107" t="s">
        <v>482</v>
      </c>
      <c r="D107" t="s">
        <v>482</v>
      </c>
      <c r="E107" t="s">
        <v>482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2</v>
      </c>
      <c r="L107">
        <f>SUM(F107:K107)</f>
        <v>4</v>
      </c>
    </row>
    <row r="108" spans="1:12" x14ac:dyDescent="0.3">
      <c r="A108" t="s">
        <v>114</v>
      </c>
      <c r="B108" t="s">
        <v>485</v>
      </c>
      <c r="C108" t="s">
        <v>482</v>
      </c>
      <c r="D108" t="s">
        <v>482</v>
      </c>
      <c r="E108" t="s">
        <v>482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f>SUM(F108:K108)</f>
        <v>1</v>
      </c>
    </row>
    <row r="109" spans="1:12" x14ac:dyDescent="0.3">
      <c r="A109" t="s">
        <v>47</v>
      </c>
      <c r="B109" t="s">
        <v>493</v>
      </c>
      <c r="C109" t="s">
        <v>482</v>
      </c>
      <c r="D109" t="s">
        <v>482</v>
      </c>
      <c r="E109" t="s">
        <v>484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f>SUM(F109:K109)</f>
        <v>1</v>
      </c>
    </row>
    <row r="110" spans="1:12" x14ac:dyDescent="0.3">
      <c r="A110" t="s">
        <v>149</v>
      </c>
      <c r="B110" t="s">
        <v>561</v>
      </c>
      <c r="C110" t="s">
        <v>482</v>
      </c>
      <c r="D110" t="s">
        <v>482</v>
      </c>
      <c r="E110" t="s">
        <v>482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4</v>
      </c>
      <c r="L110">
        <f>SUM(F110:K110)</f>
        <v>5</v>
      </c>
    </row>
    <row r="111" spans="1:12" x14ac:dyDescent="0.3">
      <c r="A111" t="s">
        <v>117</v>
      </c>
      <c r="B111" t="s">
        <v>552</v>
      </c>
      <c r="C111" t="s">
        <v>482</v>
      </c>
      <c r="D111" t="s">
        <v>482</v>
      </c>
      <c r="E111" t="s">
        <v>482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3</v>
      </c>
      <c r="L111">
        <f>SUM(F111:K111)</f>
        <v>4</v>
      </c>
    </row>
    <row r="112" spans="1:12" x14ac:dyDescent="0.3">
      <c r="A112" t="s">
        <v>37</v>
      </c>
      <c r="B112" t="s">
        <v>579</v>
      </c>
      <c r="C112" t="s">
        <v>482</v>
      </c>
      <c r="D112" t="s">
        <v>482</v>
      </c>
      <c r="E112" t="s">
        <v>484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8</v>
      </c>
      <c r="L112">
        <f>SUM(F112:K112)</f>
        <v>9</v>
      </c>
    </row>
    <row r="113" spans="1:12" x14ac:dyDescent="0.3">
      <c r="A113" t="s">
        <v>16</v>
      </c>
      <c r="B113" t="s">
        <v>652</v>
      </c>
      <c r="C113" t="s">
        <v>482</v>
      </c>
      <c r="D113" t="s">
        <v>482</v>
      </c>
      <c r="E113" t="s">
        <v>484</v>
      </c>
      <c r="F113">
        <v>434</v>
      </c>
      <c r="G113">
        <v>250</v>
      </c>
      <c r="H113">
        <v>181</v>
      </c>
      <c r="I113">
        <v>138</v>
      </c>
      <c r="J113">
        <v>117</v>
      </c>
      <c r="K113">
        <v>1245</v>
      </c>
      <c r="L113">
        <f>SUM(F113:K113)</f>
        <v>2365</v>
      </c>
    </row>
    <row r="114" spans="1:12" x14ac:dyDescent="0.3">
      <c r="A114" t="s">
        <v>96</v>
      </c>
      <c r="B114" t="s">
        <v>631</v>
      </c>
      <c r="C114" t="s">
        <v>482</v>
      </c>
      <c r="D114" t="s">
        <v>482</v>
      </c>
      <c r="E114" t="s">
        <v>484</v>
      </c>
      <c r="F114">
        <v>31</v>
      </c>
      <c r="G114">
        <v>28</v>
      </c>
      <c r="H114">
        <v>21</v>
      </c>
      <c r="I114">
        <v>8</v>
      </c>
      <c r="J114">
        <v>13</v>
      </c>
      <c r="K114">
        <v>155</v>
      </c>
      <c r="L114">
        <f>SUM(F114:K114)</f>
        <v>256</v>
      </c>
    </row>
    <row r="115" spans="1:12" x14ac:dyDescent="0.3">
      <c r="A115" t="s">
        <v>152</v>
      </c>
      <c r="B115" t="s">
        <v>620</v>
      </c>
      <c r="C115" t="s">
        <v>482</v>
      </c>
      <c r="D115" t="s">
        <v>482</v>
      </c>
      <c r="E115" t="s">
        <v>482</v>
      </c>
      <c r="F115">
        <v>18</v>
      </c>
      <c r="G115">
        <v>15</v>
      </c>
      <c r="H115">
        <v>13</v>
      </c>
      <c r="I115">
        <v>15</v>
      </c>
      <c r="J115">
        <v>7</v>
      </c>
      <c r="K115">
        <v>46</v>
      </c>
      <c r="L115">
        <f>SUM(F115:K115)</f>
        <v>114</v>
      </c>
    </row>
    <row r="116" spans="1:12" x14ac:dyDescent="0.3">
      <c r="A116" t="s">
        <v>118</v>
      </c>
      <c r="B116" t="s">
        <v>639</v>
      </c>
      <c r="C116" t="s">
        <v>482</v>
      </c>
      <c r="D116" t="s">
        <v>482</v>
      </c>
      <c r="E116" t="s">
        <v>484</v>
      </c>
      <c r="F116">
        <v>112</v>
      </c>
      <c r="G116">
        <v>115</v>
      </c>
      <c r="H116">
        <v>77</v>
      </c>
      <c r="I116">
        <v>55</v>
      </c>
      <c r="J116">
        <v>44</v>
      </c>
      <c r="K116">
        <v>248</v>
      </c>
      <c r="L116">
        <f>SUM(F116:K116)</f>
        <v>651</v>
      </c>
    </row>
    <row r="117" spans="1:12" x14ac:dyDescent="0.3">
      <c r="A117" t="s">
        <v>85</v>
      </c>
      <c r="B117" t="s">
        <v>530</v>
      </c>
      <c r="C117" t="s">
        <v>482</v>
      </c>
      <c r="D117" t="s">
        <v>482</v>
      </c>
      <c r="E117" t="s">
        <v>482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</v>
      </c>
      <c r="L117">
        <f>SUM(F117:K117)</f>
        <v>3</v>
      </c>
    </row>
    <row r="118" spans="1:12" x14ac:dyDescent="0.3">
      <c r="A118" t="s">
        <v>83</v>
      </c>
      <c r="B118" t="s">
        <v>510</v>
      </c>
      <c r="C118" t="s">
        <v>482</v>
      </c>
      <c r="D118" t="s">
        <v>482</v>
      </c>
      <c r="E118" t="s">
        <v>484</v>
      </c>
      <c r="F118">
        <v>4</v>
      </c>
      <c r="G118">
        <v>0</v>
      </c>
      <c r="H118">
        <v>2</v>
      </c>
      <c r="I118">
        <v>0</v>
      </c>
      <c r="J118">
        <v>0</v>
      </c>
      <c r="K118">
        <v>1</v>
      </c>
      <c r="L118">
        <f>SUM(F118:K118)</f>
        <v>7</v>
      </c>
    </row>
    <row r="119" spans="1:12" x14ac:dyDescent="0.3">
      <c r="A119" t="s">
        <v>124</v>
      </c>
      <c r="B119" t="s">
        <v>671</v>
      </c>
      <c r="C119" t="s">
        <v>482</v>
      </c>
      <c r="D119" t="s">
        <v>482</v>
      </c>
      <c r="E119" t="s">
        <v>484</v>
      </c>
      <c r="F119">
        <v>2</v>
      </c>
      <c r="G119">
        <v>1</v>
      </c>
      <c r="H119">
        <v>1</v>
      </c>
      <c r="I119">
        <v>0</v>
      </c>
      <c r="J119">
        <v>0</v>
      </c>
      <c r="K119">
        <v>0</v>
      </c>
      <c r="L119">
        <f>SUM(F119:K119)</f>
        <v>4</v>
      </c>
    </row>
    <row r="120" spans="1:12" x14ac:dyDescent="0.3">
      <c r="A120" t="s">
        <v>22</v>
      </c>
      <c r="B120" t="s">
        <v>616</v>
      </c>
      <c r="C120" t="s">
        <v>482</v>
      </c>
      <c r="D120" t="s">
        <v>482</v>
      </c>
      <c r="E120" t="s">
        <v>482</v>
      </c>
      <c r="F120">
        <v>6</v>
      </c>
      <c r="G120">
        <v>3</v>
      </c>
      <c r="H120">
        <v>1</v>
      </c>
      <c r="I120">
        <v>2</v>
      </c>
      <c r="J120">
        <v>1</v>
      </c>
      <c r="K120">
        <v>41</v>
      </c>
      <c r="L120">
        <f>SUM(F120:K120)</f>
        <v>54</v>
      </c>
    </row>
    <row r="121" spans="1:12" x14ac:dyDescent="0.3">
      <c r="A121" t="s">
        <v>58</v>
      </c>
      <c r="B121" t="s">
        <v>599</v>
      </c>
      <c r="C121" t="s">
        <v>482</v>
      </c>
      <c r="D121" t="s">
        <v>482</v>
      </c>
      <c r="E121" t="s">
        <v>484</v>
      </c>
      <c r="F121">
        <v>4</v>
      </c>
      <c r="G121">
        <v>3</v>
      </c>
      <c r="H121">
        <v>1</v>
      </c>
      <c r="I121">
        <v>1</v>
      </c>
      <c r="J121">
        <v>0</v>
      </c>
      <c r="K121">
        <v>18</v>
      </c>
      <c r="L121">
        <f>SUM(F121:K121)</f>
        <v>27</v>
      </c>
    </row>
    <row r="122" spans="1:12" x14ac:dyDescent="0.3">
      <c r="A122" t="s">
        <v>104</v>
      </c>
      <c r="B122" t="s">
        <v>483</v>
      </c>
      <c r="C122" t="s">
        <v>482</v>
      </c>
      <c r="D122" t="s">
        <v>482</v>
      </c>
      <c r="E122" t="s">
        <v>484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f>SUM(F122:K122)</f>
        <v>1</v>
      </c>
    </row>
    <row r="123" spans="1:12" x14ac:dyDescent="0.3">
      <c r="A123" t="s">
        <v>142</v>
      </c>
      <c r="B123" t="s">
        <v>569</v>
      </c>
      <c r="C123" t="s">
        <v>482</v>
      </c>
      <c r="D123" t="s">
        <v>482</v>
      </c>
      <c r="E123" t="s">
        <v>482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6</v>
      </c>
      <c r="L123">
        <f>SUM(F123:K123)</f>
        <v>6</v>
      </c>
    </row>
    <row r="124" spans="1:12" x14ac:dyDescent="0.3">
      <c r="A124" t="s">
        <v>192</v>
      </c>
      <c r="B124" t="s">
        <v>670</v>
      </c>
      <c r="C124" t="s">
        <v>482</v>
      </c>
      <c r="D124" t="s">
        <v>482</v>
      </c>
      <c r="E124" t="s">
        <v>482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f>SUM(F124:K124)</f>
        <v>1</v>
      </c>
    </row>
    <row r="125" spans="1:12" x14ac:dyDescent="0.3">
      <c r="A125" t="s">
        <v>168</v>
      </c>
      <c r="B125" t="s">
        <v>576</v>
      </c>
      <c r="C125" t="s">
        <v>482</v>
      </c>
      <c r="D125" t="s">
        <v>482</v>
      </c>
      <c r="E125" t="s">
        <v>482</v>
      </c>
      <c r="F125">
        <v>3</v>
      </c>
      <c r="G125">
        <v>2</v>
      </c>
      <c r="H125">
        <v>2</v>
      </c>
      <c r="I125">
        <v>0</v>
      </c>
      <c r="J125">
        <v>1</v>
      </c>
      <c r="K125">
        <v>6</v>
      </c>
      <c r="L125">
        <f>SUM(F125:K125)</f>
        <v>14</v>
      </c>
    </row>
    <row r="126" spans="1:12" x14ac:dyDescent="0.3">
      <c r="A126" t="s">
        <v>186</v>
      </c>
      <c r="B126" t="s">
        <v>664</v>
      </c>
      <c r="C126" t="s">
        <v>482</v>
      </c>
      <c r="D126" t="s">
        <v>482</v>
      </c>
      <c r="E126" t="s">
        <v>482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f>SUM(F126:K126)</f>
        <v>1</v>
      </c>
    </row>
    <row r="127" spans="1:12" x14ac:dyDescent="0.3">
      <c r="A127" t="s">
        <v>172</v>
      </c>
      <c r="B127" t="s">
        <v>528</v>
      </c>
      <c r="C127" t="s">
        <v>482</v>
      </c>
      <c r="D127" t="s">
        <v>482</v>
      </c>
      <c r="E127" t="s">
        <v>482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</v>
      </c>
      <c r="L127">
        <f>SUM(F127:K127)</f>
        <v>3</v>
      </c>
    </row>
    <row r="128" spans="1:12" x14ac:dyDescent="0.3">
      <c r="A128" t="s">
        <v>40</v>
      </c>
      <c r="B128" t="s">
        <v>630</v>
      </c>
      <c r="C128" t="s">
        <v>482</v>
      </c>
      <c r="D128" t="s">
        <v>484</v>
      </c>
      <c r="E128" t="s">
        <v>482</v>
      </c>
      <c r="F128">
        <v>11</v>
      </c>
      <c r="G128">
        <v>1</v>
      </c>
      <c r="H128">
        <v>5</v>
      </c>
      <c r="I128">
        <v>10</v>
      </c>
      <c r="J128">
        <v>2</v>
      </c>
      <c r="K128">
        <v>155</v>
      </c>
      <c r="L128">
        <f>SUM(F128:K128)</f>
        <v>184</v>
      </c>
    </row>
    <row r="129" spans="1:12" x14ac:dyDescent="0.3">
      <c r="A129" t="s">
        <v>160</v>
      </c>
      <c r="B129" t="s">
        <v>512</v>
      </c>
      <c r="C129" t="s">
        <v>482</v>
      </c>
      <c r="D129" t="s">
        <v>482</v>
      </c>
      <c r="E129" t="s">
        <v>482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</v>
      </c>
      <c r="L129">
        <f>SUM(F129:K129)</f>
        <v>2</v>
      </c>
    </row>
    <row r="130" spans="1:12" x14ac:dyDescent="0.3">
      <c r="A130" t="s">
        <v>177</v>
      </c>
      <c r="B130" t="s">
        <v>486</v>
      </c>
      <c r="C130" t="s">
        <v>482</v>
      </c>
      <c r="D130" t="s">
        <v>482</v>
      </c>
      <c r="E130" t="s">
        <v>482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f>SUM(F130:K130)</f>
        <v>1</v>
      </c>
    </row>
    <row r="131" spans="1:12" x14ac:dyDescent="0.3">
      <c r="A131" t="s">
        <v>173</v>
      </c>
      <c r="B131" t="s">
        <v>589</v>
      </c>
      <c r="C131" t="s">
        <v>482</v>
      </c>
      <c r="D131" t="s">
        <v>482</v>
      </c>
      <c r="E131" t="s">
        <v>482</v>
      </c>
      <c r="F131">
        <v>0</v>
      </c>
      <c r="G131">
        <v>1</v>
      </c>
      <c r="H131">
        <v>2</v>
      </c>
      <c r="I131">
        <v>1</v>
      </c>
      <c r="J131">
        <v>2</v>
      </c>
      <c r="K131">
        <v>8</v>
      </c>
      <c r="L131">
        <f>SUM(F131:K131)</f>
        <v>14</v>
      </c>
    </row>
    <row r="132" spans="1:12" x14ac:dyDescent="0.3">
      <c r="A132" t="s">
        <v>3</v>
      </c>
      <c r="B132" t="s">
        <v>649</v>
      </c>
      <c r="C132" t="s">
        <v>482</v>
      </c>
      <c r="D132" t="s">
        <v>482</v>
      </c>
      <c r="E132" t="s">
        <v>484</v>
      </c>
      <c r="F132">
        <v>55</v>
      </c>
      <c r="G132">
        <v>47</v>
      </c>
      <c r="H132">
        <v>49</v>
      </c>
      <c r="I132">
        <v>46</v>
      </c>
      <c r="J132">
        <v>36</v>
      </c>
      <c r="K132">
        <v>867</v>
      </c>
      <c r="L132">
        <f>SUM(F132:K132)</f>
        <v>1100</v>
      </c>
    </row>
    <row r="133" spans="1:12" x14ac:dyDescent="0.3">
      <c r="A133" t="s">
        <v>11</v>
      </c>
      <c r="B133" t="s">
        <v>648</v>
      </c>
      <c r="C133" t="s">
        <v>484</v>
      </c>
      <c r="D133" t="s">
        <v>482</v>
      </c>
      <c r="E133" t="s">
        <v>482</v>
      </c>
      <c r="F133">
        <v>36</v>
      </c>
      <c r="G133">
        <v>23</v>
      </c>
      <c r="H133">
        <v>27</v>
      </c>
      <c r="I133">
        <v>26</v>
      </c>
      <c r="J133">
        <v>25</v>
      </c>
      <c r="K133">
        <v>844</v>
      </c>
      <c r="L133">
        <f>SUM(F133:K133)</f>
        <v>981</v>
      </c>
    </row>
    <row r="134" spans="1:12" x14ac:dyDescent="0.3">
      <c r="A134" t="s">
        <v>153</v>
      </c>
      <c r="B134" t="s">
        <v>586</v>
      </c>
      <c r="C134" t="s">
        <v>482</v>
      </c>
      <c r="D134" t="s">
        <v>484</v>
      </c>
      <c r="E134" t="s">
        <v>482</v>
      </c>
      <c r="F134">
        <v>2</v>
      </c>
      <c r="G134">
        <v>0</v>
      </c>
      <c r="H134">
        <v>1</v>
      </c>
      <c r="I134">
        <v>0</v>
      </c>
      <c r="J134">
        <v>0</v>
      </c>
      <c r="K134">
        <v>10</v>
      </c>
      <c r="L134">
        <f>SUM(F134:K134)</f>
        <v>13</v>
      </c>
    </row>
    <row r="135" spans="1:12" x14ac:dyDescent="0.3">
      <c r="A135" t="s">
        <v>125</v>
      </c>
      <c r="B135" t="s">
        <v>564</v>
      </c>
      <c r="C135" t="s">
        <v>482</v>
      </c>
      <c r="D135" t="s">
        <v>482</v>
      </c>
      <c r="E135" t="s">
        <v>482</v>
      </c>
      <c r="F135">
        <v>2</v>
      </c>
      <c r="G135">
        <v>2</v>
      </c>
      <c r="H135">
        <v>0</v>
      </c>
      <c r="I135">
        <v>0</v>
      </c>
      <c r="J135">
        <v>0</v>
      </c>
      <c r="K135">
        <v>5</v>
      </c>
      <c r="L135">
        <f>SUM(F135:K135)</f>
        <v>9</v>
      </c>
    </row>
    <row r="136" spans="1:12" x14ac:dyDescent="0.3">
      <c r="A136" t="s">
        <v>61</v>
      </c>
      <c r="B136" t="s">
        <v>574</v>
      </c>
      <c r="C136" t="s">
        <v>482</v>
      </c>
      <c r="D136" t="s">
        <v>482</v>
      </c>
      <c r="E136" t="s">
        <v>484</v>
      </c>
      <c r="F136">
        <v>3</v>
      </c>
      <c r="G136">
        <v>0</v>
      </c>
      <c r="H136">
        <v>1</v>
      </c>
      <c r="I136">
        <v>1</v>
      </c>
      <c r="J136">
        <v>2</v>
      </c>
      <c r="K136">
        <v>5</v>
      </c>
      <c r="L136">
        <f>SUM(F136:K136)</f>
        <v>12</v>
      </c>
    </row>
    <row r="137" spans="1:12" x14ac:dyDescent="0.3">
      <c r="A137" t="s">
        <v>154</v>
      </c>
      <c r="B137" t="s">
        <v>668</v>
      </c>
      <c r="C137" t="s">
        <v>482</v>
      </c>
      <c r="D137" t="s">
        <v>482</v>
      </c>
      <c r="E137" t="s">
        <v>482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f>SUM(F137:K137)</f>
        <v>1</v>
      </c>
    </row>
    <row r="138" spans="1:12" x14ac:dyDescent="0.3">
      <c r="A138" t="s">
        <v>143</v>
      </c>
      <c r="B138" t="s">
        <v>519</v>
      </c>
      <c r="C138" t="s">
        <v>482</v>
      </c>
      <c r="D138" t="s">
        <v>484</v>
      </c>
      <c r="E138" t="s">
        <v>482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</v>
      </c>
      <c r="L138">
        <f>SUM(F138:K138)</f>
        <v>2</v>
      </c>
    </row>
    <row r="139" spans="1:12" x14ac:dyDescent="0.3">
      <c r="A139" t="s">
        <v>8</v>
      </c>
      <c r="B139" t="s">
        <v>632</v>
      </c>
      <c r="C139" t="s">
        <v>482</v>
      </c>
      <c r="D139" t="s">
        <v>484</v>
      </c>
      <c r="E139" t="s">
        <v>482</v>
      </c>
      <c r="F139">
        <v>191</v>
      </c>
      <c r="G139">
        <v>81</v>
      </c>
      <c r="H139">
        <v>58</v>
      </c>
      <c r="I139">
        <v>29</v>
      </c>
      <c r="J139">
        <v>22</v>
      </c>
      <c r="K139">
        <v>163</v>
      </c>
      <c r="L139">
        <f>SUM(F139:K139)</f>
        <v>544</v>
      </c>
    </row>
    <row r="140" spans="1:12" x14ac:dyDescent="0.3">
      <c r="A140" t="s">
        <v>84</v>
      </c>
      <c r="B140" t="s">
        <v>531</v>
      </c>
      <c r="C140" t="s">
        <v>482</v>
      </c>
      <c r="D140" t="s">
        <v>482</v>
      </c>
      <c r="E140" t="s">
        <v>482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2</v>
      </c>
      <c r="L140">
        <f>SUM(F140:K140)</f>
        <v>3</v>
      </c>
    </row>
    <row r="141" spans="1:12" x14ac:dyDescent="0.3">
      <c r="A141" t="s">
        <v>113</v>
      </c>
      <c r="B141" t="s">
        <v>495</v>
      </c>
      <c r="C141" t="s">
        <v>482</v>
      </c>
      <c r="D141" t="s">
        <v>482</v>
      </c>
      <c r="E141" t="s">
        <v>484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f>SUM(F141:K141)</f>
        <v>1</v>
      </c>
    </row>
    <row r="142" spans="1:12" x14ac:dyDescent="0.3">
      <c r="A142" t="s">
        <v>21</v>
      </c>
      <c r="B142" t="s">
        <v>626</v>
      </c>
      <c r="C142" t="s">
        <v>482</v>
      </c>
      <c r="D142" t="s">
        <v>482</v>
      </c>
      <c r="E142" t="s">
        <v>484</v>
      </c>
      <c r="F142">
        <v>48</v>
      </c>
      <c r="G142">
        <v>19</v>
      </c>
      <c r="H142">
        <v>10</v>
      </c>
      <c r="I142">
        <v>2</v>
      </c>
      <c r="J142">
        <v>5</v>
      </c>
      <c r="K142">
        <v>99</v>
      </c>
      <c r="L142">
        <f>SUM(F142:K142)</f>
        <v>183</v>
      </c>
    </row>
    <row r="143" spans="1:12" x14ac:dyDescent="0.3">
      <c r="A143" t="s">
        <v>63</v>
      </c>
      <c r="B143" t="s">
        <v>547</v>
      </c>
      <c r="C143" t="s">
        <v>482</v>
      </c>
      <c r="D143" t="s">
        <v>482</v>
      </c>
      <c r="E143" t="s">
        <v>484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3</v>
      </c>
      <c r="L143">
        <f>SUM(F143:K143)</f>
        <v>4</v>
      </c>
    </row>
    <row r="144" spans="1:12" x14ac:dyDescent="0.3">
      <c r="A144" t="s">
        <v>55</v>
      </c>
      <c r="B144" t="s">
        <v>605</v>
      </c>
      <c r="C144" t="s">
        <v>482</v>
      </c>
      <c r="D144" t="s">
        <v>482</v>
      </c>
      <c r="E144" t="s">
        <v>482</v>
      </c>
      <c r="F144">
        <v>2</v>
      </c>
      <c r="G144">
        <v>1</v>
      </c>
      <c r="H144">
        <v>0</v>
      </c>
      <c r="I144">
        <v>0</v>
      </c>
      <c r="J144">
        <v>0</v>
      </c>
      <c r="K144">
        <v>24</v>
      </c>
      <c r="L144">
        <f>SUM(F144:K144)</f>
        <v>27</v>
      </c>
    </row>
    <row r="145" spans="1:12" x14ac:dyDescent="0.3">
      <c r="A145" t="s">
        <v>65</v>
      </c>
      <c r="B145" t="s">
        <v>501</v>
      </c>
      <c r="C145" t="s">
        <v>482</v>
      </c>
      <c r="D145" t="s">
        <v>482</v>
      </c>
      <c r="E145" t="s">
        <v>484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f>SUM(F145:K145)</f>
        <v>1</v>
      </c>
    </row>
    <row r="146" spans="1:12" x14ac:dyDescent="0.3">
      <c r="A146" t="s">
        <v>30</v>
      </c>
      <c r="B146" t="s">
        <v>606</v>
      </c>
      <c r="C146" t="s">
        <v>482</v>
      </c>
      <c r="D146" t="s">
        <v>482</v>
      </c>
      <c r="E146" t="s">
        <v>484</v>
      </c>
      <c r="F146">
        <v>3</v>
      </c>
      <c r="G146">
        <v>1</v>
      </c>
      <c r="H146">
        <v>1</v>
      </c>
      <c r="I146">
        <v>0</v>
      </c>
      <c r="J146">
        <v>0</v>
      </c>
      <c r="K146">
        <v>24</v>
      </c>
      <c r="L146">
        <f>SUM(F146:K146)</f>
        <v>29</v>
      </c>
    </row>
    <row r="147" spans="1:12" x14ac:dyDescent="0.3">
      <c r="A147" t="s">
        <v>106</v>
      </c>
      <c r="B147" t="s">
        <v>521</v>
      </c>
      <c r="C147" t="s">
        <v>482</v>
      </c>
      <c r="D147" t="s">
        <v>482</v>
      </c>
      <c r="E147" t="s">
        <v>482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f>SUM(F147:K147)</f>
        <v>2</v>
      </c>
    </row>
    <row r="148" spans="1:12" x14ac:dyDescent="0.3">
      <c r="A148" t="s">
        <v>50</v>
      </c>
      <c r="B148" t="s">
        <v>584</v>
      </c>
      <c r="C148" t="s">
        <v>482</v>
      </c>
      <c r="D148" t="s">
        <v>482</v>
      </c>
      <c r="E148" t="s">
        <v>482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9</v>
      </c>
      <c r="L148">
        <f>SUM(F148:K148)</f>
        <v>11</v>
      </c>
    </row>
    <row r="149" spans="1:12" x14ac:dyDescent="0.3">
      <c r="A149" t="s">
        <v>140</v>
      </c>
      <c r="B149" t="s">
        <v>490</v>
      </c>
      <c r="C149" t="s">
        <v>482</v>
      </c>
      <c r="D149" t="s">
        <v>482</v>
      </c>
      <c r="E149" t="s">
        <v>482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f>SUM(F149:K149)</f>
        <v>1</v>
      </c>
    </row>
    <row r="150" spans="1:12" x14ac:dyDescent="0.3">
      <c r="A150" t="s">
        <v>134</v>
      </c>
      <c r="B150" t="s">
        <v>513</v>
      </c>
      <c r="C150" t="s">
        <v>482</v>
      </c>
      <c r="D150" t="s">
        <v>482</v>
      </c>
      <c r="E150" t="s">
        <v>484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f>SUM(F150:K150)</f>
        <v>2</v>
      </c>
    </row>
    <row r="151" spans="1:12" x14ac:dyDescent="0.3">
      <c r="A151" t="s">
        <v>128</v>
      </c>
      <c r="B151" t="s">
        <v>558</v>
      </c>
      <c r="C151" t="s">
        <v>482</v>
      </c>
      <c r="D151" t="s">
        <v>482</v>
      </c>
      <c r="E151" t="s">
        <v>482</v>
      </c>
      <c r="F151">
        <v>3</v>
      </c>
      <c r="G151">
        <v>3</v>
      </c>
      <c r="H151">
        <v>1</v>
      </c>
      <c r="I151">
        <v>0</v>
      </c>
      <c r="J151">
        <v>0</v>
      </c>
      <c r="K151">
        <v>4</v>
      </c>
      <c r="L151">
        <f>SUM(F151:K151)</f>
        <v>11</v>
      </c>
    </row>
    <row r="152" spans="1:12" x14ac:dyDescent="0.3">
      <c r="A152" t="s">
        <v>102</v>
      </c>
      <c r="B152" t="s">
        <v>557</v>
      </c>
      <c r="C152" t="s">
        <v>482</v>
      </c>
      <c r="D152" t="s">
        <v>482</v>
      </c>
      <c r="E152" t="s">
        <v>482</v>
      </c>
      <c r="F152">
        <v>3</v>
      </c>
      <c r="G152">
        <v>1</v>
      </c>
      <c r="H152">
        <v>0</v>
      </c>
      <c r="I152">
        <v>1</v>
      </c>
      <c r="J152">
        <v>0</v>
      </c>
      <c r="K152">
        <v>4</v>
      </c>
      <c r="L152">
        <f>SUM(F152:K152)</f>
        <v>9</v>
      </c>
    </row>
    <row r="153" spans="1:12" x14ac:dyDescent="0.3">
      <c r="A153" t="s">
        <v>100</v>
      </c>
      <c r="B153" t="s">
        <v>577</v>
      </c>
      <c r="C153" t="s">
        <v>482</v>
      </c>
      <c r="D153" t="s">
        <v>482</v>
      </c>
      <c r="E153" t="s">
        <v>482</v>
      </c>
      <c r="F153">
        <v>3</v>
      </c>
      <c r="G153">
        <v>0</v>
      </c>
      <c r="H153">
        <v>4</v>
      </c>
      <c r="I153">
        <v>1</v>
      </c>
      <c r="J153">
        <v>2</v>
      </c>
      <c r="K153">
        <v>5</v>
      </c>
      <c r="L153">
        <f>SUM(F153:K153)</f>
        <v>15</v>
      </c>
    </row>
    <row r="154" spans="1:12" x14ac:dyDescent="0.3">
      <c r="A154" t="s">
        <v>49</v>
      </c>
      <c r="B154" t="s">
        <v>618</v>
      </c>
      <c r="C154" t="s">
        <v>482</v>
      </c>
      <c r="D154" t="s">
        <v>482</v>
      </c>
      <c r="E154" t="s">
        <v>484</v>
      </c>
      <c r="F154">
        <v>16</v>
      </c>
      <c r="G154">
        <v>11</v>
      </c>
      <c r="H154">
        <v>1</v>
      </c>
      <c r="I154">
        <v>0</v>
      </c>
      <c r="J154">
        <v>1</v>
      </c>
      <c r="K154">
        <v>44</v>
      </c>
      <c r="L154">
        <f>SUM(F154:K154)</f>
        <v>73</v>
      </c>
    </row>
    <row r="155" spans="1:12" x14ac:dyDescent="0.3">
      <c r="A155" t="s">
        <v>90</v>
      </c>
      <c r="B155" t="s">
        <v>603</v>
      </c>
      <c r="C155" t="s">
        <v>482</v>
      </c>
      <c r="D155" t="s">
        <v>482</v>
      </c>
      <c r="E155" t="s">
        <v>484</v>
      </c>
      <c r="F155">
        <v>12</v>
      </c>
      <c r="G155">
        <v>6</v>
      </c>
      <c r="H155">
        <v>7</v>
      </c>
      <c r="I155">
        <v>1</v>
      </c>
      <c r="J155">
        <v>1</v>
      </c>
      <c r="K155">
        <v>22</v>
      </c>
      <c r="L155">
        <f>SUM(F155:K155)</f>
        <v>49</v>
      </c>
    </row>
    <row r="156" spans="1:12" x14ac:dyDescent="0.3">
      <c r="A156" t="s">
        <v>44</v>
      </c>
      <c r="B156" t="s">
        <v>609</v>
      </c>
      <c r="C156" t="s">
        <v>482</v>
      </c>
      <c r="D156" t="s">
        <v>484</v>
      </c>
      <c r="E156" t="s">
        <v>482</v>
      </c>
      <c r="F156">
        <v>1</v>
      </c>
      <c r="G156">
        <v>0</v>
      </c>
      <c r="H156">
        <v>0</v>
      </c>
      <c r="I156">
        <v>0</v>
      </c>
      <c r="J156">
        <v>3</v>
      </c>
      <c r="K156">
        <v>25</v>
      </c>
      <c r="L156">
        <f>SUM(F156:K156)</f>
        <v>29</v>
      </c>
    </row>
    <row r="157" spans="1:12" x14ac:dyDescent="0.3">
      <c r="A157" t="s">
        <v>151</v>
      </c>
      <c r="B157" t="s">
        <v>559</v>
      </c>
      <c r="C157" t="s">
        <v>482</v>
      </c>
      <c r="D157" t="s">
        <v>482</v>
      </c>
      <c r="E157" t="s">
        <v>482</v>
      </c>
      <c r="F157">
        <v>4</v>
      </c>
      <c r="G157">
        <v>2</v>
      </c>
      <c r="H157">
        <v>1</v>
      </c>
      <c r="I157">
        <v>0</v>
      </c>
      <c r="J157">
        <v>1</v>
      </c>
      <c r="K157">
        <v>3</v>
      </c>
      <c r="L157">
        <f>SUM(F157:K157)</f>
        <v>11</v>
      </c>
    </row>
    <row r="158" spans="1:12" x14ac:dyDescent="0.3">
      <c r="A158" t="s">
        <v>72</v>
      </c>
      <c r="B158" t="s">
        <v>534</v>
      </c>
      <c r="C158" t="s">
        <v>482</v>
      </c>
      <c r="D158" t="s">
        <v>482</v>
      </c>
      <c r="E158" t="s">
        <v>484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2</v>
      </c>
      <c r="L158">
        <f>SUM(F158:K158)</f>
        <v>4</v>
      </c>
    </row>
    <row r="159" spans="1:12" x14ac:dyDescent="0.3">
      <c r="A159" t="s">
        <v>99</v>
      </c>
      <c r="B159" t="s">
        <v>645</v>
      </c>
      <c r="C159" t="s">
        <v>482</v>
      </c>
      <c r="D159" t="s">
        <v>484</v>
      </c>
      <c r="E159" t="s">
        <v>482</v>
      </c>
      <c r="F159">
        <v>129</v>
      </c>
      <c r="G159">
        <v>151</v>
      </c>
      <c r="H159">
        <v>113</v>
      </c>
      <c r="I159">
        <v>80</v>
      </c>
      <c r="J159">
        <v>88</v>
      </c>
      <c r="K159">
        <v>490</v>
      </c>
      <c r="L159">
        <f>SUM(F159:K159)</f>
        <v>1051</v>
      </c>
    </row>
    <row r="160" spans="1:12" x14ac:dyDescent="0.3">
      <c r="A160" t="s">
        <v>59</v>
      </c>
      <c r="B160" t="s">
        <v>536</v>
      </c>
      <c r="C160" t="s">
        <v>482</v>
      </c>
      <c r="D160" t="s">
        <v>482</v>
      </c>
      <c r="E160" t="s">
        <v>484</v>
      </c>
      <c r="F160">
        <v>4</v>
      </c>
      <c r="G160">
        <v>2</v>
      </c>
      <c r="H160">
        <v>0</v>
      </c>
      <c r="I160">
        <v>0</v>
      </c>
      <c r="J160">
        <v>0</v>
      </c>
      <c r="K160">
        <v>2</v>
      </c>
      <c r="L160">
        <f>SUM(F160:K160)</f>
        <v>8</v>
      </c>
    </row>
    <row r="161" spans="1:12" x14ac:dyDescent="0.3">
      <c r="A161" t="s">
        <v>39</v>
      </c>
      <c r="B161" t="s">
        <v>624</v>
      </c>
      <c r="C161" t="s">
        <v>482</v>
      </c>
      <c r="D161" t="s">
        <v>484</v>
      </c>
      <c r="E161" t="s">
        <v>484</v>
      </c>
      <c r="F161">
        <v>424</v>
      </c>
      <c r="G161">
        <v>71</v>
      </c>
      <c r="H161">
        <v>23</v>
      </c>
      <c r="I161">
        <v>20</v>
      </c>
      <c r="J161">
        <v>18</v>
      </c>
      <c r="K161">
        <v>55</v>
      </c>
      <c r="L161">
        <f>SUM(F161:K161)</f>
        <v>611</v>
      </c>
    </row>
    <row r="162" spans="1:12" x14ac:dyDescent="0.3">
      <c r="A162" t="s">
        <v>145</v>
      </c>
      <c r="B162" t="s">
        <v>546</v>
      </c>
      <c r="C162" t="s">
        <v>482</v>
      </c>
      <c r="D162" t="s">
        <v>482</v>
      </c>
      <c r="E162" t="s">
        <v>482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</v>
      </c>
      <c r="L162">
        <f>SUM(F162:K162)</f>
        <v>4</v>
      </c>
    </row>
    <row r="163" spans="1:12" x14ac:dyDescent="0.3">
      <c r="A163" t="s">
        <v>144</v>
      </c>
      <c r="B163" t="s">
        <v>548</v>
      </c>
      <c r="C163" t="s">
        <v>482</v>
      </c>
      <c r="D163" t="s">
        <v>482</v>
      </c>
      <c r="E163" t="s">
        <v>482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2</v>
      </c>
      <c r="L163">
        <f>SUM(F163:K163)</f>
        <v>5</v>
      </c>
    </row>
    <row r="164" spans="1:12" x14ac:dyDescent="0.3">
      <c r="A164" t="s">
        <v>193</v>
      </c>
      <c r="B164" t="s">
        <v>661</v>
      </c>
      <c r="C164" t="s">
        <v>482</v>
      </c>
      <c r="D164" t="s">
        <v>482</v>
      </c>
      <c r="E164" t="s">
        <v>482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>SUM(F164:K164)</f>
        <v>1</v>
      </c>
    </row>
    <row r="165" spans="1:12" x14ac:dyDescent="0.3">
      <c r="A165" t="s">
        <v>73</v>
      </c>
      <c r="B165" t="s">
        <v>509</v>
      </c>
      <c r="C165" t="s">
        <v>482</v>
      </c>
      <c r="D165" t="s">
        <v>482</v>
      </c>
      <c r="E165" t="s">
        <v>482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1</v>
      </c>
      <c r="L165">
        <f>SUM(F165:K165)</f>
        <v>3</v>
      </c>
    </row>
    <row r="166" spans="1:12" x14ac:dyDescent="0.3">
      <c r="A166" t="s">
        <v>107</v>
      </c>
      <c r="B166" t="s">
        <v>506</v>
      </c>
      <c r="C166" t="s">
        <v>482</v>
      </c>
      <c r="D166" t="s">
        <v>482</v>
      </c>
      <c r="E166" t="s">
        <v>482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f>SUM(F166:K166)</f>
        <v>2</v>
      </c>
    </row>
    <row r="167" spans="1:12" x14ac:dyDescent="0.3">
      <c r="A167" t="s">
        <v>81</v>
      </c>
      <c r="B167" t="s">
        <v>563</v>
      </c>
      <c r="C167" t="s">
        <v>482</v>
      </c>
      <c r="D167" t="s">
        <v>484</v>
      </c>
      <c r="E167" t="s">
        <v>482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5</v>
      </c>
      <c r="L167">
        <f>SUM(F167:K167)</f>
        <v>6</v>
      </c>
    </row>
    <row r="168" spans="1:12" x14ac:dyDescent="0.3">
      <c r="A168" t="s">
        <v>26</v>
      </c>
      <c r="B168" t="s">
        <v>622</v>
      </c>
      <c r="C168" t="s">
        <v>482</v>
      </c>
      <c r="D168" t="s">
        <v>482</v>
      </c>
      <c r="E168" t="s">
        <v>482</v>
      </c>
      <c r="F168">
        <v>7</v>
      </c>
      <c r="G168">
        <v>4</v>
      </c>
      <c r="H168">
        <v>2</v>
      </c>
      <c r="I168">
        <v>2</v>
      </c>
      <c r="J168">
        <v>4</v>
      </c>
      <c r="K168">
        <v>62</v>
      </c>
      <c r="L168">
        <f>SUM(F168:K168)</f>
        <v>81</v>
      </c>
    </row>
    <row r="169" spans="1:12" x14ac:dyDescent="0.3">
      <c r="A169" t="s">
        <v>70</v>
      </c>
      <c r="B169" t="s">
        <v>612</v>
      </c>
      <c r="C169" t="s">
        <v>482</v>
      </c>
      <c r="D169" t="s">
        <v>482</v>
      </c>
      <c r="E169" t="s">
        <v>482</v>
      </c>
      <c r="F169">
        <v>0</v>
      </c>
      <c r="G169">
        <v>3</v>
      </c>
      <c r="H169">
        <v>0</v>
      </c>
      <c r="I169">
        <v>1</v>
      </c>
      <c r="J169">
        <v>1</v>
      </c>
      <c r="K169">
        <v>32</v>
      </c>
      <c r="L169">
        <f>SUM(F169:K169)</f>
        <v>37</v>
      </c>
    </row>
    <row r="170" spans="1:12" x14ac:dyDescent="0.3">
      <c r="A170" t="s">
        <v>1</v>
      </c>
      <c r="B170" t="s">
        <v>655</v>
      </c>
      <c r="C170" t="s">
        <v>484</v>
      </c>
      <c r="D170" t="s">
        <v>482</v>
      </c>
      <c r="E170" t="s">
        <v>482</v>
      </c>
      <c r="F170">
        <v>319</v>
      </c>
      <c r="G170">
        <v>220</v>
      </c>
      <c r="H170">
        <v>185</v>
      </c>
      <c r="I170">
        <v>154</v>
      </c>
      <c r="J170">
        <v>140</v>
      </c>
      <c r="K170">
        <v>6635</v>
      </c>
      <c r="L170">
        <f>SUM(F170:K170)</f>
        <v>7653</v>
      </c>
    </row>
    <row r="171" spans="1:12" x14ac:dyDescent="0.3">
      <c r="A171" t="s">
        <v>7</v>
      </c>
      <c r="B171" t="s">
        <v>654</v>
      </c>
      <c r="C171" t="s">
        <v>482</v>
      </c>
      <c r="D171" t="s">
        <v>482</v>
      </c>
      <c r="E171" t="s">
        <v>482</v>
      </c>
      <c r="F171">
        <v>579</v>
      </c>
      <c r="G171">
        <v>326</v>
      </c>
      <c r="H171">
        <v>250</v>
      </c>
      <c r="I171">
        <v>207</v>
      </c>
      <c r="J171">
        <v>146</v>
      </c>
      <c r="K171">
        <v>1801</v>
      </c>
      <c r="L171">
        <f>SUM(F171:K171)</f>
        <v>3309</v>
      </c>
    </row>
    <row r="172" spans="1:12" x14ac:dyDescent="0.3">
      <c r="A172" t="s">
        <v>187</v>
      </c>
      <c r="B172" t="s">
        <v>520</v>
      </c>
      <c r="C172" t="s">
        <v>482</v>
      </c>
      <c r="D172" t="s">
        <v>482</v>
      </c>
      <c r="E172" t="s">
        <v>482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f>SUM(F172:K172)</f>
        <v>2</v>
      </c>
    </row>
    <row r="173" spans="1:12" x14ac:dyDescent="0.3">
      <c r="A173" t="s">
        <v>77</v>
      </c>
      <c r="B173" t="s">
        <v>503</v>
      </c>
      <c r="C173" t="s">
        <v>482</v>
      </c>
      <c r="D173" t="s">
        <v>482</v>
      </c>
      <c r="E173" t="s">
        <v>482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f>SUM(F173:K173)</f>
        <v>2</v>
      </c>
    </row>
    <row r="174" spans="1:12" x14ac:dyDescent="0.3">
      <c r="A174" t="s">
        <v>56</v>
      </c>
      <c r="B174" t="s">
        <v>583</v>
      </c>
      <c r="C174" t="s">
        <v>482</v>
      </c>
      <c r="D174" t="s">
        <v>482</v>
      </c>
      <c r="E174" t="s">
        <v>484</v>
      </c>
      <c r="F174">
        <v>1</v>
      </c>
      <c r="G174">
        <v>0</v>
      </c>
      <c r="H174">
        <v>0</v>
      </c>
      <c r="I174">
        <v>0</v>
      </c>
      <c r="J174">
        <v>2</v>
      </c>
      <c r="K174">
        <v>7</v>
      </c>
      <c r="L174">
        <f>SUM(F174:K174)</f>
        <v>10</v>
      </c>
    </row>
    <row r="175" spans="1:12" x14ac:dyDescent="0.3">
      <c r="A175" t="s">
        <v>0</v>
      </c>
      <c r="B175" t="s">
        <v>642</v>
      </c>
      <c r="C175" t="s">
        <v>482</v>
      </c>
      <c r="D175" t="s">
        <v>482</v>
      </c>
      <c r="E175" t="s">
        <v>484</v>
      </c>
      <c r="F175">
        <v>545</v>
      </c>
      <c r="G175">
        <v>159</v>
      </c>
      <c r="H175">
        <v>103</v>
      </c>
      <c r="I175">
        <v>67</v>
      </c>
      <c r="J175">
        <v>57</v>
      </c>
      <c r="K175">
        <v>432</v>
      </c>
      <c r="L175">
        <f>SUM(F175:K175)</f>
        <v>1363</v>
      </c>
    </row>
    <row r="176" spans="1:12" x14ac:dyDescent="0.3">
      <c r="A176" t="s">
        <v>15</v>
      </c>
      <c r="B176" t="s">
        <v>633</v>
      </c>
      <c r="C176" t="s">
        <v>482</v>
      </c>
      <c r="D176" t="s">
        <v>482</v>
      </c>
      <c r="E176" t="s">
        <v>482</v>
      </c>
      <c r="F176">
        <v>3</v>
      </c>
      <c r="G176">
        <v>3</v>
      </c>
      <c r="H176">
        <v>5</v>
      </c>
      <c r="I176">
        <v>4</v>
      </c>
      <c r="J176">
        <v>9</v>
      </c>
      <c r="K176">
        <v>181</v>
      </c>
      <c r="L176">
        <f>SUM(F176:K176)</f>
        <v>205</v>
      </c>
    </row>
    <row r="177" spans="1:12" x14ac:dyDescent="0.3">
      <c r="A177" t="s">
        <v>62</v>
      </c>
      <c r="B177" t="s">
        <v>538</v>
      </c>
      <c r="C177" t="s">
        <v>482</v>
      </c>
      <c r="D177" t="s">
        <v>482</v>
      </c>
      <c r="E177" t="s">
        <v>482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</v>
      </c>
      <c r="L177">
        <f>SUM(F177:K177)</f>
        <v>3</v>
      </c>
    </row>
    <row r="178" spans="1:12" x14ac:dyDescent="0.3">
      <c r="A178" t="s">
        <v>132</v>
      </c>
      <c r="B178" t="s">
        <v>527</v>
      </c>
      <c r="C178" t="s">
        <v>482</v>
      </c>
      <c r="D178" t="s">
        <v>482</v>
      </c>
      <c r="E178" t="s">
        <v>482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2</v>
      </c>
      <c r="L178">
        <f>SUM(F178:K178)</f>
        <v>3</v>
      </c>
    </row>
    <row r="179" spans="1:12" x14ac:dyDescent="0.3">
      <c r="A179" t="s">
        <v>122</v>
      </c>
      <c r="B179" t="s">
        <v>523</v>
      </c>
      <c r="C179" t="s">
        <v>482</v>
      </c>
      <c r="D179" t="s">
        <v>482</v>
      </c>
      <c r="E179" t="s">
        <v>482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f>SUM(F179:K179)</f>
        <v>2</v>
      </c>
    </row>
    <row r="180" spans="1:12" x14ac:dyDescent="0.3">
      <c r="A180" t="s">
        <v>51</v>
      </c>
      <c r="B180" t="s">
        <v>590</v>
      </c>
      <c r="C180" t="s">
        <v>482</v>
      </c>
      <c r="D180" t="s">
        <v>482</v>
      </c>
      <c r="E180" t="s">
        <v>482</v>
      </c>
      <c r="F180">
        <v>9</v>
      </c>
      <c r="G180">
        <v>4</v>
      </c>
      <c r="H180">
        <v>1</v>
      </c>
      <c r="I180">
        <v>2</v>
      </c>
      <c r="J180">
        <v>0</v>
      </c>
      <c r="K180">
        <v>10</v>
      </c>
      <c r="L180">
        <f>SUM(F180:K180)</f>
        <v>26</v>
      </c>
    </row>
    <row r="181" spans="1:12" x14ac:dyDescent="0.3">
      <c r="A181" t="s">
        <v>126</v>
      </c>
      <c r="B181" t="s">
        <v>526</v>
      </c>
      <c r="C181" t="s">
        <v>482</v>
      </c>
      <c r="D181" t="s">
        <v>482</v>
      </c>
      <c r="E181" t="s">
        <v>482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f>SUM(F181:K181)</f>
        <v>2</v>
      </c>
    </row>
    <row r="182" spans="1:12" x14ac:dyDescent="0.3">
      <c r="A182" t="s">
        <v>74</v>
      </c>
      <c r="B182" t="s">
        <v>535</v>
      </c>
      <c r="C182" t="s">
        <v>482</v>
      </c>
      <c r="D182" t="s">
        <v>482</v>
      </c>
      <c r="E182" t="s">
        <v>482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2</v>
      </c>
      <c r="L182">
        <f>SUM(F182:K182)</f>
        <v>4</v>
      </c>
    </row>
    <row r="183" spans="1:12" x14ac:dyDescent="0.3">
      <c r="A183" t="s">
        <v>158</v>
      </c>
      <c r="B183" t="s">
        <v>537</v>
      </c>
      <c r="C183" t="s">
        <v>482</v>
      </c>
      <c r="D183" t="s">
        <v>484</v>
      </c>
      <c r="E183" t="s">
        <v>482</v>
      </c>
      <c r="F183">
        <v>13</v>
      </c>
      <c r="G183">
        <v>2</v>
      </c>
      <c r="H183">
        <v>0</v>
      </c>
      <c r="I183">
        <v>0</v>
      </c>
      <c r="J183">
        <v>2</v>
      </c>
      <c r="K183">
        <v>0</v>
      </c>
      <c r="L183">
        <f>SUM(F183:K183)</f>
        <v>17</v>
      </c>
    </row>
    <row r="184" spans="1:12" x14ac:dyDescent="0.3">
      <c r="A184" t="s">
        <v>183</v>
      </c>
      <c r="B184" t="s">
        <v>517</v>
      </c>
      <c r="C184" t="s">
        <v>482</v>
      </c>
      <c r="D184" t="s">
        <v>482</v>
      </c>
      <c r="E184" t="s">
        <v>482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</v>
      </c>
      <c r="L184">
        <f>SUM(F184:K184)</f>
        <v>2</v>
      </c>
    </row>
    <row r="185" spans="1:12" x14ac:dyDescent="0.3">
      <c r="A185" t="s">
        <v>92</v>
      </c>
      <c r="B185" t="s">
        <v>593</v>
      </c>
      <c r="C185" t="s">
        <v>482</v>
      </c>
      <c r="D185" t="s">
        <v>482</v>
      </c>
      <c r="E185" t="s">
        <v>482</v>
      </c>
      <c r="F185">
        <v>1</v>
      </c>
      <c r="G185">
        <v>0</v>
      </c>
      <c r="H185">
        <v>1</v>
      </c>
      <c r="I185">
        <v>0</v>
      </c>
      <c r="J185">
        <v>0</v>
      </c>
      <c r="K185">
        <v>13</v>
      </c>
      <c r="L185">
        <f>SUM(F185:K185)</f>
        <v>15</v>
      </c>
    </row>
    <row r="186" spans="1:12" x14ac:dyDescent="0.3">
      <c r="A186" t="s">
        <v>80</v>
      </c>
      <c r="B186" t="s">
        <v>623</v>
      </c>
      <c r="C186" t="s">
        <v>482</v>
      </c>
      <c r="D186" t="s">
        <v>482</v>
      </c>
      <c r="E186" t="s">
        <v>482</v>
      </c>
      <c r="F186">
        <v>7</v>
      </c>
      <c r="G186">
        <v>3</v>
      </c>
      <c r="H186">
        <v>3</v>
      </c>
      <c r="I186">
        <v>3</v>
      </c>
      <c r="J186">
        <v>2</v>
      </c>
      <c r="K186">
        <v>66</v>
      </c>
      <c r="L186">
        <f>SUM(F186:K186)</f>
        <v>84</v>
      </c>
    </row>
    <row r="187" spans="1:12" x14ac:dyDescent="0.3">
      <c r="A187" t="s">
        <v>6</v>
      </c>
      <c r="B187" t="s">
        <v>617</v>
      </c>
      <c r="C187" t="s">
        <v>482</v>
      </c>
      <c r="D187" t="s">
        <v>482</v>
      </c>
      <c r="E187" t="s">
        <v>484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44</v>
      </c>
      <c r="L187">
        <f>SUM(F187:K187)</f>
        <v>46</v>
      </c>
    </row>
    <row r="188" spans="1:12" x14ac:dyDescent="0.3">
      <c r="A188" t="s">
        <v>171</v>
      </c>
      <c r="B188" t="s">
        <v>488</v>
      </c>
      <c r="C188" t="s">
        <v>482</v>
      </c>
      <c r="D188" t="s">
        <v>482</v>
      </c>
      <c r="E188" t="s">
        <v>482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>SUM(F188:K188)</f>
        <v>1</v>
      </c>
    </row>
    <row r="189" spans="1:12" x14ac:dyDescent="0.3">
      <c r="A189" t="s">
        <v>5</v>
      </c>
      <c r="B189" t="s">
        <v>595</v>
      </c>
      <c r="C189" t="s">
        <v>482</v>
      </c>
      <c r="D189" t="s">
        <v>482</v>
      </c>
      <c r="E189" t="s">
        <v>482</v>
      </c>
      <c r="F189">
        <v>1</v>
      </c>
      <c r="G189">
        <v>1</v>
      </c>
      <c r="H189">
        <v>3</v>
      </c>
      <c r="I189">
        <v>1</v>
      </c>
      <c r="J189">
        <v>0</v>
      </c>
      <c r="K189">
        <v>14</v>
      </c>
      <c r="L189">
        <f>SUM(F189:K189)</f>
        <v>20</v>
      </c>
    </row>
    <row r="190" spans="1:12" x14ac:dyDescent="0.3">
      <c r="A190" t="s">
        <v>181</v>
      </c>
      <c r="B190" t="s">
        <v>669</v>
      </c>
      <c r="C190" t="s">
        <v>482</v>
      </c>
      <c r="D190" t="s">
        <v>482</v>
      </c>
      <c r="E190" t="s">
        <v>482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f>SUM(F190:K190)</f>
        <v>1</v>
      </c>
    </row>
    <row r="191" spans="1:12" x14ac:dyDescent="0.3">
      <c r="A191" t="s">
        <v>176</v>
      </c>
      <c r="B191" t="s">
        <v>714</v>
      </c>
      <c r="C191" t="s">
        <v>482</v>
      </c>
      <c r="D191" t="s">
        <v>482</v>
      </c>
      <c r="E191" t="s">
        <v>482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  <c r="L191">
        <f>SUM(F191:K191)</f>
        <v>2</v>
      </c>
    </row>
    <row r="192" spans="1:12" x14ac:dyDescent="0.3">
      <c r="A192" t="s">
        <v>91</v>
      </c>
      <c r="B192" t="s">
        <v>715</v>
      </c>
      <c r="C192" t="s">
        <v>482</v>
      </c>
      <c r="D192" t="s">
        <v>482</v>
      </c>
      <c r="E192" t="s">
        <v>484</v>
      </c>
      <c r="F192">
        <v>12</v>
      </c>
      <c r="G192">
        <v>0</v>
      </c>
      <c r="H192">
        <v>0</v>
      </c>
      <c r="I192">
        <v>0</v>
      </c>
      <c r="J192">
        <v>1</v>
      </c>
      <c r="K192">
        <v>1</v>
      </c>
      <c r="L192">
        <f>SUM(F192:K192)</f>
        <v>14</v>
      </c>
    </row>
    <row r="193" spans="1:12" x14ac:dyDescent="0.3">
      <c r="A193" t="s">
        <v>66</v>
      </c>
      <c r="B193" t="s">
        <v>716</v>
      </c>
      <c r="C193" t="s">
        <v>482</v>
      </c>
      <c r="D193" t="s">
        <v>482</v>
      </c>
      <c r="E193" t="s">
        <v>482</v>
      </c>
      <c r="F193">
        <v>2</v>
      </c>
      <c r="G193">
        <v>0</v>
      </c>
      <c r="H193">
        <v>1</v>
      </c>
      <c r="I193">
        <v>1</v>
      </c>
      <c r="J193">
        <v>0</v>
      </c>
      <c r="K193">
        <v>9</v>
      </c>
      <c r="L193">
        <f>SUM(F193:K193)</f>
        <v>13</v>
      </c>
    </row>
    <row r="194" spans="1:12" x14ac:dyDescent="0.3">
      <c r="A194" t="s">
        <v>115</v>
      </c>
      <c r="B194" t="s">
        <v>717</v>
      </c>
      <c r="C194" t="s">
        <v>482</v>
      </c>
      <c r="D194" t="s">
        <v>482</v>
      </c>
      <c r="E194" t="s">
        <v>482</v>
      </c>
      <c r="F194">
        <v>0</v>
      </c>
      <c r="G194">
        <v>1</v>
      </c>
      <c r="H194">
        <v>2</v>
      </c>
      <c r="I194">
        <v>5</v>
      </c>
      <c r="J194">
        <v>3</v>
      </c>
      <c r="K194">
        <v>62</v>
      </c>
      <c r="L194">
        <f>SUM(F194:K194)</f>
        <v>73</v>
      </c>
    </row>
    <row r="195" spans="1:12" x14ac:dyDescent="0.3">
      <c r="A195" t="s">
        <v>33</v>
      </c>
      <c r="B195" t="s">
        <v>718</v>
      </c>
      <c r="C195" t="s">
        <v>482</v>
      </c>
      <c r="D195" t="s">
        <v>482</v>
      </c>
      <c r="E195" t="s">
        <v>482</v>
      </c>
      <c r="F195">
        <v>20</v>
      </c>
      <c r="G195">
        <v>15</v>
      </c>
      <c r="H195">
        <v>9</v>
      </c>
      <c r="I195">
        <v>13</v>
      </c>
      <c r="J195">
        <v>5</v>
      </c>
      <c r="K195">
        <v>315</v>
      </c>
      <c r="L195">
        <f>SUM(F195:K195)</f>
        <v>377</v>
      </c>
    </row>
    <row r="196" spans="1:12" x14ac:dyDescent="0.3">
      <c r="A196" t="s">
        <v>17</v>
      </c>
      <c r="B196" t="s">
        <v>719</v>
      </c>
      <c r="C196" t="s">
        <v>484</v>
      </c>
      <c r="D196" t="s">
        <v>482</v>
      </c>
      <c r="E196" t="s">
        <v>482</v>
      </c>
      <c r="F196">
        <v>619</v>
      </c>
      <c r="G196">
        <v>221</v>
      </c>
      <c r="H196">
        <v>155</v>
      </c>
      <c r="I196">
        <v>122</v>
      </c>
      <c r="J196">
        <v>96</v>
      </c>
      <c r="K196">
        <v>2114</v>
      </c>
      <c r="L196">
        <f>SUM(F196:K196)</f>
        <v>3327</v>
      </c>
    </row>
  </sheetData>
  <sortState xmlns:xlrd2="http://schemas.microsoft.com/office/spreadsheetml/2017/richdata2" ref="A2:L196">
    <sortCondition ref="B1:B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4340-3979-4906-A9D0-2536CCD0768E}">
  <dimension ref="A1:J175"/>
  <sheetViews>
    <sheetView topLeftCell="A149" workbookViewId="0">
      <selection activeCell="H166" sqref="H166"/>
    </sheetView>
  </sheetViews>
  <sheetFormatPr baseColWidth="10" defaultRowHeight="14.4" x14ac:dyDescent="0.3"/>
  <cols>
    <col min="1" max="11" width="11.44140625" customWidth="1"/>
  </cols>
  <sheetData>
    <row r="1" spans="1:10" x14ac:dyDescent="0.3">
      <c r="A1" t="s">
        <v>228</v>
      </c>
      <c r="B1" t="s">
        <v>229</v>
      </c>
      <c r="C1" t="s">
        <v>230</v>
      </c>
      <c r="D1" t="s">
        <v>231</v>
      </c>
      <c r="E1" t="s">
        <v>244</v>
      </c>
      <c r="F1">
        <v>0</v>
      </c>
      <c r="G1" s="1" t="s">
        <v>238</v>
      </c>
      <c r="H1" t="s">
        <v>239</v>
      </c>
      <c r="I1">
        <v>100</v>
      </c>
      <c r="J1" t="s">
        <v>232</v>
      </c>
    </row>
    <row r="2" spans="1:10" x14ac:dyDescent="0.3">
      <c r="A2" t="s">
        <v>76</v>
      </c>
      <c r="B2" t="s">
        <v>555</v>
      </c>
      <c r="C2" t="s">
        <v>482</v>
      </c>
      <c r="D2" t="s">
        <v>482</v>
      </c>
      <c r="E2" t="s">
        <v>482</v>
      </c>
      <c r="F2">
        <v>1</v>
      </c>
      <c r="G2">
        <v>0</v>
      </c>
      <c r="H2">
        <v>0</v>
      </c>
      <c r="I2">
        <v>0</v>
      </c>
      <c r="J2">
        <f>SUM(F2:I2)</f>
        <v>1</v>
      </c>
    </row>
    <row r="3" spans="1:10" x14ac:dyDescent="0.3">
      <c r="A3" t="s">
        <v>12</v>
      </c>
      <c r="B3" t="s">
        <v>628</v>
      </c>
      <c r="C3" t="s">
        <v>482</v>
      </c>
      <c r="D3" t="s">
        <v>482</v>
      </c>
      <c r="E3" t="s">
        <v>484</v>
      </c>
      <c r="F3">
        <v>5</v>
      </c>
      <c r="G3">
        <v>3</v>
      </c>
      <c r="H3">
        <v>1</v>
      </c>
      <c r="I3">
        <v>41</v>
      </c>
      <c r="J3">
        <f>SUM(F3:I3)</f>
        <v>50</v>
      </c>
    </row>
    <row r="4" spans="1:10" x14ac:dyDescent="0.3">
      <c r="A4" t="s">
        <v>214</v>
      </c>
      <c r="B4" t="s">
        <v>700</v>
      </c>
      <c r="C4" t="s">
        <v>482</v>
      </c>
      <c r="D4" t="s">
        <v>482</v>
      </c>
      <c r="E4" t="s">
        <v>484</v>
      </c>
      <c r="F4">
        <v>1</v>
      </c>
      <c r="G4">
        <v>0</v>
      </c>
      <c r="H4">
        <v>0</v>
      </c>
      <c r="I4">
        <v>0</v>
      </c>
      <c r="J4">
        <f>SUM(F4:I4)</f>
        <v>1</v>
      </c>
    </row>
    <row r="5" spans="1:10" x14ac:dyDescent="0.3">
      <c r="A5" t="s">
        <v>4</v>
      </c>
      <c r="B5" t="s">
        <v>641</v>
      </c>
      <c r="C5" t="s">
        <v>482</v>
      </c>
      <c r="D5" t="s">
        <v>482</v>
      </c>
      <c r="E5" t="s">
        <v>484</v>
      </c>
      <c r="F5">
        <v>24</v>
      </c>
      <c r="G5">
        <v>7</v>
      </c>
      <c r="H5">
        <v>1</v>
      </c>
      <c r="I5">
        <v>45</v>
      </c>
      <c r="J5">
        <f>SUM(F5:I5)</f>
        <v>77</v>
      </c>
    </row>
    <row r="6" spans="1:10" x14ac:dyDescent="0.3">
      <c r="A6" t="s">
        <v>161</v>
      </c>
      <c r="B6" t="s">
        <v>540</v>
      </c>
      <c r="C6" t="s">
        <v>482</v>
      </c>
      <c r="D6" t="s">
        <v>482</v>
      </c>
      <c r="E6" t="s">
        <v>482</v>
      </c>
      <c r="F6">
        <v>0</v>
      </c>
      <c r="G6">
        <v>0</v>
      </c>
      <c r="H6">
        <v>0</v>
      </c>
      <c r="I6">
        <v>1</v>
      </c>
      <c r="J6">
        <f>SUM(F6:I6)</f>
        <v>1</v>
      </c>
    </row>
    <row r="7" spans="1:10" x14ac:dyDescent="0.3">
      <c r="A7" t="s">
        <v>109</v>
      </c>
      <c r="B7" t="s">
        <v>568</v>
      </c>
      <c r="C7" t="s">
        <v>482</v>
      </c>
      <c r="D7" t="s">
        <v>482</v>
      </c>
      <c r="E7" t="s">
        <v>482</v>
      </c>
      <c r="F7">
        <v>0</v>
      </c>
      <c r="G7">
        <v>1</v>
      </c>
      <c r="H7">
        <v>0</v>
      </c>
      <c r="I7">
        <v>4</v>
      </c>
      <c r="J7">
        <f>SUM(F7:I7)</f>
        <v>5</v>
      </c>
    </row>
    <row r="8" spans="1:10" x14ac:dyDescent="0.3">
      <c r="A8" t="s">
        <v>155</v>
      </c>
      <c r="B8" t="s">
        <v>560</v>
      </c>
      <c r="C8" t="s">
        <v>482</v>
      </c>
      <c r="D8" t="s">
        <v>482</v>
      </c>
      <c r="E8" t="s">
        <v>482</v>
      </c>
      <c r="F8">
        <v>0</v>
      </c>
      <c r="G8">
        <v>4</v>
      </c>
      <c r="H8">
        <v>0</v>
      </c>
      <c r="I8">
        <v>0</v>
      </c>
      <c r="J8">
        <f>SUM(F8:I8)</f>
        <v>4</v>
      </c>
    </row>
    <row r="9" spans="1:10" x14ac:dyDescent="0.3">
      <c r="A9" t="s">
        <v>13</v>
      </c>
      <c r="B9" t="s">
        <v>611</v>
      </c>
      <c r="C9" t="s">
        <v>482</v>
      </c>
      <c r="D9" t="s">
        <v>482</v>
      </c>
      <c r="E9" t="s">
        <v>482</v>
      </c>
      <c r="F9">
        <v>4</v>
      </c>
      <c r="G9">
        <v>0</v>
      </c>
      <c r="H9">
        <v>0</v>
      </c>
      <c r="I9">
        <v>1</v>
      </c>
      <c r="J9">
        <f>SUM(F9:I9)</f>
        <v>5</v>
      </c>
    </row>
    <row r="10" spans="1:10" x14ac:dyDescent="0.3">
      <c r="A10" t="s">
        <v>219</v>
      </c>
      <c r="B10" t="s">
        <v>678</v>
      </c>
      <c r="C10" t="s">
        <v>482</v>
      </c>
      <c r="D10" t="s">
        <v>482</v>
      </c>
      <c r="E10" t="s">
        <v>482</v>
      </c>
      <c r="F10">
        <v>0</v>
      </c>
      <c r="G10">
        <v>1</v>
      </c>
      <c r="H10">
        <v>0</v>
      </c>
      <c r="I10">
        <v>0</v>
      </c>
      <c r="J10">
        <f>SUM(F10:I10)</f>
        <v>1</v>
      </c>
    </row>
    <row r="11" spans="1:10" x14ac:dyDescent="0.3">
      <c r="A11" t="s">
        <v>226</v>
      </c>
      <c r="B11" t="s">
        <v>676</v>
      </c>
      <c r="C11" t="s">
        <v>482</v>
      </c>
      <c r="D11" t="s">
        <v>482</v>
      </c>
      <c r="E11" t="s">
        <v>482</v>
      </c>
      <c r="F11">
        <v>0</v>
      </c>
      <c r="G11">
        <v>1</v>
      </c>
      <c r="H11">
        <v>0</v>
      </c>
      <c r="I11">
        <v>0</v>
      </c>
      <c r="J11">
        <f>SUM(F11:I11)</f>
        <v>1</v>
      </c>
    </row>
    <row r="12" spans="1:10" x14ac:dyDescent="0.3">
      <c r="A12" t="s">
        <v>167</v>
      </c>
      <c r="B12" t="s">
        <v>578</v>
      </c>
      <c r="C12" t="s">
        <v>482</v>
      </c>
      <c r="D12" t="s">
        <v>482</v>
      </c>
      <c r="E12" t="s">
        <v>482</v>
      </c>
      <c r="F12">
        <v>21</v>
      </c>
      <c r="G12">
        <v>59</v>
      </c>
      <c r="H12">
        <v>3</v>
      </c>
      <c r="I12">
        <v>5</v>
      </c>
      <c r="J12">
        <f>SUM(F12:I12)</f>
        <v>88</v>
      </c>
    </row>
    <row r="13" spans="1:10" x14ac:dyDescent="0.3">
      <c r="A13" t="s">
        <v>18</v>
      </c>
      <c r="B13" t="s">
        <v>647</v>
      </c>
      <c r="C13" t="s">
        <v>482</v>
      </c>
      <c r="D13" t="s">
        <v>482</v>
      </c>
      <c r="E13" t="s">
        <v>484</v>
      </c>
      <c r="F13">
        <v>155</v>
      </c>
      <c r="G13">
        <v>181</v>
      </c>
      <c r="H13">
        <v>1</v>
      </c>
      <c r="I13">
        <v>15</v>
      </c>
      <c r="J13">
        <f>SUM(F13:I13)</f>
        <v>352</v>
      </c>
    </row>
    <row r="14" spans="1:10" x14ac:dyDescent="0.3">
      <c r="A14" t="s">
        <v>175</v>
      </c>
      <c r="B14" t="s">
        <v>543</v>
      </c>
      <c r="C14" t="s">
        <v>482</v>
      </c>
      <c r="D14" t="s">
        <v>482</v>
      </c>
      <c r="E14" t="s">
        <v>482</v>
      </c>
      <c r="F14">
        <v>0</v>
      </c>
      <c r="G14">
        <v>0</v>
      </c>
      <c r="H14">
        <v>1</v>
      </c>
      <c r="I14">
        <v>1</v>
      </c>
      <c r="J14">
        <f>SUM(F14:I14)</f>
        <v>2</v>
      </c>
    </row>
    <row r="15" spans="1:10" x14ac:dyDescent="0.3">
      <c r="A15" t="s">
        <v>136</v>
      </c>
      <c r="B15" t="s">
        <v>581</v>
      </c>
      <c r="C15" t="s">
        <v>482</v>
      </c>
      <c r="D15" t="s">
        <v>482</v>
      </c>
      <c r="E15" t="s">
        <v>482</v>
      </c>
      <c r="F15">
        <v>0</v>
      </c>
      <c r="G15">
        <v>1</v>
      </c>
      <c r="H15">
        <v>0</v>
      </c>
      <c r="I15">
        <v>1</v>
      </c>
      <c r="J15">
        <f>SUM(F15:I15)</f>
        <v>2</v>
      </c>
    </row>
    <row r="16" spans="1:10" x14ac:dyDescent="0.3">
      <c r="A16" t="s">
        <v>135</v>
      </c>
      <c r="B16" t="s">
        <v>591</v>
      </c>
      <c r="C16" t="s">
        <v>482</v>
      </c>
      <c r="D16" t="s">
        <v>482</v>
      </c>
      <c r="E16" t="s">
        <v>482</v>
      </c>
      <c r="F16">
        <v>0</v>
      </c>
      <c r="G16">
        <v>0</v>
      </c>
      <c r="H16">
        <v>0</v>
      </c>
      <c r="I16">
        <v>1</v>
      </c>
      <c r="J16">
        <f>SUM(F16:I16)</f>
        <v>1</v>
      </c>
    </row>
    <row r="17" spans="1:10" x14ac:dyDescent="0.3">
      <c r="A17" t="s">
        <v>29</v>
      </c>
      <c r="B17" t="s">
        <v>646</v>
      </c>
      <c r="C17" t="s">
        <v>482</v>
      </c>
      <c r="D17" t="s">
        <v>482</v>
      </c>
      <c r="E17" t="s">
        <v>484</v>
      </c>
      <c r="F17">
        <v>589</v>
      </c>
      <c r="G17">
        <v>412</v>
      </c>
      <c r="H17">
        <v>23</v>
      </c>
      <c r="I17">
        <v>34</v>
      </c>
      <c r="J17">
        <f>SUM(F17:I17)</f>
        <v>1058</v>
      </c>
    </row>
    <row r="18" spans="1:10" x14ac:dyDescent="0.3">
      <c r="A18" t="s">
        <v>212</v>
      </c>
      <c r="B18" t="s">
        <v>687</v>
      </c>
      <c r="C18" t="s">
        <v>482</v>
      </c>
      <c r="D18" t="s">
        <v>482</v>
      </c>
      <c r="E18" t="s">
        <v>482</v>
      </c>
      <c r="F18">
        <v>0</v>
      </c>
      <c r="G18">
        <v>0</v>
      </c>
      <c r="H18">
        <v>0</v>
      </c>
      <c r="I18">
        <v>1</v>
      </c>
      <c r="J18">
        <f>SUM(F18:I18)</f>
        <v>1</v>
      </c>
    </row>
    <row r="19" spans="1:10" x14ac:dyDescent="0.3">
      <c r="A19" t="s">
        <v>148</v>
      </c>
      <c r="B19" t="s">
        <v>575</v>
      </c>
      <c r="C19" t="s">
        <v>482</v>
      </c>
      <c r="D19" t="s">
        <v>482</v>
      </c>
      <c r="E19" t="s">
        <v>484</v>
      </c>
      <c r="F19">
        <v>2</v>
      </c>
      <c r="G19">
        <v>8</v>
      </c>
      <c r="H19">
        <v>0</v>
      </c>
      <c r="I19">
        <v>0</v>
      </c>
      <c r="J19">
        <f>SUM(F19:I19)</f>
        <v>10</v>
      </c>
    </row>
    <row r="20" spans="1:10" x14ac:dyDescent="0.3">
      <c r="A20" t="s">
        <v>198</v>
      </c>
      <c r="B20" t="s">
        <v>683</v>
      </c>
      <c r="C20" t="s">
        <v>482</v>
      </c>
      <c r="D20" t="s">
        <v>484</v>
      </c>
      <c r="E20" t="s">
        <v>482</v>
      </c>
      <c r="F20">
        <v>0</v>
      </c>
      <c r="G20">
        <v>0</v>
      </c>
      <c r="H20">
        <v>0</v>
      </c>
      <c r="I20">
        <v>1</v>
      </c>
      <c r="J20">
        <f>SUM(F20:I20)</f>
        <v>1</v>
      </c>
    </row>
    <row r="21" spans="1:10" x14ac:dyDescent="0.3">
      <c r="A21" t="s">
        <v>225</v>
      </c>
      <c r="B21" t="s">
        <v>690</v>
      </c>
      <c r="C21" t="s">
        <v>482</v>
      </c>
      <c r="D21" t="s">
        <v>482</v>
      </c>
      <c r="E21" t="s">
        <v>482</v>
      </c>
      <c r="F21">
        <v>0</v>
      </c>
      <c r="G21">
        <v>1</v>
      </c>
      <c r="H21">
        <v>0</v>
      </c>
      <c r="I21">
        <v>0</v>
      </c>
      <c r="J21">
        <f>SUM(F21:I21)</f>
        <v>1</v>
      </c>
    </row>
    <row r="22" spans="1:10" x14ac:dyDescent="0.3">
      <c r="A22" t="s">
        <v>88</v>
      </c>
      <c r="B22" t="s">
        <v>658</v>
      </c>
      <c r="C22" t="s">
        <v>482</v>
      </c>
      <c r="D22" t="s">
        <v>482</v>
      </c>
      <c r="E22" t="s">
        <v>484</v>
      </c>
      <c r="F22">
        <v>3</v>
      </c>
      <c r="G22">
        <v>0</v>
      </c>
      <c r="H22">
        <v>0</v>
      </c>
      <c r="I22">
        <v>0</v>
      </c>
      <c r="J22">
        <f>SUM(F22:I22)</f>
        <v>3</v>
      </c>
    </row>
    <row r="23" spans="1:10" x14ac:dyDescent="0.3">
      <c r="A23" t="s">
        <v>31</v>
      </c>
      <c r="B23" t="s">
        <v>629</v>
      </c>
      <c r="C23" t="s">
        <v>482</v>
      </c>
      <c r="D23" t="s">
        <v>484</v>
      </c>
      <c r="E23" t="s">
        <v>484</v>
      </c>
      <c r="F23">
        <v>0</v>
      </c>
      <c r="G23">
        <v>0</v>
      </c>
      <c r="H23">
        <v>0</v>
      </c>
      <c r="I23">
        <v>2</v>
      </c>
      <c r="J23">
        <f>SUM(F23:I23)</f>
        <v>2</v>
      </c>
    </row>
    <row r="24" spans="1:10" x14ac:dyDescent="0.3">
      <c r="A24" t="s">
        <v>97</v>
      </c>
      <c r="B24" t="s">
        <v>542</v>
      </c>
      <c r="C24" t="s">
        <v>482</v>
      </c>
      <c r="D24" t="s">
        <v>482</v>
      </c>
      <c r="E24" t="s">
        <v>482</v>
      </c>
      <c r="F24">
        <v>0</v>
      </c>
      <c r="G24">
        <v>0</v>
      </c>
      <c r="H24">
        <v>0</v>
      </c>
      <c r="I24">
        <v>1</v>
      </c>
      <c r="J24">
        <f>SUM(F24:I24)</f>
        <v>1</v>
      </c>
    </row>
    <row r="25" spans="1:10" x14ac:dyDescent="0.3">
      <c r="A25" t="s">
        <v>130</v>
      </c>
      <c r="B25" t="s">
        <v>627</v>
      </c>
      <c r="C25" t="s">
        <v>482</v>
      </c>
      <c r="D25" t="s">
        <v>482</v>
      </c>
      <c r="E25" t="s">
        <v>482</v>
      </c>
      <c r="F25">
        <v>11</v>
      </c>
      <c r="G25">
        <v>4</v>
      </c>
      <c r="H25">
        <v>0</v>
      </c>
      <c r="I25">
        <v>53</v>
      </c>
      <c r="J25">
        <f>SUM(F25:I25)</f>
        <v>68</v>
      </c>
    </row>
    <row r="26" spans="1:10" x14ac:dyDescent="0.3">
      <c r="A26" t="s">
        <v>121</v>
      </c>
      <c r="B26" t="s">
        <v>625</v>
      </c>
      <c r="C26" t="s">
        <v>482</v>
      </c>
      <c r="D26" t="s">
        <v>482</v>
      </c>
      <c r="E26" t="s">
        <v>482</v>
      </c>
      <c r="F26">
        <v>0</v>
      </c>
      <c r="G26">
        <v>23</v>
      </c>
      <c r="H26">
        <v>8</v>
      </c>
      <c r="I26">
        <v>178</v>
      </c>
      <c r="J26">
        <f>SUM(F26:I26)</f>
        <v>209</v>
      </c>
    </row>
    <row r="27" spans="1:10" x14ac:dyDescent="0.3">
      <c r="A27" t="s">
        <v>116</v>
      </c>
      <c r="B27" t="s">
        <v>580</v>
      </c>
      <c r="C27" t="s">
        <v>482</v>
      </c>
      <c r="D27" t="s">
        <v>482</v>
      </c>
      <c r="E27" t="s">
        <v>482</v>
      </c>
      <c r="F27">
        <v>1</v>
      </c>
      <c r="G27">
        <v>3</v>
      </c>
      <c r="H27">
        <v>1</v>
      </c>
      <c r="I27">
        <v>4</v>
      </c>
      <c r="J27">
        <f>SUM(F27:I27)</f>
        <v>9</v>
      </c>
    </row>
    <row r="28" spans="1:10" x14ac:dyDescent="0.3">
      <c r="A28" t="s">
        <v>131</v>
      </c>
      <c r="B28" t="s">
        <v>565</v>
      </c>
      <c r="C28" t="s">
        <v>482</v>
      </c>
      <c r="D28" t="s">
        <v>482</v>
      </c>
      <c r="E28" t="s">
        <v>482</v>
      </c>
      <c r="F28">
        <v>1</v>
      </c>
      <c r="G28">
        <v>5</v>
      </c>
      <c r="H28">
        <v>1</v>
      </c>
      <c r="I28">
        <v>0</v>
      </c>
      <c r="J28">
        <f>SUM(F28:I28)</f>
        <v>7</v>
      </c>
    </row>
    <row r="29" spans="1:10" x14ac:dyDescent="0.3">
      <c r="A29" t="s">
        <v>213</v>
      </c>
      <c r="B29" t="s">
        <v>696</v>
      </c>
      <c r="C29" t="s">
        <v>482</v>
      </c>
      <c r="D29" t="s">
        <v>482</v>
      </c>
      <c r="E29" t="s">
        <v>482</v>
      </c>
      <c r="F29">
        <v>1</v>
      </c>
      <c r="G29">
        <v>1</v>
      </c>
      <c r="H29">
        <v>0</v>
      </c>
      <c r="I29">
        <v>0</v>
      </c>
      <c r="J29">
        <f>SUM(F29:I29)</f>
        <v>2</v>
      </c>
    </row>
    <row r="30" spans="1:10" x14ac:dyDescent="0.3">
      <c r="A30" t="s">
        <v>203</v>
      </c>
      <c r="B30" t="s">
        <v>681</v>
      </c>
      <c r="C30" t="s">
        <v>482</v>
      </c>
      <c r="D30" t="s">
        <v>482</v>
      </c>
      <c r="E30" t="s">
        <v>482</v>
      </c>
      <c r="F30">
        <v>0</v>
      </c>
      <c r="G30">
        <v>1</v>
      </c>
      <c r="H30">
        <v>0</v>
      </c>
      <c r="I30">
        <v>0</v>
      </c>
      <c r="J30">
        <f>SUM(F30:I30)</f>
        <v>1</v>
      </c>
    </row>
    <row r="31" spans="1:10" x14ac:dyDescent="0.3">
      <c r="A31" t="s">
        <v>222</v>
      </c>
      <c r="B31" t="s">
        <v>699</v>
      </c>
      <c r="C31" t="s">
        <v>482</v>
      </c>
      <c r="D31" t="s">
        <v>482</v>
      </c>
      <c r="E31" t="s">
        <v>484</v>
      </c>
      <c r="F31">
        <v>1</v>
      </c>
      <c r="G31">
        <v>0</v>
      </c>
      <c r="H31">
        <v>0</v>
      </c>
      <c r="I31">
        <v>0</v>
      </c>
      <c r="J31">
        <f>SUM(F31:I31)</f>
        <v>1</v>
      </c>
    </row>
    <row r="32" spans="1:10" x14ac:dyDescent="0.3">
      <c r="A32" t="s">
        <v>201</v>
      </c>
      <c r="B32" t="s">
        <v>694</v>
      </c>
      <c r="C32" t="s">
        <v>482</v>
      </c>
      <c r="D32" t="s">
        <v>482</v>
      </c>
      <c r="E32" t="s">
        <v>482</v>
      </c>
      <c r="F32">
        <v>0</v>
      </c>
      <c r="G32">
        <v>0</v>
      </c>
      <c r="H32">
        <v>0</v>
      </c>
      <c r="I32">
        <v>1</v>
      </c>
      <c r="J32">
        <f>SUM(F32:I32)</f>
        <v>1</v>
      </c>
    </row>
    <row r="33" spans="1:10" x14ac:dyDescent="0.3">
      <c r="A33" t="s">
        <v>221</v>
      </c>
      <c r="B33" t="s">
        <v>703</v>
      </c>
      <c r="C33" t="s">
        <v>482</v>
      </c>
      <c r="D33" t="s">
        <v>482</v>
      </c>
      <c r="E33" t="s">
        <v>482</v>
      </c>
      <c r="F33">
        <v>2</v>
      </c>
      <c r="G33">
        <v>0</v>
      </c>
      <c r="H33">
        <v>0</v>
      </c>
      <c r="I33">
        <v>0</v>
      </c>
      <c r="J33">
        <f>SUM(F33:I33)</f>
        <v>2</v>
      </c>
    </row>
    <row r="34" spans="1:10" x14ac:dyDescent="0.3">
      <c r="A34" t="s">
        <v>75</v>
      </c>
      <c r="B34" t="s">
        <v>550</v>
      </c>
      <c r="C34" t="s">
        <v>482</v>
      </c>
      <c r="D34" t="s">
        <v>482</v>
      </c>
      <c r="E34" t="s">
        <v>484</v>
      </c>
      <c r="F34">
        <v>0</v>
      </c>
      <c r="G34">
        <v>0</v>
      </c>
      <c r="H34">
        <v>0</v>
      </c>
      <c r="I34">
        <v>3</v>
      </c>
      <c r="J34">
        <f>SUM(F34:I34)</f>
        <v>3</v>
      </c>
    </row>
    <row r="35" spans="1:10" x14ac:dyDescent="0.3">
      <c r="A35" t="s">
        <v>27</v>
      </c>
      <c r="B35" t="s">
        <v>640</v>
      </c>
      <c r="C35" t="s">
        <v>482</v>
      </c>
      <c r="D35" t="s">
        <v>484</v>
      </c>
      <c r="E35" t="s">
        <v>482</v>
      </c>
      <c r="F35">
        <v>110</v>
      </c>
      <c r="G35">
        <v>33</v>
      </c>
      <c r="H35">
        <v>2</v>
      </c>
      <c r="I35">
        <v>122</v>
      </c>
      <c r="J35">
        <f>SUM(F35:I35)</f>
        <v>267</v>
      </c>
    </row>
    <row r="36" spans="1:10" x14ac:dyDescent="0.3">
      <c r="A36" t="s">
        <v>103</v>
      </c>
      <c r="B36" t="s">
        <v>650</v>
      </c>
      <c r="C36" t="s">
        <v>482</v>
      </c>
      <c r="D36" t="s">
        <v>484</v>
      </c>
      <c r="E36" t="s">
        <v>482</v>
      </c>
      <c r="F36">
        <v>709</v>
      </c>
      <c r="G36">
        <v>897</v>
      </c>
      <c r="H36">
        <v>0</v>
      </c>
      <c r="I36">
        <v>5</v>
      </c>
      <c r="J36">
        <f>SUM(F36:I36)</f>
        <v>1611</v>
      </c>
    </row>
    <row r="37" spans="1:10" x14ac:dyDescent="0.3">
      <c r="A37" t="s">
        <v>94</v>
      </c>
      <c r="B37" t="s">
        <v>507</v>
      </c>
      <c r="C37" t="s">
        <v>482</v>
      </c>
      <c r="D37" t="s">
        <v>482</v>
      </c>
      <c r="E37" t="s">
        <v>482</v>
      </c>
      <c r="F37">
        <v>0</v>
      </c>
      <c r="G37">
        <v>1</v>
      </c>
      <c r="H37">
        <v>0</v>
      </c>
      <c r="I37">
        <v>0</v>
      </c>
      <c r="J37">
        <f>SUM(F37:I37)</f>
        <v>1</v>
      </c>
    </row>
    <row r="38" spans="1:10" x14ac:dyDescent="0.3">
      <c r="A38" t="s">
        <v>105</v>
      </c>
      <c r="B38" t="s">
        <v>529</v>
      </c>
      <c r="C38" t="s">
        <v>482</v>
      </c>
      <c r="D38" t="s">
        <v>482</v>
      </c>
      <c r="E38" t="s">
        <v>482</v>
      </c>
      <c r="F38">
        <v>0</v>
      </c>
      <c r="G38">
        <v>0</v>
      </c>
      <c r="H38">
        <v>0</v>
      </c>
      <c r="I38">
        <v>1</v>
      </c>
      <c r="J38">
        <f>SUM(F38:I38)</f>
        <v>1</v>
      </c>
    </row>
    <row r="39" spans="1:10" x14ac:dyDescent="0.3">
      <c r="A39" t="s">
        <v>110</v>
      </c>
      <c r="B39" t="s">
        <v>497</v>
      </c>
      <c r="C39" t="s">
        <v>482</v>
      </c>
      <c r="D39" t="s">
        <v>482</v>
      </c>
      <c r="E39" t="s">
        <v>482</v>
      </c>
      <c r="F39">
        <v>2</v>
      </c>
      <c r="G39">
        <v>2</v>
      </c>
      <c r="H39">
        <v>0</v>
      </c>
      <c r="I39">
        <v>0</v>
      </c>
      <c r="J39">
        <f>SUM(F39:I39)</f>
        <v>4</v>
      </c>
    </row>
    <row r="40" spans="1:10" x14ac:dyDescent="0.3">
      <c r="A40" t="s">
        <v>23</v>
      </c>
      <c r="B40" t="s">
        <v>653</v>
      </c>
      <c r="C40" t="s">
        <v>482</v>
      </c>
      <c r="D40" t="s">
        <v>482</v>
      </c>
      <c r="E40" t="s">
        <v>484</v>
      </c>
      <c r="F40">
        <v>647</v>
      </c>
      <c r="G40">
        <v>46</v>
      </c>
      <c r="H40">
        <v>1</v>
      </c>
      <c r="I40">
        <v>40</v>
      </c>
      <c r="J40">
        <f>SUM(F40:I40)</f>
        <v>734</v>
      </c>
    </row>
    <row r="41" spans="1:10" x14ac:dyDescent="0.3">
      <c r="A41" t="s">
        <v>127</v>
      </c>
      <c r="B41" t="s">
        <v>508</v>
      </c>
      <c r="C41" t="s">
        <v>482</v>
      </c>
      <c r="D41" t="s">
        <v>482</v>
      </c>
      <c r="E41" t="s">
        <v>482</v>
      </c>
      <c r="F41">
        <v>0</v>
      </c>
      <c r="G41">
        <v>2</v>
      </c>
      <c r="H41">
        <v>0</v>
      </c>
      <c r="I41">
        <v>0</v>
      </c>
      <c r="J41">
        <f>SUM(F41:I41)</f>
        <v>2</v>
      </c>
    </row>
    <row r="42" spans="1:10" x14ac:dyDescent="0.3">
      <c r="A42" t="s">
        <v>120</v>
      </c>
      <c r="B42" t="s">
        <v>588</v>
      </c>
      <c r="C42" t="s">
        <v>482</v>
      </c>
      <c r="D42" t="s">
        <v>482</v>
      </c>
      <c r="E42" t="s">
        <v>484</v>
      </c>
      <c r="F42">
        <v>1</v>
      </c>
      <c r="G42">
        <v>1</v>
      </c>
      <c r="H42">
        <v>0</v>
      </c>
      <c r="I42">
        <v>0</v>
      </c>
      <c r="J42">
        <f>SUM(F42:I42)</f>
        <v>2</v>
      </c>
    </row>
    <row r="43" spans="1:10" x14ac:dyDescent="0.3">
      <c r="A43" t="s">
        <v>119</v>
      </c>
      <c r="B43" t="s">
        <v>592</v>
      </c>
      <c r="C43" t="s">
        <v>482</v>
      </c>
      <c r="D43" t="s">
        <v>482</v>
      </c>
      <c r="E43" t="s">
        <v>484</v>
      </c>
      <c r="F43">
        <v>1</v>
      </c>
      <c r="G43">
        <v>0</v>
      </c>
      <c r="H43">
        <v>0</v>
      </c>
      <c r="I43">
        <v>0</v>
      </c>
      <c r="J43">
        <f>SUM(F43:I43)</f>
        <v>1</v>
      </c>
    </row>
    <row r="44" spans="1:10" x14ac:dyDescent="0.3">
      <c r="A44" t="s">
        <v>156</v>
      </c>
      <c r="B44" t="s">
        <v>539</v>
      </c>
      <c r="C44" t="s">
        <v>482</v>
      </c>
      <c r="D44" t="s">
        <v>482</v>
      </c>
      <c r="E44" t="s">
        <v>482</v>
      </c>
      <c r="F44">
        <v>0</v>
      </c>
      <c r="G44">
        <v>2</v>
      </c>
      <c r="H44">
        <v>1</v>
      </c>
      <c r="I44">
        <v>0</v>
      </c>
      <c r="J44">
        <f>SUM(F44:I44)</f>
        <v>3</v>
      </c>
    </row>
    <row r="45" spans="1:10" x14ac:dyDescent="0.3">
      <c r="A45" t="s">
        <v>123</v>
      </c>
      <c r="B45" t="s">
        <v>571</v>
      </c>
      <c r="C45" t="s">
        <v>482</v>
      </c>
      <c r="D45" t="s">
        <v>482</v>
      </c>
      <c r="E45" t="s">
        <v>482</v>
      </c>
      <c r="F45">
        <v>1</v>
      </c>
      <c r="G45">
        <v>1</v>
      </c>
      <c r="H45">
        <v>0</v>
      </c>
      <c r="I45">
        <v>0</v>
      </c>
      <c r="J45">
        <f>SUM(F45:I45)</f>
        <v>2</v>
      </c>
    </row>
    <row r="46" spans="1:10" x14ac:dyDescent="0.3">
      <c r="A46" t="s">
        <v>98</v>
      </c>
      <c r="B46" t="s">
        <v>551</v>
      </c>
      <c r="C46" t="s">
        <v>482</v>
      </c>
      <c r="D46" t="s">
        <v>482</v>
      </c>
      <c r="E46" t="s">
        <v>484</v>
      </c>
      <c r="F46">
        <v>56</v>
      </c>
      <c r="G46">
        <v>18</v>
      </c>
      <c r="H46">
        <v>0</v>
      </c>
      <c r="I46">
        <v>0</v>
      </c>
      <c r="J46">
        <f>SUM(F46:I46)</f>
        <v>74</v>
      </c>
    </row>
    <row r="47" spans="1:10" x14ac:dyDescent="0.3">
      <c r="A47" t="s">
        <v>112</v>
      </c>
      <c r="B47" t="s">
        <v>556</v>
      </c>
      <c r="C47" t="s">
        <v>482</v>
      </c>
      <c r="D47" t="s">
        <v>482</v>
      </c>
      <c r="E47" t="s">
        <v>482</v>
      </c>
      <c r="F47">
        <v>1</v>
      </c>
      <c r="G47">
        <v>1</v>
      </c>
      <c r="H47">
        <v>0</v>
      </c>
      <c r="I47">
        <v>0</v>
      </c>
      <c r="J47">
        <f>SUM(F47:I47)</f>
        <v>2</v>
      </c>
    </row>
    <row r="48" spans="1:10" x14ac:dyDescent="0.3">
      <c r="A48" t="s">
        <v>20</v>
      </c>
      <c r="B48" t="s">
        <v>636</v>
      </c>
      <c r="C48" t="s">
        <v>482</v>
      </c>
      <c r="D48" t="s">
        <v>482</v>
      </c>
      <c r="E48" t="s">
        <v>482</v>
      </c>
      <c r="F48">
        <v>16</v>
      </c>
      <c r="G48">
        <v>16</v>
      </c>
      <c r="H48">
        <v>2</v>
      </c>
      <c r="I48">
        <v>204</v>
      </c>
      <c r="J48">
        <f>SUM(F48:I48)</f>
        <v>238</v>
      </c>
    </row>
    <row r="49" spans="1:10" x14ac:dyDescent="0.3">
      <c r="A49" t="s">
        <v>209</v>
      </c>
      <c r="B49" t="s">
        <v>674</v>
      </c>
      <c r="C49" t="s">
        <v>482</v>
      </c>
      <c r="D49" t="s">
        <v>482</v>
      </c>
      <c r="E49" t="s">
        <v>482</v>
      </c>
      <c r="F49">
        <v>0</v>
      </c>
      <c r="G49">
        <v>1</v>
      </c>
      <c r="H49">
        <v>0</v>
      </c>
      <c r="I49">
        <v>0</v>
      </c>
      <c r="J49">
        <f>SUM(F49:I49)</f>
        <v>1</v>
      </c>
    </row>
    <row r="50" spans="1:10" x14ac:dyDescent="0.3">
      <c r="A50" t="s">
        <v>53</v>
      </c>
      <c r="B50" t="s">
        <v>608</v>
      </c>
      <c r="C50" t="s">
        <v>482</v>
      </c>
      <c r="D50" t="s">
        <v>482</v>
      </c>
      <c r="E50" t="s">
        <v>482</v>
      </c>
      <c r="F50">
        <v>0</v>
      </c>
      <c r="G50">
        <v>0</v>
      </c>
      <c r="H50">
        <v>0</v>
      </c>
      <c r="I50">
        <v>2</v>
      </c>
      <c r="J50">
        <f>SUM(F50:I50)</f>
        <v>2</v>
      </c>
    </row>
    <row r="51" spans="1:10" x14ac:dyDescent="0.3">
      <c r="A51" t="s">
        <v>89</v>
      </c>
      <c r="B51" t="s">
        <v>613</v>
      </c>
      <c r="C51" t="s">
        <v>482</v>
      </c>
      <c r="D51" t="s">
        <v>482</v>
      </c>
      <c r="E51" t="s">
        <v>482</v>
      </c>
      <c r="F51">
        <v>1</v>
      </c>
      <c r="G51">
        <v>3</v>
      </c>
      <c r="H51">
        <v>3</v>
      </c>
      <c r="I51">
        <v>11</v>
      </c>
      <c r="J51">
        <f>SUM(F51:I51)</f>
        <v>18</v>
      </c>
    </row>
    <row r="52" spans="1:10" x14ac:dyDescent="0.3">
      <c r="A52" t="s">
        <v>163</v>
      </c>
      <c r="B52" t="s">
        <v>533</v>
      </c>
      <c r="C52" t="s">
        <v>482</v>
      </c>
      <c r="D52" t="s">
        <v>482</v>
      </c>
      <c r="E52" t="s">
        <v>484</v>
      </c>
      <c r="F52">
        <v>1</v>
      </c>
      <c r="G52">
        <v>5</v>
      </c>
      <c r="H52">
        <v>0</v>
      </c>
      <c r="I52">
        <v>0</v>
      </c>
      <c r="J52">
        <f>SUM(F52:I52)</f>
        <v>6</v>
      </c>
    </row>
    <row r="53" spans="1:10" x14ac:dyDescent="0.3">
      <c r="A53" t="s">
        <v>197</v>
      </c>
      <c r="B53" t="s">
        <v>689</v>
      </c>
      <c r="C53" t="s">
        <v>482</v>
      </c>
      <c r="D53" t="s">
        <v>482</v>
      </c>
      <c r="E53" t="s">
        <v>482</v>
      </c>
      <c r="F53">
        <v>0</v>
      </c>
      <c r="G53">
        <v>0</v>
      </c>
      <c r="H53">
        <v>0</v>
      </c>
      <c r="I53">
        <v>1</v>
      </c>
      <c r="J53">
        <f>SUM(F53:I53)</f>
        <v>1</v>
      </c>
    </row>
    <row r="54" spans="1:10" x14ac:dyDescent="0.3">
      <c r="A54" t="s">
        <v>68</v>
      </c>
      <c r="B54" t="s">
        <v>621</v>
      </c>
      <c r="C54" t="s">
        <v>482</v>
      </c>
      <c r="D54" t="s">
        <v>482</v>
      </c>
      <c r="E54" t="s">
        <v>482</v>
      </c>
      <c r="F54">
        <v>14</v>
      </c>
      <c r="G54">
        <v>0</v>
      </c>
      <c r="H54">
        <v>0</v>
      </c>
      <c r="I54">
        <v>10</v>
      </c>
      <c r="J54">
        <f>SUM(F54:I54)</f>
        <v>24</v>
      </c>
    </row>
    <row r="55" spans="1:10" x14ac:dyDescent="0.3">
      <c r="A55" t="s">
        <v>69</v>
      </c>
      <c r="B55" t="s">
        <v>619</v>
      </c>
      <c r="C55" t="s">
        <v>482</v>
      </c>
      <c r="D55" t="s">
        <v>482</v>
      </c>
      <c r="E55" t="s">
        <v>482</v>
      </c>
      <c r="F55">
        <v>10</v>
      </c>
      <c r="G55">
        <v>0</v>
      </c>
      <c r="H55">
        <v>0</v>
      </c>
      <c r="I55">
        <v>11</v>
      </c>
      <c r="J55">
        <f>SUM(F55:I55)</f>
        <v>21</v>
      </c>
    </row>
    <row r="56" spans="1:10" x14ac:dyDescent="0.3">
      <c r="A56" t="s">
        <v>24</v>
      </c>
      <c r="B56" t="s">
        <v>638</v>
      </c>
      <c r="C56" t="s">
        <v>482</v>
      </c>
      <c r="D56" t="s">
        <v>482</v>
      </c>
      <c r="E56" t="s">
        <v>484</v>
      </c>
      <c r="F56">
        <v>2169</v>
      </c>
      <c r="G56">
        <v>188</v>
      </c>
      <c r="H56">
        <v>3</v>
      </c>
      <c r="I56">
        <v>31</v>
      </c>
      <c r="J56">
        <f>SUM(F56:I56)</f>
        <v>2391</v>
      </c>
    </row>
    <row r="57" spans="1:10" x14ac:dyDescent="0.3">
      <c r="A57" t="s">
        <v>207</v>
      </c>
      <c r="B57" t="s">
        <v>688</v>
      </c>
      <c r="C57" t="s">
        <v>482</v>
      </c>
      <c r="D57" t="s">
        <v>482</v>
      </c>
      <c r="E57" t="s">
        <v>482</v>
      </c>
      <c r="F57">
        <v>0</v>
      </c>
      <c r="G57">
        <v>1</v>
      </c>
      <c r="H57">
        <v>0</v>
      </c>
      <c r="I57">
        <v>1</v>
      </c>
      <c r="J57">
        <f>SUM(F57:I57)</f>
        <v>2</v>
      </c>
    </row>
    <row r="58" spans="1:10" x14ac:dyDescent="0.3">
      <c r="A58" t="s">
        <v>164</v>
      </c>
      <c r="B58" t="s">
        <v>585</v>
      </c>
      <c r="C58" t="s">
        <v>482</v>
      </c>
      <c r="D58" t="s">
        <v>482</v>
      </c>
      <c r="E58" t="s">
        <v>482</v>
      </c>
      <c r="F58">
        <v>0</v>
      </c>
      <c r="G58">
        <v>15</v>
      </c>
      <c r="H58">
        <v>11</v>
      </c>
      <c r="I58">
        <v>15</v>
      </c>
      <c r="J58">
        <f>SUM(F58:I58)</f>
        <v>41</v>
      </c>
    </row>
    <row r="59" spans="1:10" x14ac:dyDescent="0.3">
      <c r="A59" t="s">
        <v>95</v>
      </c>
      <c r="B59" t="s">
        <v>572</v>
      </c>
      <c r="C59" t="s">
        <v>482</v>
      </c>
      <c r="D59" t="s">
        <v>484</v>
      </c>
      <c r="E59" t="s">
        <v>484</v>
      </c>
      <c r="F59">
        <v>11</v>
      </c>
      <c r="G59">
        <v>1</v>
      </c>
      <c r="H59">
        <v>0</v>
      </c>
      <c r="I59">
        <v>0</v>
      </c>
      <c r="J59">
        <f>SUM(F59:I59)</f>
        <v>12</v>
      </c>
    </row>
    <row r="60" spans="1:10" x14ac:dyDescent="0.3">
      <c r="A60" t="s">
        <v>211</v>
      </c>
      <c r="B60" t="s">
        <v>680</v>
      </c>
      <c r="C60" t="s">
        <v>482</v>
      </c>
      <c r="D60" t="s">
        <v>482</v>
      </c>
      <c r="E60" t="s">
        <v>482</v>
      </c>
      <c r="F60">
        <v>0</v>
      </c>
      <c r="G60">
        <v>0</v>
      </c>
      <c r="H60">
        <v>1</v>
      </c>
      <c r="I60">
        <v>0</v>
      </c>
      <c r="J60">
        <f>SUM(F60:I60)</f>
        <v>1</v>
      </c>
    </row>
    <row r="61" spans="1:10" x14ac:dyDescent="0.3">
      <c r="A61" t="s">
        <v>64</v>
      </c>
      <c r="B61" t="s">
        <v>635</v>
      </c>
      <c r="C61" t="s">
        <v>482</v>
      </c>
      <c r="D61" t="s">
        <v>482</v>
      </c>
      <c r="E61" t="s">
        <v>484</v>
      </c>
      <c r="F61">
        <v>2</v>
      </c>
      <c r="G61">
        <v>65</v>
      </c>
      <c r="H61">
        <v>29</v>
      </c>
      <c r="I61">
        <v>279</v>
      </c>
      <c r="J61">
        <f>SUM(F61:I61)</f>
        <v>375</v>
      </c>
    </row>
    <row r="62" spans="1:10" x14ac:dyDescent="0.3">
      <c r="A62" t="s">
        <v>9</v>
      </c>
      <c r="B62" t="s">
        <v>644</v>
      </c>
      <c r="C62" t="s">
        <v>482</v>
      </c>
      <c r="D62" t="s">
        <v>482</v>
      </c>
      <c r="E62" t="s">
        <v>482</v>
      </c>
      <c r="F62">
        <v>27</v>
      </c>
      <c r="G62">
        <v>7</v>
      </c>
      <c r="H62">
        <v>1</v>
      </c>
      <c r="I62">
        <v>48</v>
      </c>
      <c r="J62">
        <f>SUM(F62:I62)</f>
        <v>83</v>
      </c>
    </row>
    <row r="63" spans="1:10" x14ac:dyDescent="0.3">
      <c r="A63" t="s">
        <v>35</v>
      </c>
      <c r="B63" t="s">
        <v>582</v>
      </c>
      <c r="C63" t="s">
        <v>482</v>
      </c>
      <c r="D63" t="s">
        <v>482</v>
      </c>
      <c r="E63" t="s">
        <v>482</v>
      </c>
      <c r="F63">
        <v>0</v>
      </c>
      <c r="G63">
        <v>3</v>
      </c>
      <c r="H63">
        <v>0</v>
      </c>
      <c r="I63">
        <v>4</v>
      </c>
      <c r="J63">
        <f>SUM(F63:I63)</f>
        <v>7</v>
      </c>
    </row>
    <row r="64" spans="1:10" x14ac:dyDescent="0.3">
      <c r="A64" t="s">
        <v>10</v>
      </c>
      <c r="B64" t="s">
        <v>637</v>
      </c>
      <c r="C64" t="s">
        <v>482</v>
      </c>
      <c r="D64" t="s">
        <v>482</v>
      </c>
      <c r="E64" t="s">
        <v>482</v>
      </c>
      <c r="F64">
        <v>17</v>
      </c>
      <c r="G64">
        <v>15</v>
      </c>
      <c r="H64">
        <v>2</v>
      </c>
      <c r="I64">
        <v>22</v>
      </c>
      <c r="J64">
        <f>SUM(F64:I64)</f>
        <v>56</v>
      </c>
    </row>
    <row r="65" spans="1:10" x14ac:dyDescent="0.3">
      <c r="A65" t="s">
        <v>133</v>
      </c>
      <c r="B65" t="s">
        <v>657</v>
      </c>
      <c r="C65" t="s">
        <v>482</v>
      </c>
      <c r="D65" t="s">
        <v>482</v>
      </c>
      <c r="E65" t="s">
        <v>482</v>
      </c>
      <c r="F65">
        <v>5</v>
      </c>
      <c r="G65">
        <v>0</v>
      </c>
      <c r="H65">
        <v>0</v>
      </c>
      <c r="I65">
        <v>1</v>
      </c>
      <c r="J65">
        <f>SUM(F65:I65)</f>
        <v>6</v>
      </c>
    </row>
    <row r="66" spans="1:10" x14ac:dyDescent="0.3">
      <c r="A66" t="s">
        <v>28</v>
      </c>
      <c r="B66" t="s">
        <v>553</v>
      </c>
      <c r="C66" t="s">
        <v>482</v>
      </c>
      <c r="D66" t="s">
        <v>482</v>
      </c>
      <c r="E66" t="s">
        <v>482</v>
      </c>
      <c r="F66">
        <v>0</v>
      </c>
      <c r="G66">
        <v>1</v>
      </c>
      <c r="H66">
        <v>0</v>
      </c>
      <c r="I66">
        <v>2</v>
      </c>
      <c r="J66">
        <f>SUM(F66:I66)</f>
        <v>3</v>
      </c>
    </row>
    <row r="67" spans="1:10" x14ac:dyDescent="0.3">
      <c r="A67" t="s">
        <v>36</v>
      </c>
      <c r="B67" t="s">
        <v>615</v>
      </c>
      <c r="C67" t="s">
        <v>482</v>
      </c>
      <c r="D67" t="s">
        <v>482</v>
      </c>
      <c r="E67" t="s">
        <v>484</v>
      </c>
      <c r="F67">
        <v>8</v>
      </c>
      <c r="G67">
        <v>16</v>
      </c>
      <c r="H67">
        <v>0</v>
      </c>
      <c r="I67">
        <v>28</v>
      </c>
      <c r="J67">
        <f>SUM(F67:I67)</f>
        <v>52</v>
      </c>
    </row>
    <row r="68" spans="1:10" x14ac:dyDescent="0.3">
      <c r="A68" t="s">
        <v>2</v>
      </c>
      <c r="B68" t="s">
        <v>651</v>
      </c>
      <c r="C68" t="s">
        <v>482</v>
      </c>
      <c r="D68" t="s">
        <v>482</v>
      </c>
      <c r="E68" t="s">
        <v>482</v>
      </c>
      <c r="F68">
        <v>833</v>
      </c>
      <c r="G68">
        <v>182</v>
      </c>
      <c r="H68">
        <v>10</v>
      </c>
      <c r="I68">
        <v>431</v>
      </c>
      <c r="J68">
        <f>SUM(F68:I68)</f>
        <v>1456</v>
      </c>
    </row>
    <row r="69" spans="1:10" x14ac:dyDescent="0.3">
      <c r="A69" t="s">
        <v>38</v>
      </c>
      <c r="B69" t="s">
        <v>604</v>
      </c>
      <c r="C69" t="s">
        <v>482</v>
      </c>
      <c r="D69" t="s">
        <v>482</v>
      </c>
      <c r="E69" t="s">
        <v>482</v>
      </c>
      <c r="F69">
        <v>4</v>
      </c>
      <c r="G69">
        <v>0</v>
      </c>
      <c r="H69">
        <v>0</v>
      </c>
      <c r="I69">
        <v>26</v>
      </c>
      <c r="J69">
        <f>SUM(F69:I69)</f>
        <v>30</v>
      </c>
    </row>
    <row r="70" spans="1:10" x14ac:dyDescent="0.3">
      <c r="A70" t="s">
        <v>32</v>
      </c>
      <c r="B70" t="s">
        <v>607</v>
      </c>
      <c r="C70" t="s">
        <v>482</v>
      </c>
      <c r="D70" t="s">
        <v>482</v>
      </c>
      <c r="E70" t="s">
        <v>482</v>
      </c>
      <c r="F70">
        <v>26</v>
      </c>
      <c r="G70">
        <v>1</v>
      </c>
      <c r="H70">
        <v>0</v>
      </c>
      <c r="I70">
        <v>0</v>
      </c>
      <c r="J70">
        <f>SUM(F70:I70)</f>
        <v>27</v>
      </c>
    </row>
    <row r="71" spans="1:10" x14ac:dyDescent="0.3">
      <c r="A71" t="s">
        <v>41</v>
      </c>
      <c r="B71" t="s">
        <v>614</v>
      </c>
      <c r="C71" t="s">
        <v>482</v>
      </c>
      <c r="D71" t="s">
        <v>482</v>
      </c>
      <c r="E71" t="s">
        <v>482</v>
      </c>
      <c r="F71">
        <v>5</v>
      </c>
      <c r="G71">
        <v>16</v>
      </c>
      <c r="H71">
        <v>3</v>
      </c>
      <c r="I71">
        <v>37</v>
      </c>
      <c r="J71">
        <f>SUM(F71:I71)</f>
        <v>61</v>
      </c>
    </row>
    <row r="72" spans="1:10" x14ac:dyDescent="0.3">
      <c r="A72" t="s">
        <v>34</v>
      </c>
      <c r="B72" t="s">
        <v>634</v>
      </c>
      <c r="C72" t="s">
        <v>482</v>
      </c>
      <c r="D72" t="s">
        <v>482</v>
      </c>
      <c r="E72" t="s">
        <v>482</v>
      </c>
      <c r="F72">
        <v>48</v>
      </c>
      <c r="G72">
        <v>22</v>
      </c>
      <c r="H72">
        <v>1</v>
      </c>
      <c r="I72">
        <v>63</v>
      </c>
      <c r="J72">
        <f>SUM(F72:I72)</f>
        <v>134</v>
      </c>
    </row>
    <row r="73" spans="1:10" x14ac:dyDescent="0.3">
      <c r="A73" t="s">
        <v>170</v>
      </c>
      <c r="B73" t="s">
        <v>481</v>
      </c>
      <c r="C73" t="s">
        <v>482</v>
      </c>
      <c r="D73" t="s">
        <v>482</v>
      </c>
      <c r="E73" t="s">
        <v>482</v>
      </c>
      <c r="F73">
        <v>0</v>
      </c>
      <c r="G73">
        <v>5</v>
      </c>
      <c r="H73">
        <v>0</v>
      </c>
      <c r="I73">
        <v>0</v>
      </c>
      <c r="J73">
        <f>SUM(F73:I73)</f>
        <v>5</v>
      </c>
    </row>
    <row r="74" spans="1:10" x14ac:dyDescent="0.3">
      <c r="A74" t="s">
        <v>14</v>
      </c>
      <c r="B74" t="s">
        <v>643</v>
      </c>
      <c r="C74" t="s">
        <v>482</v>
      </c>
      <c r="D74" t="s">
        <v>482</v>
      </c>
      <c r="E74" t="s">
        <v>484</v>
      </c>
      <c r="F74">
        <v>1427</v>
      </c>
      <c r="G74">
        <v>610</v>
      </c>
      <c r="H74">
        <v>24</v>
      </c>
      <c r="I74">
        <v>88</v>
      </c>
      <c r="J74">
        <f>SUM(F74:I74)</f>
        <v>2149</v>
      </c>
    </row>
    <row r="75" spans="1:10" x14ac:dyDescent="0.3">
      <c r="A75" t="s">
        <v>191</v>
      </c>
      <c r="B75" t="s">
        <v>656</v>
      </c>
      <c r="C75" t="s">
        <v>482</v>
      </c>
      <c r="D75" t="s">
        <v>482</v>
      </c>
      <c r="E75" t="s">
        <v>482</v>
      </c>
      <c r="F75">
        <v>0</v>
      </c>
      <c r="G75">
        <v>0</v>
      </c>
      <c r="H75">
        <v>0</v>
      </c>
      <c r="I75">
        <v>2</v>
      </c>
      <c r="J75">
        <f>SUM(F75:I75)</f>
        <v>2</v>
      </c>
    </row>
    <row r="76" spans="1:10" x14ac:dyDescent="0.3">
      <c r="A76" t="s">
        <v>52</v>
      </c>
      <c r="B76" t="s">
        <v>587</v>
      </c>
      <c r="C76" t="s">
        <v>482</v>
      </c>
      <c r="D76" t="s">
        <v>482</v>
      </c>
      <c r="E76" t="s">
        <v>482</v>
      </c>
      <c r="F76">
        <v>0</v>
      </c>
      <c r="G76">
        <v>0</v>
      </c>
      <c r="H76">
        <v>0</v>
      </c>
      <c r="I76">
        <v>3</v>
      </c>
      <c r="J76">
        <f>SUM(F76:I76)</f>
        <v>3</v>
      </c>
    </row>
    <row r="77" spans="1:10" x14ac:dyDescent="0.3">
      <c r="A77" t="s">
        <v>159</v>
      </c>
      <c r="B77" t="s">
        <v>504</v>
      </c>
      <c r="C77" t="s">
        <v>482</v>
      </c>
      <c r="D77" t="s">
        <v>482</v>
      </c>
      <c r="E77" t="s">
        <v>482</v>
      </c>
      <c r="F77">
        <v>0</v>
      </c>
      <c r="G77">
        <v>2</v>
      </c>
      <c r="H77">
        <v>0</v>
      </c>
      <c r="I77">
        <v>1</v>
      </c>
      <c r="J77">
        <f>SUM(F77:I77)</f>
        <v>3</v>
      </c>
    </row>
    <row r="78" spans="1:10" x14ac:dyDescent="0.3">
      <c r="A78" t="s">
        <v>93</v>
      </c>
      <c r="B78" t="s">
        <v>554</v>
      </c>
      <c r="C78" t="s">
        <v>482</v>
      </c>
      <c r="D78" t="s">
        <v>482</v>
      </c>
      <c r="E78" t="s">
        <v>482</v>
      </c>
      <c r="F78">
        <v>3</v>
      </c>
      <c r="G78">
        <v>0</v>
      </c>
      <c r="H78">
        <v>0</v>
      </c>
      <c r="I78">
        <v>0</v>
      </c>
      <c r="J78">
        <f>SUM(F78:I78)</f>
        <v>3</v>
      </c>
    </row>
    <row r="79" spans="1:10" x14ac:dyDescent="0.3">
      <c r="A79" t="s">
        <v>146</v>
      </c>
      <c r="B79" t="s">
        <v>515</v>
      </c>
      <c r="C79" t="s">
        <v>482</v>
      </c>
      <c r="D79" t="s">
        <v>482</v>
      </c>
      <c r="E79" t="s">
        <v>482</v>
      </c>
      <c r="F79">
        <v>1</v>
      </c>
      <c r="G79">
        <v>0</v>
      </c>
      <c r="H79">
        <v>0</v>
      </c>
      <c r="I79">
        <v>3</v>
      </c>
      <c r="J79">
        <f>SUM(F79:I79)</f>
        <v>4</v>
      </c>
    </row>
    <row r="80" spans="1:10" x14ac:dyDescent="0.3">
      <c r="A80" t="s">
        <v>210</v>
      </c>
      <c r="B80" t="s">
        <v>691</v>
      </c>
      <c r="C80" t="s">
        <v>482</v>
      </c>
      <c r="D80" t="s">
        <v>482</v>
      </c>
      <c r="E80" t="s">
        <v>482</v>
      </c>
      <c r="F80">
        <v>0</v>
      </c>
      <c r="G80">
        <v>7</v>
      </c>
      <c r="H80">
        <v>0</v>
      </c>
      <c r="I80">
        <v>1</v>
      </c>
      <c r="J80">
        <f>SUM(F80:I80)</f>
        <v>8</v>
      </c>
    </row>
    <row r="81" spans="1:10" x14ac:dyDescent="0.3">
      <c r="A81" t="s">
        <v>215</v>
      </c>
      <c r="B81" t="s">
        <v>704</v>
      </c>
      <c r="C81" t="s">
        <v>482</v>
      </c>
      <c r="D81" t="s">
        <v>482</v>
      </c>
      <c r="E81" t="s">
        <v>482</v>
      </c>
      <c r="F81">
        <v>4</v>
      </c>
      <c r="G81">
        <v>0</v>
      </c>
      <c r="H81">
        <v>0</v>
      </c>
      <c r="I81">
        <v>0</v>
      </c>
      <c r="J81">
        <f>SUM(F81:I81)</f>
        <v>4</v>
      </c>
    </row>
    <row r="82" spans="1:10" x14ac:dyDescent="0.3">
      <c r="A82" t="s">
        <v>194</v>
      </c>
      <c r="B82" t="s">
        <v>489</v>
      </c>
      <c r="C82" t="s">
        <v>482</v>
      </c>
      <c r="D82" t="s">
        <v>482</v>
      </c>
      <c r="E82" t="s">
        <v>482</v>
      </c>
      <c r="F82">
        <v>0</v>
      </c>
      <c r="G82">
        <v>0</v>
      </c>
      <c r="H82">
        <v>0</v>
      </c>
      <c r="I82">
        <v>1</v>
      </c>
      <c r="J82">
        <f>SUM(F82:I82)</f>
        <v>1</v>
      </c>
    </row>
    <row r="83" spans="1:10" x14ac:dyDescent="0.3">
      <c r="A83" t="s">
        <v>220</v>
      </c>
      <c r="B83" t="s">
        <v>702</v>
      </c>
      <c r="C83" t="s">
        <v>482</v>
      </c>
      <c r="D83" t="s">
        <v>482</v>
      </c>
      <c r="E83" t="s">
        <v>482</v>
      </c>
      <c r="F83">
        <v>1</v>
      </c>
      <c r="G83">
        <v>0</v>
      </c>
      <c r="H83">
        <v>0</v>
      </c>
      <c r="I83">
        <v>0</v>
      </c>
      <c r="J83">
        <f>SUM(F83:I83)</f>
        <v>1</v>
      </c>
    </row>
    <row r="84" spans="1:10" x14ac:dyDescent="0.3">
      <c r="A84" t="s">
        <v>180</v>
      </c>
      <c r="B84" t="s">
        <v>511</v>
      </c>
      <c r="C84" t="s">
        <v>482</v>
      </c>
      <c r="D84" t="s">
        <v>482</v>
      </c>
      <c r="E84" t="s">
        <v>482</v>
      </c>
      <c r="F84">
        <v>0</v>
      </c>
      <c r="G84">
        <v>1</v>
      </c>
      <c r="H84">
        <v>0</v>
      </c>
      <c r="I84">
        <v>0</v>
      </c>
      <c r="J84">
        <f>SUM(F84:I84)</f>
        <v>1</v>
      </c>
    </row>
    <row r="85" spans="1:10" x14ac:dyDescent="0.3">
      <c r="A85" t="s">
        <v>184</v>
      </c>
      <c r="B85" t="s">
        <v>665</v>
      </c>
      <c r="C85" t="s">
        <v>482</v>
      </c>
      <c r="D85" t="s">
        <v>482</v>
      </c>
      <c r="E85" t="s">
        <v>482</v>
      </c>
      <c r="F85">
        <v>2</v>
      </c>
      <c r="G85">
        <v>2</v>
      </c>
      <c r="H85">
        <v>0</v>
      </c>
      <c r="I85">
        <v>0</v>
      </c>
      <c r="J85">
        <f>SUM(F85:I85)</f>
        <v>4</v>
      </c>
    </row>
    <row r="86" spans="1:10" x14ac:dyDescent="0.3">
      <c r="A86" t="s">
        <v>216</v>
      </c>
      <c r="B86" t="s">
        <v>679</v>
      </c>
      <c r="C86" t="s">
        <v>482</v>
      </c>
      <c r="D86" t="s">
        <v>482</v>
      </c>
      <c r="E86" t="s">
        <v>482</v>
      </c>
      <c r="F86">
        <v>0</v>
      </c>
      <c r="G86">
        <v>1</v>
      </c>
      <c r="H86">
        <v>0</v>
      </c>
      <c r="I86">
        <v>0</v>
      </c>
      <c r="J86">
        <f>SUM(F86:I86)</f>
        <v>1</v>
      </c>
    </row>
    <row r="87" spans="1:10" x14ac:dyDescent="0.3">
      <c r="A87" t="s">
        <v>182</v>
      </c>
      <c r="B87" t="s">
        <v>660</v>
      </c>
      <c r="C87" t="s">
        <v>482</v>
      </c>
      <c r="D87" t="s">
        <v>482</v>
      </c>
      <c r="E87" t="s">
        <v>484</v>
      </c>
      <c r="F87">
        <v>2</v>
      </c>
      <c r="G87">
        <v>1</v>
      </c>
      <c r="H87">
        <v>0</v>
      </c>
      <c r="I87">
        <v>0</v>
      </c>
      <c r="J87">
        <f>SUM(F87:I87)</f>
        <v>3</v>
      </c>
    </row>
    <row r="88" spans="1:10" x14ac:dyDescent="0.3">
      <c r="A88" t="s">
        <v>166</v>
      </c>
      <c r="B88" t="s">
        <v>602</v>
      </c>
      <c r="C88" t="s">
        <v>482</v>
      </c>
      <c r="D88" t="s">
        <v>482</v>
      </c>
      <c r="E88" t="s">
        <v>482</v>
      </c>
      <c r="F88">
        <v>9</v>
      </c>
      <c r="G88">
        <v>64</v>
      </c>
      <c r="H88">
        <v>1</v>
      </c>
      <c r="I88">
        <v>11</v>
      </c>
      <c r="J88">
        <f>SUM(F88:I88)</f>
        <v>85</v>
      </c>
    </row>
    <row r="89" spans="1:10" x14ac:dyDescent="0.3">
      <c r="A89" t="s">
        <v>101</v>
      </c>
      <c r="B89" t="s">
        <v>566</v>
      </c>
      <c r="C89" t="s">
        <v>482</v>
      </c>
      <c r="D89" t="s">
        <v>482</v>
      </c>
      <c r="E89" t="s">
        <v>482</v>
      </c>
      <c r="F89">
        <v>0</v>
      </c>
      <c r="G89">
        <v>0</v>
      </c>
      <c r="H89">
        <v>0</v>
      </c>
      <c r="I89">
        <v>8</v>
      </c>
      <c r="J89">
        <f>SUM(F89:I89)</f>
        <v>8</v>
      </c>
    </row>
    <row r="90" spans="1:10" x14ac:dyDescent="0.3">
      <c r="A90" t="s">
        <v>178</v>
      </c>
      <c r="B90" t="s">
        <v>600</v>
      </c>
      <c r="C90" t="s">
        <v>482</v>
      </c>
      <c r="D90" t="s">
        <v>482</v>
      </c>
      <c r="E90" t="s">
        <v>482</v>
      </c>
      <c r="F90">
        <v>0</v>
      </c>
      <c r="G90">
        <v>5</v>
      </c>
      <c r="H90">
        <v>3</v>
      </c>
      <c r="I90">
        <v>45</v>
      </c>
      <c r="J90">
        <f>SUM(F90:I90)</f>
        <v>53</v>
      </c>
    </row>
    <row r="91" spans="1:10" x14ac:dyDescent="0.3">
      <c r="A91" t="s">
        <v>205</v>
      </c>
      <c r="B91" t="s">
        <v>685</v>
      </c>
      <c r="C91" t="s">
        <v>482</v>
      </c>
      <c r="D91" t="s">
        <v>482</v>
      </c>
      <c r="E91" t="s">
        <v>482</v>
      </c>
      <c r="F91">
        <v>0</v>
      </c>
      <c r="G91">
        <v>0</v>
      </c>
      <c r="H91">
        <v>0</v>
      </c>
      <c r="I91">
        <v>1</v>
      </c>
      <c r="J91">
        <f>SUM(F91:I91)</f>
        <v>1</v>
      </c>
    </row>
    <row r="92" spans="1:10" x14ac:dyDescent="0.3">
      <c r="A92" t="s">
        <v>25</v>
      </c>
      <c r="B92" t="s">
        <v>596</v>
      </c>
      <c r="C92" t="s">
        <v>482</v>
      </c>
      <c r="D92" t="s">
        <v>482</v>
      </c>
      <c r="E92" t="s">
        <v>482</v>
      </c>
      <c r="F92">
        <v>5</v>
      </c>
      <c r="G92">
        <v>12</v>
      </c>
      <c r="H92">
        <v>1</v>
      </c>
      <c r="I92">
        <v>8</v>
      </c>
      <c r="J92">
        <f>SUM(F92:I92)</f>
        <v>26</v>
      </c>
    </row>
    <row r="93" spans="1:10" x14ac:dyDescent="0.3">
      <c r="A93" t="s">
        <v>48</v>
      </c>
      <c r="B93" t="s">
        <v>570</v>
      </c>
      <c r="C93" t="s">
        <v>482</v>
      </c>
      <c r="D93" t="s">
        <v>482</v>
      </c>
      <c r="E93" t="s">
        <v>482</v>
      </c>
      <c r="F93">
        <v>0</v>
      </c>
      <c r="G93">
        <v>0</v>
      </c>
      <c r="H93">
        <v>0</v>
      </c>
      <c r="I93">
        <v>1</v>
      </c>
      <c r="J93">
        <f>SUM(F93:I93)</f>
        <v>1</v>
      </c>
    </row>
    <row r="94" spans="1:10" x14ac:dyDescent="0.3">
      <c r="A94" t="s">
        <v>78</v>
      </c>
      <c r="B94" t="s">
        <v>549</v>
      </c>
      <c r="C94" t="s">
        <v>482</v>
      </c>
      <c r="D94" t="s">
        <v>482</v>
      </c>
      <c r="E94" t="s">
        <v>482</v>
      </c>
      <c r="F94">
        <v>6</v>
      </c>
      <c r="G94">
        <v>11</v>
      </c>
      <c r="H94">
        <v>0</v>
      </c>
      <c r="I94">
        <v>1</v>
      </c>
      <c r="J94">
        <f>SUM(F94:I94)</f>
        <v>18</v>
      </c>
    </row>
    <row r="95" spans="1:10" x14ac:dyDescent="0.3">
      <c r="A95" t="s">
        <v>147</v>
      </c>
      <c r="B95" t="s">
        <v>500</v>
      </c>
      <c r="C95" t="s">
        <v>482</v>
      </c>
      <c r="D95" t="s">
        <v>482</v>
      </c>
      <c r="E95" t="s">
        <v>482</v>
      </c>
      <c r="F95" s="2">
        <v>0</v>
      </c>
      <c r="G95" s="2">
        <v>1</v>
      </c>
      <c r="H95" s="2">
        <v>0</v>
      </c>
      <c r="I95" s="2">
        <v>0</v>
      </c>
      <c r="J95" s="2">
        <f>SUM(F95:I95)</f>
        <v>1</v>
      </c>
    </row>
    <row r="96" spans="1:10" x14ac:dyDescent="0.3">
      <c r="A96" t="s">
        <v>165</v>
      </c>
      <c r="B96" t="s">
        <v>573</v>
      </c>
      <c r="C96" t="s">
        <v>482</v>
      </c>
      <c r="D96" t="s">
        <v>482</v>
      </c>
      <c r="E96" t="s">
        <v>482</v>
      </c>
      <c r="F96">
        <v>7</v>
      </c>
      <c r="G96">
        <v>41</v>
      </c>
      <c r="H96">
        <v>0</v>
      </c>
      <c r="I96">
        <v>1</v>
      </c>
      <c r="J96">
        <f>SUM(F96:I96)</f>
        <v>49</v>
      </c>
    </row>
    <row r="97" spans="1:10" x14ac:dyDescent="0.3">
      <c r="A97" t="s">
        <v>57</v>
      </c>
      <c r="B97" t="s">
        <v>610</v>
      </c>
      <c r="C97" t="s">
        <v>482</v>
      </c>
      <c r="D97" t="s">
        <v>482</v>
      </c>
      <c r="E97" t="s">
        <v>482</v>
      </c>
      <c r="F97">
        <v>4</v>
      </c>
      <c r="G97">
        <v>5</v>
      </c>
      <c r="H97">
        <v>0</v>
      </c>
      <c r="I97">
        <v>5</v>
      </c>
      <c r="J97">
        <f>SUM(F97:I97)</f>
        <v>14</v>
      </c>
    </row>
    <row r="98" spans="1:10" x14ac:dyDescent="0.3">
      <c r="A98" t="s">
        <v>138</v>
      </c>
      <c r="B98" t="s">
        <v>567</v>
      </c>
      <c r="C98" t="s">
        <v>482</v>
      </c>
      <c r="D98" t="s">
        <v>482</v>
      </c>
      <c r="E98" t="s">
        <v>482</v>
      </c>
      <c r="F98">
        <v>1</v>
      </c>
      <c r="G98">
        <v>7</v>
      </c>
      <c r="H98">
        <v>0</v>
      </c>
      <c r="I98">
        <v>6</v>
      </c>
      <c r="J98">
        <f>SUM(F98:I98)</f>
        <v>14</v>
      </c>
    </row>
    <row r="99" spans="1:10" x14ac:dyDescent="0.3">
      <c r="A99" t="s">
        <v>141</v>
      </c>
      <c r="B99" t="s">
        <v>532</v>
      </c>
      <c r="C99" t="s">
        <v>482</v>
      </c>
      <c r="D99" t="s">
        <v>482</v>
      </c>
      <c r="E99" t="s">
        <v>482</v>
      </c>
      <c r="F99">
        <v>0</v>
      </c>
      <c r="G99">
        <v>0</v>
      </c>
      <c r="H99">
        <v>0</v>
      </c>
      <c r="I99">
        <v>4</v>
      </c>
      <c r="J99">
        <f>SUM(F99:I99)</f>
        <v>4</v>
      </c>
    </row>
    <row r="100" spans="1:10" x14ac:dyDescent="0.3">
      <c r="A100" t="s">
        <v>202</v>
      </c>
      <c r="B100" t="s">
        <v>675</v>
      </c>
      <c r="C100" t="s">
        <v>482</v>
      </c>
      <c r="D100" t="s">
        <v>482</v>
      </c>
      <c r="E100" t="s">
        <v>482</v>
      </c>
      <c r="F100">
        <v>0</v>
      </c>
      <c r="G100">
        <v>0</v>
      </c>
      <c r="H100">
        <v>0</v>
      </c>
      <c r="I100">
        <v>2</v>
      </c>
      <c r="J100">
        <f>SUM(F100:I100)</f>
        <v>2</v>
      </c>
    </row>
    <row r="101" spans="1:10" x14ac:dyDescent="0.3">
      <c r="A101" t="s">
        <v>149</v>
      </c>
      <c r="B101" t="s">
        <v>561</v>
      </c>
      <c r="C101" t="s">
        <v>482</v>
      </c>
      <c r="D101" t="s">
        <v>482</v>
      </c>
      <c r="E101" t="s">
        <v>482</v>
      </c>
      <c r="F101">
        <v>0</v>
      </c>
      <c r="G101">
        <v>1</v>
      </c>
      <c r="H101">
        <v>2</v>
      </c>
      <c r="I101">
        <v>0</v>
      </c>
      <c r="J101">
        <f>SUM(F101:I101)</f>
        <v>3</v>
      </c>
    </row>
    <row r="102" spans="1:10" x14ac:dyDescent="0.3">
      <c r="A102" t="s">
        <v>37</v>
      </c>
      <c r="B102" t="s">
        <v>579</v>
      </c>
      <c r="C102" t="s">
        <v>482</v>
      </c>
      <c r="D102" t="s">
        <v>482</v>
      </c>
      <c r="E102" t="s">
        <v>484</v>
      </c>
      <c r="F102">
        <v>0</v>
      </c>
      <c r="G102">
        <v>1</v>
      </c>
      <c r="H102">
        <v>0</v>
      </c>
      <c r="I102">
        <v>0</v>
      </c>
      <c r="J102">
        <f>SUM(F102:I102)</f>
        <v>1</v>
      </c>
    </row>
    <row r="103" spans="1:10" x14ac:dyDescent="0.3">
      <c r="A103" t="s">
        <v>16</v>
      </c>
      <c r="B103" t="s">
        <v>652</v>
      </c>
      <c r="C103" t="s">
        <v>482</v>
      </c>
      <c r="D103" t="s">
        <v>482</v>
      </c>
      <c r="E103" t="s">
        <v>484</v>
      </c>
      <c r="F103">
        <v>606</v>
      </c>
      <c r="G103">
        <v>47</v>
      </c>
      <c r="H103">
        <v>1</v>
      </c>
      <c r="I103">
        <v>40</v>
      </c>
      <c r="J103">
        <f>SUM(F103:I103)</f>
        <v>694</v>
      </c>
    </row>
    <row r="104" spans="1:10" x14ac:dyDescent="0.3">
      <c r="A104" t="s">
        <v>96</v>
      </c>
      <c r="B104" t="s">
        <v>631</v>
      </c>
      <c r="C104" t="s">
        <v>482</v>
      </c>
      <c r="D104" t="s">
        <v>482</v>
      </c>
      <c r="E104" t="s">
        <v>484</v>
      </c>
      <c r="F104">
        <v>33</v>
      </c>
      <c r="G104">
        <v>56</v>
      </c>
      <c r="H104">
        <v>7</v>
      </c>
      <c r="I104">
        <v>33</v>
      </c>
      <c r="J104">
        <f>SUM(F104:I104)</f>
        <v>129</v>
      </c>
    </row>
    <row r="105" spans="1:10" x14ac:dyDescent="0.3">
      <c r="A105" t="s">
        <v>152</v>
      </c>
      <c r="B105" t="s">
        <v>620</v>
      </c>
      <c r="C105" t="s">
        <v>482</v>
      </c>
      <c r="D105" t="s">
        <v>482</v>
      </c>
      <c r="E105" t="s">
        <v>482</v>
      </c>
      <c r="F105">
        <v>22</v>
      </c>
      <c r="G105">
        <v>228</v>
      </c>
      <c r="H105">
        <v>27</v>
      </c>
      <c r="I105">
        <v>42</v>
      </c>
      <c r="J105">
        <f>SUM(F105:I105)</f>
        <v>319</v>
      </c>
    </row>
    <row r="106" spans="1:10" x14ac:dyDescent="0.3">
      <c r="A106" t="s">
        <v>195</v>
      </c>
      <c r="B106" t="s">
        <v>692</v>
      </c>
      <c r="C106" t="s">
        <v>482</v>
      </c>
      <c r="D106" t="s">
        <v>482</v>
      </c>
      <c r="E106" t="s">
        <v>482</v>
      </c>
      <c r="F106">
        <v>0</v>
      </c>
      <c r="G106">
        <v>4</v>
      </c>
      <c r="H106">
        <v>1</v>
      </c>
      <c r="I106">
        <v>6</v>
      </c>
      <c r="J106">
        <f>SUM(F106:I106)</f>
        <v>11</v>
      </c>
    </row>
    <row r="107" spans="1:10" x14ac:dyDescent="0.3">
      <c r="A107" t="s">
        <v>118</v>
      </c>
      <c r="B107" t="s">
        <v>639</v>
      </c>
      <c r="C107" t="s">
        <v>482</v>
      </c>
      <c r="D107" t="s">
        <v>482</v>
      </c>
      <c r="E107" t="s">
        <v>484</v>
      </c>
      <c r="F107">
        <v>19</v>
      </c>
      <c r="G107">
        <v>88</v>
      </c>
      <c r="H107">
        <v>3</v>
      </c>
      <c r="I107">
        <v>6</v>
      </c>
      <c r="J107">
        <f>SUM(F107:I107)</f>
        <v>116</v>
      </c>
    </row>
    <row r="108" spans="1:10" x14ac:dyDescent="0.3">
      <c r="A108" t="s">
        <v>85</v>
      </c>
      <c r="B108" t="s">
        <v>530</v>
      </c>
      <c r="C108" t="s">
        <v>482</v>
      </c>
      <c r="D108" t="s">
        <v>482</v>
      </c>
      <c r="E108" t="s">
        <v>482</v>
      </c>
      <c r="F108">
        <v>2</v>
      </c>
      <c r="G108">
        <v>0</v>
      </c>
      <c r="H108">
        <v>0</v>
      </c>
      <c r="I108">
        <v>1</v>
      </c>
      <c r="J108">
        <f>SUM(F108:I108)</f>
        <v>3</v>
      </c>
    </row>
    <row r="109" spans="1:10" x14ac:dyDescent="0.3">
      <c r="A109" t="s">
        <v>22</v>
      </c>
      <c r="B109" t="s">
        <v>616</v>
      </c>
      <c r="C109" t="s">
        <v>482</v>
      </c>
      <c r="D109" t="s">
        <v>482</v>
      </c>
      <c r="E109" t="s">
        <v>482</v>
      </c>
      <c r="F109">
        <v>21</v>
      </c>
      <c r="G109">
        <v>15</v>
      </c>
      <c r="H109">
        <v>1</v>
      </c>
      <c r="I109">
        <v>12</v>
      </c>
      <c r="J109">
        <f>SUM(F109:I109)</f>
        <v>49</v>
      </c>
    </row>
    <row r="110" spans="1:10" x14ac:dyDescent="0.3">
      <c r="A110" t="s">
        <v>208</v>
      </c>
      <c r="B110" t="s">
        <v>693</v>
      </c>
      <c r="C110" t="s">
        <v>482</v>
      </c>
      <c r="D110" t="s">
        <v>482</v>
      </c>
      <c r="E110" t="s">
        <v>482</v>
      </c>
      <c r="F110">
        <v>0</v>
      </c>
      <c r="G110">
        <v>0</v>
      </c>
      <c r="H110">
        <v>0</v>
      </c>
      <c r="I110">
        <v>1</v>
      </c>
      <c r="J110">
        <f>SUM(F110:I110)</f>
        <v>1</v>
      </c>
    </row>
    <row r="111" spans="1:10" x14ac:dyDescent="0.3">
      <c r="A111" t="s">
        <v>58</v>
      </c>
      <c r="B111" t="s">
        <v>599</v>
      </c>
      <c r="C111" t="s">
        <v>482</v>
      </c>
      <c r="D111" t="s">
        <v>482</v>
      </c>
      <c r="E111" t="s">
        <v>484</v>
      </c>
      <c r="F111">
        <v>5</v>
      </c>
      <c r="G111">
        <v>0</v>
      </c>
      <c r="H111">
        <v>0</v>
      </c>
      <c r="I111">
        <v>6</v>
      </c>
      <c r="J111">
        <f>SUM(F111:I111)</f>
        <v>11</v>
      </c>
    </row>
    <row r="112" spans="1:10" x14ac:dyDescent="0.3">
      <c r="A112" t="s">
        <v>104</v>
      </c>
      <c r="B112" t="s">
        <v>483</v>
      </c>
      <c r="C112" t="s">
        <v>482</v>
      </c>
      <c r="D112" t="s">
        <v>482</v>
      </c>
      <c r="E112" t="s">
        <v>484</v>
      </c>
      <c r="F112">
        <v>0</v>
      </c>
      <c r="G112">
        <v>0</v>
      </c>
      <c r="H112">
        <v>0</v>
      </c>
      <c r="I112">
        <v>1</v>
      </c>
      <c r="J112">
        <f>SUM(F112:I112)</f>
        <v>1</v>
      </c>
    </row>
    <row r="113" spans="1:10" x14ac:dyDescent="0.3">
      <c r="A113" t="s">
        <v>142</v>
      </c>
      <c r="B113" t="s">
        <v>569</v>
      </c>
      <c r="C113" t="s">
        <v>482</v>
      </c>
      <c r="D113" t="s">
        <v>482</v>
      </c>
      <c r="E113" t="s">
        <v>482</v>
      </c>
      <c r="F113">
        <v>2</v>
      </c>
      <c r="G113">
        <v>0</v>
      </c>
      <c r="H113">
        <v>0</v>
      </c>
      <c r="I113">
        <v>1</v>
      </c>
      <c r="J113">
        <f>SUM(F113:I113)</f>
        <v>3</v>
      </c>
    </row>
    <row r="114" spans="1:10" x14ac:dyDescent="0.3">
      <c r="A114" t="s">
        <v>192</v>
      </c>
      <c r="B114" t="s">
        <v>670</v>
      </c>
      <c r="C114" t="s">
        <v>482</v>
      </c>
      <c r="D114" t="s">
        <v>482</v>
      </c>
      <c r="E114" t="s">
        <v>482</v>
      </c>
      <c r="F114">
        <v>0</v>
      </c>
      <c r="G114">
        <v>1</v>
      </c>
      <c r="H114">
        <v>0</v>
      </c>
      <c r="I114">
        <v>0</v>
      </c>
      <c r="J114">
        <f>SUM(F114:I114)</f>
        <v>1</v>
      </c>
    </row>
    <row r="115" spans="1:10" x14ac:dyDescent="0.3">
      <c r="A115" t="s">
        <v>168</v>
      </c>
      <c r="B115" t="s">
        <v>576</v>
      </c>
      <c r="C115" t="s">
        <v>482</v>
      </c>
      <c r="D115" t="s">
        <v>482</v>
      </c>
      <c r="E115" t="s">
        <v>482</v>
      </c>
      <c r="F115">
        <v>3</v>
      </c>
      <c r="G115">
        <v>4</v>
      </c>
      <c r="H115">
        <v>0</v>
      </c>
      <c r="I115">
        <v>0</v>
      </c>
      <c r="J115">
        <f>SUM(F115:I115)</f>
        <v>7</v>
      </c>
    </row>
    <row r="116" spans="1:10" x14ac:dyDescent="0.3">
      <c r="A116" t="s">
        <v>186</v>
      </c>
      <c r="B116" t="s">
        <v>664</v>
      </c>
      <c r="C116" t="s">
        <v>482</v>
      </c>
      <c r="D116" t="s">
        <v>482</v>
      </c>
      <c r="E116" t="s">
        <v>482</v>
      </c>
      <c r="F116">
        <v>4</v>
      </c>
      <c r="G116">
        <v>6</v>
      </c>
      <c r="H116">
        <v>0</v>
      </c>
      <c r="I116">
        <v>0</v>
      </c>
      <c r="J116">
        <f>SUM(F116:I116)</f>
        <v>10</v>
      </c>
    </row>
    <row r="117" spans="1:10" x14ac:dyDescent="0.3">
      <c r="A117" t="s">
        <v>40</v>
      </c>
      <c r="B117" t="s">
        <v>630</v>
      </c>
      <c r="C117" t="s">
        <v>482</v>
      </c>
      <c r="D117" t="s">
        <v>484</v>
      </c>
      <c r="E117" t="s">
        <v>482</v>
      </c>
      <c r="F117">
        <v>5</v>
      </c>
      <c r="G117">
        <v>5</v>
      </c>
      <c r="H117">
        <v>3</v>
      </c>
      <c r="I117">
        <v>29</v>
      </c>
      <c r="J117">
        <f>SUM(F117:I117)</f>
        <v>42</v>
      </c>
    </row>
    <row r="118" spans="1:10" x14ac:dyDescent="0.3">
      <c r="A118" t="s">
        <v>224</v>
      </c>
      <c r="B118" t="s">
        <v>701</v>
      </c>
      <c r="C118" t="s">
        <v>482</v>
      </c>
      <c r="D118" t="s">
        <v>482</v>
      </c>
      <c r="E118" t="s">
        <v>482</v>
      </c>
      <c r="F118">
        <v>1</v>
      </c>
      <c r="G118">
        <v>0</v>
      </c>
      <c r="H118">
        <v>0</v>
      </c>
      <c r="I118">
        <v>0</v>
      </c>
      <c r="J118">
        <f>SUM(F118:I118)</f>
        <v>1</v>
      </c>
    </row>
    <row r="119" spans="1:10" x14ac:dyDescent="0.3">
      <c r="A119" t="s">
        <v>160</v>
      </c>
      <c r="B119" t="s">
        <v>512</v>
      </c>
      <c r="C119" t="s">
        <v>482</v>
      </c>
      <c r="D119" t="s">
        <v>482</v>
      </c>
      <c r="E119" t="s">
        <v>482</v>
      </c>
      <c r="F119">
        <v>0</v>
      </c>
      <c r="G119">
        <v>1</v>
      </c>
      <c r="H119">
        <v>0</v>
      </c>
      <c r="I119">
        <v>0</v>
      </c>
      <c r="J119">
        <f>SUM(F119:I119)</f>
        <v>1</v>
      </c>
    </row>
    <row r="120" spans="1:10" x14ac:dyDescent="0.3">
      <c r="A120" t="s">
        <v>177</v>
      </c>
      <c r="B120" t="s">
        <v>486</v>
      </c>
      <c r="C120" t="s">
        <v>482</v>
      </c>
      <c r="D120" t="s">
        <v>482</v>
      </c>
      <c r="E120" t="s">
        <v>482</v>
      </c>
      <c r="F120">
        <v>0</v>
      </c>
      <c r="G120">
        <v>1</v>
      </c>
      <c r="H120">
        <v>0</v>
      </c>
      <c r="I120">
        <v>0</v>
      </c>
      <c r="J120">
        <f>SUM(F120:I120)</f>
        <v>1</v>
      </c>
    </row>
    <row r="121" spans="1:10" x14ac:dyDescent="0.3">
      <c r="A121" t="s">
        <v>204</v>
      </c>
      <c r="B121" t="s">
        <v>686</v>
      </c>
      <c r="C121" t="s">
        <v>482</v>
      </c>
      <c r="D121" t="s">
        <v>482</v>
      </c>
      <c r="E121" t="s">
        <v>482</v>
      </c>
      <c r="F121">
        <v>0</v>
      </c>
      <c r="G121">
        <v>0</v>
      </c>
      <c r="H121">
        <v>0</v>
      </c>
      <c r="I121">
        <v>1</v>
      </c>
      <c r="J121">
        <f>SUM(F121:I121)</f>
        <v>1</v>
      </c>
    </row>
    <row r="122" spans="1:10" x14ac:dyDescent="0.3">
      <c r="A122" t="s">
        <v>200</v>
      </c>
      <c r="B122" t="s">
        <v>684</v>
      </c>
      <c r="C122" t="s">
        <v>482</v>
      </c>
      <c r="D122" t="s">
        <v>482</v>
      </c>
      <c r="E122" t="s">
        <v>482</v>
      </c>
      <c r="F122">
        <v>0</v>
      </c>
      <c r="G122">
        <v>0</v>
      </c>
      <c r="H122">
        <v>0</v>
      </c>
      <c r="I122">
        <v>1</v>
      </c>
      <c r="J122">
        <f>SUM(F122:I122)</f>
        <v>1</v>
      </c>
    </row>
    <row r="123" spans="1:10" x14ac:dyDescent="0.3">
      <c r="A123" t="s">
        <v>173</v>
      </c>
      <c r="B123" t="s">
        <v>589</v>
      </c>
      <c r="C123" t="s">
        <v>482</v>
      </c>
      <c r="D123" t="s">
        <v>482</v>
      </c>
      <c r="E123" t="s">
        <v>482</v>
      </c>
      <c r="F123">
        <v>0</v>
      </c>
      <c r="G123">
        <v>3</v>
      </c>
      <c r="H123">
        <v>1</v>
      </c>
      <c r="I123">
        <v>12</v>
      </c>
      <c r="J123">
        <f>SUM(F123:I123)</f>
        <v>16</v>
      </c>
    </row>
    <row r="124" spans="1:10" x14ac:dyDescent="0.3">
      <c r="A124" t="s">
        <v>3</v>
      </c>
      <c r="B124" t="s">
        <v>649</v>
      </c>
      <c r="C124" t="s">
        <v>482</v>
      </c>
      <c r="D124" t="s">
        <v>482</v>
      </c>
      <c r="E124" t="s">
        <v>484</v>
      </c>
      <c r="F124">
        <v>10</v>
      </c>
      <c r="G124">
        <v>86</v>
      </c>
      <c r="H124">
        <v>32</v>
      </c>
      <c r="I124">
        <v>382</v>
      </c>
      <c r="J124">
        <f>SUM(F124:I124)</f>
        <v>510</v>
      </c>
    </row>
    <row r="125" spans="1:10" x14ac:dyDescent="0.3">
      <c r="A125" t="s">
        <v>11</v>
      </c>
      <c r="B125" t="s">
        <v>648</v>
      </c>
      <c r="C125" t="s">
        <v>484</v>
      </c>
      <c r="D125" t="s">
        <v>482</v>
      </c>
      <c r="E125" t="s">
        <v>482</v>
      </c>
      <c r="F125">
        <v>38</v>
      </c>
      <c r="G125">
        <v>65</v>
      </c>
      <c r="H125">
        <v>14</v>
      </c>
      <c r="I125">
        <v>486</v>
      </c>
      <c r="J125">
        <f>SUM(F125:I125)</f>
        <v>603</v>
      </c>
    </row>
    <row r="126" spans="1:10" x14ac:dyDescent="0.3">
      <c r="A126" t="s">
        <v>153</v>
      </c>
      <c r="B126" t="s">
        <v>586</v>
      </c>
      <c r="C126" t="s">
        <v>482</v>
      </c>
      <c r="D126" t="s">
        <v>484</v>
      </c>
      <c r="E126" t="s">
        <v>482</v>
      </c>
      <c r="F126">
        <v>2</v>
      </c>
      <c r="G126">
        <v>3</v>
      </c>
      <c r="H126">
        <v>0</v>
      </c>
      <c r="I126">
        <v>9</v>
      </c>
      <c r="J126">
        <f>SUM(F126:I126)</f>
        <v>14</v>
      </c>
    </row>
    <row r="127" spans="1:10" x14ac:dyDescent="0.3">
      <c r="A127" t="s">
        <v>125</v>
      </c>
      <c r="B127" t="s">
        <v>564</v>
      </c>
      <c r="C127" t="s">
        <v>482</v>
      </c>
      <c r="D127" t="s">
        <v>482</v>
      </c>
      <c r="E127" t="s">
        <v>482</v>
      </c>
      <c r="F127">
        <v>20</v>
      </c>
      <c r="G127">
        <v>23</v>
      </c>
      <c r="H127">
        <v>2</v>
      </c>
      <c r="I127">
        <v>5</v>
      </c>
      <c r="J127">
        <f>SUM(F127:I127)</f>
        <v>50</v>
      </c>
    </row>
    <row r="128" spans="1:10" x14ac:dyDescent="0.3">
      <c r="A128" t="s">
        <v>196</v>
      </c>
      <c r="B128" t="s">
        <v>698</v>
      </c>
      <c r="C128" t="s">
        <v>482</v>
      </c>
      <c r="D128" t="s">
        <v>482</v>
      </c>
      <c r="E128" t="s">
        <v>482</v>
      </c>
      <c r="F128">
        <v>1</v>
      </c>
      <c r="G128">
        <v>9</v>
      </c>
      <c r="H128">
        <v>1</v>
      </c>
      <c r="I128">
        <v>3</v>
      </c>
      <c r="J128">
        <f>SUM(F128:I128)</f>
        <v>14</v>
      </c>
    </row>
    <row r="129" spans="1:10" x14ac:dyDescent="0.3">
      <c r="A129" t="s">
        <v>61</v>
      </c>
      <c r="B129" t="s">
        <v>574</v>
      </c>
      <c r="C129" t="s">
        <v>482</v>
      </c>
      <c r="D129" t="s">
        <v>482</v>
      </c>
      <c r="E129" t="s">
        <v>484</v>
      </c>
      <c r="F129">
        <v>0</v>
      </c>
      <c r="G129">
        <v>2</v>
      </c>
      <c r="H129">
        <v>0</v>
      </c>
      <c r="I129">
        <v>0</v>
      </c>
      <c r="J129">
        <f>SUM(F129:I129)</f>
        <v>2</v>
      </c>
    </row>
    <row r="130" spans="1:10" x14ac:dyDescent="0.3">
      <c r="A130" t="s">
        <v>154</v>
      </c>
      <c r="B130" t="s">
        <v>668</v>
      </c>
      <c r="C130" t="s">
        <v>482</v>
      </c>
      <c r="D130" t="s">
        <v>482</v>
      </c>
      <c r="E130" t="s">
        <v>482</v>
      </c>
      <c r="F130">
        <v>0</v>
      </c>
      <c r="G130">
        <v>1</v>
      </c>
      <c r="H130">
        <v>0</v>
      </c>
      <c r="I130">
        <v>0</v>
      </c>
      <c r="J130">
        <f>SUM(F130:I130)</f>
        <v>1</v>
      </c>
    </row>
    <row r="131" spans="1:10" x14ac:dyDescent="0.3">
      <c r="A131" t="s">
        <v>8</v>
      </c>
      <c r="B131" t="s">
        <v>632</v>
      </c>
      <c r="C131" t="s">
        <v>482</v>
      </c>
      <c r="D131" t="s">
        <v>484</v>
      </c>
      <c r="E131" t="s">
        <v>482</v>
      </c>
      <c r="F131">
        <v>530</v>
      </c>
      <c r="G131">
        <v>40</v>
      </c>
      <c r="H131">
        <v>0</v>
      </c>
      <c r="I131">
        <v>4</v>
      </c>
      <c r="J131">
        <f>SUM(F131:I131)</f>
        <v>574</v>
      </c>
    </row>
    <row r="132" spans="1:10" x14ac:dyDescent="0.3">
      <c r="A132" t="s">
        <v>206</v>
      </c>
      <c r="B132" t="s">
        <v>677</v>
      </c>
      <c r="C132" t="s">
        <v>482</v>
      </c>
      <c r="D132" t="s">
        <v>482</v>
      </c>
      <c r="E132" t="s">
        <v>484</v>
      </c>
      <c r="F132">
        <v>0</v>
      </c>
      <c r="G132">
        <v>0</v>
      </c>
      <c r="H132">
        <v>1</v>
      </c>
      <c r="I132">
        <v>0</v>
      </c>
      <c r="J132">
        <f>SUM(F132:I132)</f>
        <v>1</v>
      </c>
    </row>
    <row r="133" spans="1:10" x14ac:dyDescent="0.3">
      <c r="A133" t="s">
        <v>218</v>
      </c>
      <c r="B133" t="s">
        <v>697</v>
      </c>
      <c r="C133" t="s">
        <v>482</v>
      </c>
      <c r="D133" t="s">
        <v>482</v>
      </c>
      <c r="E133" t="s">
        <v>482</v>
      </c>
      <c r="F133">
        <v>1</v>
      </c>
      <c r="G133">
        <v>0</v>
      </c>
      <c r="H133">
        <v>0</v>
      </c>
      <c r="I133">
        <v>0</v>
      </c>
      <c r="J133">
        <f>SUM(F133:I133)</f>
        <v>1</v>
      </c>
    </row>
    <row r="134" spans="1:10" x14ac:dyDescent="0.3">
      <c r="A134" t="s">
        <v>84</v>
      </c>
      <c r="B134" t="s">
        <v>531</v>
      </c>
      <c r="C134" t="s">
        <v>482</v>
      </c>
      <c r="D134" t="s">
        <v>482</v>
      </c>
      <c r="E134" t="s">
        <v>482</v>
      </c>
      <c r="F134">
        <v>2</v>
      </c>
      <c r="G134">
        <v>0</v>
      </c>
      <c r="H134">
        <v>0</v>
      </c>
      <c r="I134">
        <v>2</v>
      </c>
      <c r="J134">
        <f>SUM(F134:I134)</f>
        <v>4</v>
      </c>
    </row>
    <row r="135" spans="1:10" x14ac:dyDescent="0.3">
      <c r="A135" t="s">
        <v>21</v>
      </c>
      <c r="B135" t="s">
        <v>626</v>
      </c>
      <c r="C135" t="s">
        <v>482</v>
      </c>
      <c r="D135" t="s">
        <v>482</v>
      </c>
      <c r="E135" t="s">
        <v>484</v>
      </c>
      <c r="F135">
        <v>27</v>
      </c>
      <c r="G135">
        <v>20</v>
      </c>
      <c r="H135">
        <v>0</v>
      </c>
      <c r="I135">
        <v>3</v>
      </c>
      <c r="J135">
        <f>SUM(F135:I135)</f>
        <v>50</v>
      </c>
    </row>
    <row r="136" spans="1:10" x14ac:dyDescent="0.3">
      <c r="A136" t="s">
        <v>55</v>
      </c>
      <c r="B136" t="s">
        <v>605</v>
      </c>
      <c r="C136" t="s">
        <v>482</v>
      </c>
      <c r="D136" t="s">
        <v>482</v>
      </c>
      <c r="E136" t="s">
        <v>482</v>
      </c>
      <c r="F136">
        <v>0</v>
      </c>
      <c r="G136">
        <v>1</v>
      </c>
      <c r="H136">
        <v>0</v>
      </c>
      <c r="I136">
        <v>2</v>
      </c>
      <c r="J136">
        <f>SUM(F136:I136)</f>
        <v>3</v>
      </c>
    </row>
    <row r="137" spans="1:10" x14ac:dyDescent="0.3">
      <c r="A137" t="s">
        <v>30</v>
      </c>
      <c r="B137" t="s">
        <v>606</v>
      </c>
      <c r="C137" t="s">
        <v>482</v>
      </c>
      <c r="D137" t="s">
        <v>482</v>
      </c>
      <c r="E137" t="s">
        <v>484</v>
      </c>
      <c r="F137">
        <v>8</v>
      </c>
      <c r="G137">
        <v>0</v>
      </c>
      <c r="H137">
        <v>0</v>
      </c>
      <c r="I137">
        <v>0</v>
      </c>
      <c r="J137">
        <f>SUM(F137:I137)</f>
        <v>8</v>
      </c>
    </row>
    <row r="138" spans="1:10" x14ac:dyDescent="0.3">
      <c r="A138" t="s">
        <v>106</v>
      </c>
      <c r="B138" t="s">
        <v>521</v>
      </c>
      <c r="C138" t="s">
        <v>482</v>
      </c>
      <c r="D138" t="s">
        <v>482</v>
      </c>
      <c r="E138" t="s">
        <v>482</v>
      </c>
      <c r="F138">
        <v>0</v>
      </c>
      <c r="G138">
        <v>0</v>
      </c>
      <c r="H138">
        <v>0</v>
      </c>
      <c r="I138">
        <v>2</v>
      </c>
      <c r="J138">
        <f>SUM(F138:I138)</f>
        <v>2</v>
      </c>
    </row>
    <row r="139" spans="1:10" x14ac:dyDescent="0.3">
      <c r="A139" t="s">
        <v>50</v>
      </c>
      <c r="B139" t="s">
        <v>584</v>
      </c>
      <c r="C139" t="s">
        <v>482</v>
      </c>
      <c r="D139" t="s">
        <v>482</v>
      </c>
      <c r="E139" t="s">
        <v>482</v>
      </c>
      <c r="F139">
        <v>4</v>
      </c>
      <c r="G139">
        <v>1</v>
      </c>
      <c r="H139">
        <v>0</v>
      </c>
      <c r="I139">
        <v>3</v>
      </c>
      <c r="J139">
        <f>SUM(F139:I139)</f>
        <v>8</v>
      </c>
    </row>
    <row r="140" spans="1:10" x14ac:dyDescent="0.3">
      <c r="A140" t="s">
        <v>140</v>
      </c>
      <c r="B140" t="s">
        <v>490</v>
      </c>
      <c r="C140" t="s">
        <v>482</v>
      </c>
      <c r="D140" t="s">
        <v>482</v>
      </c>
      <c r="E140" t="s">
        <v>482</v>
      </c>
      <c r="F140">
        <v>0</v>
      </c>
      <c r="G140">
        <v>1</v>
      </c>
      <c r="H140">
        <v>0</v>
      </c>
      <c r="I140">
        <v>0</v>
      </c>
      <c r="J140">
        <f>SUM(F140:I140)</f>
        <v>1</v>
      </c>
    </row>
    <row r="141" spans="1:10" x14ac:dyDescent="0.3">
      <c r="A141" t="s">
        <v>128</v>
      </c>
      <c r="B141" t="s">
        <v>558</v>
      </c>
      <c r="C141" t="s">
        <v>482</v>
      </c>
      <c r="D141" t="s">
        <v>482</v>
      </c>
      <c r="E141" t="s">
        <v>482</v>
      </c>
      <c r="F141">
        <v>3</v>
      </c>
      <c r="G141">
        <v>1</v>
      </c>
      <c r="H141">
        <v>0</v>
      </c>
      <c r="I141">
        <v>1</v>
      </c>
      <c r="J141">
        <f>SUM(F141:I141)</f>
        <v>5</v>
      </c>
    </row>
    <row r="142" spans="1:10" x14ac:dyDescent="0.3">
      <c r="A142" t="s">
        <v>102</v>
      </c>
      <c r="B142" t="s">
        <v>557</v>
      </c>
      <c r="C142" t="s">
        <v>482</v>
      </c>
      <c r="D142" t="s">
        <v>482</v>
      </c>
      <c r="E142" t="s">
        <v>482</v>
      </c>
      <c r="F142">
        <v>1</v>
      </c>
      <c r="G142">
        <v>0</v>
      </c>
      <c r="H142">
        <v>0</v>
      </c>
      <c r="I142">
        <v>3</v>
      </c>
      <c r="J142">
        <f>SUM(F142:I142)</f>
        <v>4</v>
      </c>
    </row>
    <row r="143" spans="1:10" x14ac:dyDescent="0.3">
      <c r="A143" t="s">
        <v>100</v>
      </c>
      <c r="B143" t="s">
        <v>577</v>
      </c>
      <c r="C143" t="s">
        <v>482</v>
      </c>
      <c r="D143" t="s">
        <v>482</v>
      </c>
      <c r="E143" t="s">
        <v>482</v>
      </c>
      <c r="F143">
        <v>1</v>
      </c>
      <c r="G143">
        <v>2</v>
      </c>
      <c r="H143">
        <v>0</v>
      </c>
      <c r="I143">
        <v>3</v>
      </c>
      <c r="J143">
        <f>SUM(F143:I143)</f>
        <v>6</v>
      </c>
    </row>
    <row r="144" spans="1:10" x14ac:dyDescent="0.3">
      <c r="A144" t="s">
        <v>49</v>
      </c>
      <c r="B144" t="s">
        <v>618</v>
      </c>
      <c r="C144" t="s">
        <v>482</v>
      </c>
      <c r="D144" t="s">
        <v>482</v>
      </c>
      <c r="E144" t="s">
        <v>484</v>
      </c>
      <c r="F144">
        <v>4</v>
      </c>
      <c r="G144">
        <v>1</v>
      </c>
      <c r="H144">
        <v>1</v>
      </c>
      <c r="I144">
        <v>5</v>
      </c>
      <c r="J144">
        <f>SUM(F144:I144)</f>
        <v>11</v>
      </c>
    </row>
    <row r="145" spans="1:10" x14ac:dyDescent="0.3">
      <c r="A145" t="s">
        <v>90</v>
      </c>
      <c r="B145" t="s">
        <v>603</v>
      </c>
      <c r="C145" t="s">
        <v>482</v>
      </c>
      <c r="D145" t="s">
        <v>482</v>
      </c>
      <c r="E145" t="s">
        <v>484</v>
      </c>
      <c r="F145">
        <v>30</v>
      </c>
      <c r="G145">
        <v>48</v>
      </c>
      <c r="H145">
        <v>7</v>
      </c>
      <c r="I145">
        <v>37</v>
      </c>
      <c r="J145">
        <f>SUM(F145:I145)</f>
        <v>122</v>
      </c>
    </row>
    <row r="146" spans="1:10" x14ac:dyDescent="0.3">
      <c r="A146" t="s">
        <v>44</v>
      </c>
      <c r="B146" t="s">
        <v>609</v>
      </c>
      <c r="C146" t="s">
        <v>482</v>
      </c>
      <c r="D146" t="s">
        <v>484</v>
      </c>
      <c r="E146" t="s">
        <v>482</v>
      </c>
      <c r="F146">
        <v>9</v>
      </c>
      <c r="G146">
        <v>4</v>
      </c>
      <c r="H146">
        <v>1</v>
      </c>
      <c r="I146">
        <v>10</v>
      </c>
      <c r="J146">
        <f>SUM(F146:I146)</f>
        <v>24</v>
      </c>
    </row>
    <row r="147" spans="1:10" x14ac:dyDescent="0.3">
      <c r="A147" t="s">
        <v>151</v>
      </c>
      <c r="B147" t="s">
        <v>559</v>
      </c>
      <c r="C147" t="s">
        <v>482</v>
      </c>
      <c r="D147" t="s">
        <v>482</v>
      </c>
      <c r="E147" t="s">
        <v>482</v>
      </c>
      <c r="F147">
        <v>0</v>
      </c>
      <c r="G147">
        <v>1</v>
      </c>
      <c r="H147">
        <v>0</v>
      </c>
      <c r="I147">
        <v>0</v>
      </c>
      <c r="J147">
        <f>SUM(F147:I147)</f>
        <v>1</v>
      </c>
    </row>
    <row r="148" spans="1:10" x14ac:dyDescent="0.3">
      <c r="A148" t="s">
        <v>99</v>
      </c>
      <c r="B148" t="s">
        <v>645</v>
      </c>
      <c r="C148" t="s">
        <v>482</v>
      </c>
      <c r="D148" t="s">
        <v>484</v>
      </c>
      <c r="E148" t="s">
        <v>482</v>
      </c>
      <c r="F148">
        <v>14</v>
      </c>
      <c r="G148">
        <v>62</v>
      </c>
      <c r="H148">
        <v>8</v>
      </c>
      <c r="I148">
        <v>8</v>
      </c>
      <c r="J148">
        <f>SUM(F148:I148)</f>
        <v>92</v>
      </c>
    </row>
    <row r="149" spans="1:10" x14ac:dyDescent="0.3">
      <c r="A149" t="s">
        <v>59</v>
      </c>
      <c r="B149" t="s">
        <v>536</v>
      </c>
      <c r="C149" t="s">
        <v>482</v>
      </c>
      <c r="D149" t="s">
        <v>482</v>
      </c>
      <c r="E149" t="s">
        <v>484</v>
      </c>
      <c r="F149">
        <v>1</v>
      </c>
      <c r="G149">
        <v>0</v>
      </c>
      <c r="H149">
        <v>0</v>
      </c>
      <c r="I149">
        <v>0</v>
      </c>
      <c r="J149">
        <f>SUM(F149:I149)</f>
        <v>1</v>
      </c>
    </row>
    <row r="150" spans="1:10" x14ac:dyDescent="0.3">
      <c r="A150" t="s">
        <v>39</v>
      </c>
      <c r="B150" t="s">
        <v>624</v>
      </c>
      <c r="C150" t="s">
        <v>482</v>
      </c>
      <c r="D150" t="s">
        <v>484</v>
      </c>
      <c r="E150" t="s">
        <v>484</v>
      </c>
      <c r="F150">
        <v>597</v>
      </c>
      <c r="G150">
        <v>24</v>
      </c>
      <c r="H150">
        <v>0</v>
      </c>
      <c r="I150">
        <v>5</v>
      </c>
      <c r="J150">
        <f>SUM(F150:I150)</f>
        <v>626</v>
      </c>
    </row>
    <row r="151" spans="1:10" x14ac:dyDescent="0.3">
      <c r="A151" t="s">
        <v>145</v>
      </c>
      <c r="B151" t="s">
        <v>546</v>
      </c>
      <c r="C151" t="s">
        <v>482</v>
      </c>
      <c r="D151" t="s">
        <v>482</v>
      </c>
      <c r="E151" t="s">
        <v>482</v>
      </c>
      <c r="F151">
        <v>1</v>
      </c>
      <c r="G151">
        <v>11</v>
      </c>
      <c r="H151">
        <v>1</v>
      </c>
      <c r="I151">
        <v>9</v>
      </c>
      <c r="J151">
        <f>SUM(F151:I151)</f>
        <v>22</v>
      </c>
    </row>
    <row r="152" spans="1:10" x14ac:dyDescent="0.3">
      <c r="A152" t="s">
        <v>144</v>
      </c>
      <c r="B152" t="s">
        <v>548</v>
      </c>
      <c r="C152" t="s">
        <v>482</v>
      </c>
      <c r="D152" t="s">
        <v>482</v>
      </c>
      <c r="E152" t="s">
        <v>482</v>
      </c>
      <c r="F152">
        <v>0</v>
      </c>
      <c r="G152">
        <v>2</v>
      </c>
      <c r="H152">
        <v>0</v>
      </c>
      <c r="I152">
        <v>0</v>
      </c>
      <c r="J152">
        <f>SUM(F152:I152)</f>
        <v>2</v>
      </c>
    </row>
    <row r="153" spans="1:10" x14ac:dyDescent="0.3">
      <c r="A153" t="s">
        <v>26</v>
      </c>
      <c r="B153" t="s">
        <v>622</v>
      </c>
      <c r="C153" t="s">
        <v>482</v>
      </c>
      <c r="D153" t="s">
        <v>482</v>
      </c>
      <c r="E153" t="s">
        <v>482</v>
      </c>
      <c r="F153">
        <v>8</v>
      </c>
      <c r="G153">
        <v>15</v>
      </c>
      <c r="H153">
        <v>8</v>
      </c>
      <c r="I153">
        <v>71</v>
      </c>
      <c r="J153">
        <f>SUM(F153:I153)</f>
        <v>102</v>
      </c>
    </row>
    <row r="154" spans="1:10" x14ac:dyDescent="0.3">
      <c r="A154" t="s">
        <v>70</v>
      </c>
      <c r="B154" t="s">
        <v>612</v>
      </c>
      <c r="C154" t="s">
        <v>482</v>
      </c>
      <c r="D154" t="s">
        <v>482</v>
      </c>
      <c r="E154" t="s">
        <v>482</v>
      </c>
      <c r="F154">
        <v>2</v>
      </c>
      <c r="G154">
        <v>2</v>
      </c>
      <c r="H154">
        <v>0</v>
      </c>
      <c r="I154">
        <v>34</v>
      </c>
      <c r="J154">
        <f>SUM(F154:I154)</f>
        <v>38</v>
      </c>
    </row>
    <row r="155" spans="1:10" x14ac:dyDescent="0.3">
      <c r="A155" t="s">
        <v>1</v>
      </c>
      <c r="B155" t="s">
        <v>655</v>
      </c>
      <c r="C155" t="s">
        <v>484</v>
      </c>
      <c r="D155" t="s">
        <v>482</v>
      </c>
      <c r="E155" t="s">
        <v>482</v>
      </c>
      <c r="F155">
        <v>3495</v>
      </c>
      <c r="G155">
        <v>266</v>
      </c>
      <c r="H155">
        <v>86</v>
      </c>
      <c r="I155">
        <v>4679</v>
      </c>
      <c r="J155">
        <f>SUM(F155:I155)</f>
        <v>8526</v>
      </c>
    </row>
    <row r="156" spans="1:10" x14ac:dyDescent="0.3">
      <c r="A156" t="s">
        <v>7</v>
      </c>
      <c r="B156" t="s">
        <v>654</v>
      </c>
      <c r="C156" t="s">
        <v>482</v>
      </c>
      <c r="D156" t="s">
        <v>482</v>
      </c>
      <c r="E156" t="s">
        <v>482</v>
      </c>
      <c r="F156">
        <v>4292</v>
      </c>
      <c r="G156">
        <v>52</v>
      </c>
      <c r="H156">
        <v>1</v>
      </c>
      <c r="I156">
        <v>23</v>
      </c>
      <c r="J156">
        <f>SUM(F156:I156)</f>
        <v>4368</v>
      </c>
    </row>
    <row r="157" spans="1:10" x14ac:dyDescent="0.3">
      <c r="A157" t="s">
        <v>187</v>
      </c>
      <c r="B157" t="s">
        <v>520</v>
      </c>
      <c r="C157" t="s">
        <v>482</v>
      </c>
      <c r="D157" t="s">
        <v>482</v>
      </c>
      <c r="E157" t="s">
        <v>482</v>
      </c>
      <c r="F157">
        <v>0</v>
      </c>
      <c r="G157">
        <v>0</v>
      </c>
      <c r="H157">
        <v>0</v>
      </c>
      <c r="I157">
        <v>12</v>
      </c>
      <c r="J157">
        <f>SUM(F157:I157)</f>
        <v>12</v>
      </c>
    </row>
    <row r="158" spans="1:10" x14ac:dyDescent="0.3">
      <c r="A158" t="s">
        <v>0</v>
      </c>
      <c r="B158" t="s">
        <v>642</v>
      </c>
      <c r="C158" t="s">
        <v>482</v>
      </c>
      <c r="D158" t="s">
        <v>482</v>
      </c>
      <c r="E158" t="s">
        <v>484</v>
      </c>
      <c r="F158">
        <v>422</v>
      </c>
      <c r="G158">
        <v>57</v>
      </c>
      <c r="H158">
        <v>0</v>
      </c>
      <c r="I158">
        <v>17</v>
      </c>
      <c r="J158">
        <f>SUM(F158:I158)</f>
        <v>496</v>
      </c>
    </row>
    <row r="159" spans="1:10" x14ac:dyDescent="0.3">
      <c r="A159" t="s">
        <v>217</v>
      </c>
      <c r="B159" t="s">
        <v>673</v>
      </c>
      <c r="C159" t="s">
        <v>482</v>
      </c>
      <c r="D159" t="s">
        <v>482</v>
      </c>
      <c r="E159" t="s">
        <v>482</v>
      </c>
      <c r="F159">
        <v>0</v>
      </c>
      <c r="G159">
        <v>0</v>
      </c>
      <c r="H159">
        <v>1</v>
      </c>
      <c r="I159">
        <v>0</v>
      </c>
      <c r="J159">
        <f>SUM(F159:I159)</f>
        <v>1</v>
      </c>
    </row>
    <row r="160" spans="1:10" x14ac:dyDescent="0.3">
      <c r="A160" t="s">
        <v>15</v>
      </c>
      <c r="B160" t="s">
        <v>633</v>
      </c>
      <c r="C160" t="s">
        <v>482</v>
      </c>
      <c r="D160" t="s">
        <v>482</v>
      </c>
      <c r="E160" t="s">
        <v>482</v>
      </c>
      <c r="F160">
        <v>3</v>
      </c>
      <c r="G160">
        <v>11</v>
      </c>
      <c r="H160">
        <v>5</v>
      </c>
      <c r="I160">
        <v>85</v>
      </c>
      <c r="J160">
        <f>SUM(F160:I160)</f>
        <v>104</v>
      </c>
    </row>
    <row r="161" spans="1:10" x14ac:dyDescent="0.3">
      <c r="A161" t="s">
        <v>132</v>
      </c>
      <c r="B161" t="s">
        <v>527</v>
      </c>
      <c r="C161" t="s">
        <v>482</v>
      </c>
      <c r="D161" t="s">
        <v>482</v>
      </c>
      <c r="E161" t="s">
        <v>482</v>
      </c>
      <c r="F161">
        <v>0</v>
      </c>
      <c r="G161">
        <v>3</v>
      </c>
      <c r="H161">
        <v>0</v>
      </c>
      <c r="I161">
        <v>0</v>
      </c>
      <c r="J161">
        <f>SUM(F161:I161)</f>
        <v>3</v>
      </c>
    </row>
    <row r="162" spans="1:10" x14ac:dyDescent="0.3">
      <c r="A162" t="s">
        <v>199</v>
      </c>
      <c r="B162" t="s">
        <v>682</v>
      </c>
      <c r="C162" t="s">
        <v>482</v>
      </c>
      <c r="D162" t="s">
        <v>484</v>
      </c>
      <c r="E162" t="s">
        <v>482</v>
      </c>
      <c r="F162">
        <v>0</v>
      </c>
      <c r="G162">
        <v>0</v>
      </c>
      <c r="H162">
        <v>0</v>
      </c>
      <c r="I162">
        <v>1</v>
      </c>
      <c r="J162">
        <f>SUM(F162:I162)</f>
        <v>1</v>
      </c>
    </row>
    <row r="163" spans="1:10" x14ac:dyDescent="0.3">
      <c r="A163" t="s">
        <v>51</v>
      </c>
      <c r="B163" t="s">
        <v>590</v>
      </c>
      <c r="C163" t="s">
        <v>482</v>
      </c>
      <c r="D163" t="s">
        <v>482</v>
      </c>
      <c r="E163" t="s">
        <v>482</v>
      </c>
      <c r="F163">
        <v>5</v>
      </c>
      <c r="G163">
        <v>1</v>
      </c>
      <c r="H163">
        <v>0</v>
      </c>
      <c r="I163">
        <v>6</v>
      </c>
      <c r="J163">
        <f>SUM(F163:I163)</f>
        <v>12</v>
      </c>
    </row>
    <row r="164" spans="1:10" x14ac:dyDescent="0.3">
      <c r="A164" t="s">
        <v>126</v>
      </c>
      <c r="B164" t="s">
        <v>526</v>
      </c>
      <c r="C164" t="s">
        <v>482</v>
      </c>
      <c r="D164" t="s">
        <v>482</v>
      </c>
      <c r="E164" t="s">
        <v>482</v>
      </c>
      <c r="F164">
        <v>0</v>
      </c>
      <c r="G164">
        <v>0</v>
      </c>
      <c r="H164">
        <v>0</v>
      </c>
      <c r="I164">
        <v>1</v>
      </c>
      <c r="J164">
        <f>SUM(F164:I164)</f>
        <v>1</v>
      </c>
    </row>
    <row r="165" spans="1:10" x14ac:dyDescent="0.3">
      <c r="A165" t="s">
        <v>158</v>
      </c>
      <c r="B165" t="s">
        <v>537</v>
      </c>
      <c r="C165" t="s">
        <v>482</v>
      </c>
      <c r="D165" t="s">
        <v>484</v>
      </c>
      <c r="E165" t="s">
        <v>482</v>
      </c>
      <c r="F165">
        <v>11</v>
      </c>
      <c r="G165">
        <v>10</v>
      </c>
      <c r="H165">
        <v>0</v>
      </c>
      <c r="I165">
        <v>0</v>
      </c>
      <c r="J165">
        <f>SUM(F165:I165)</f>
        <v>21</v>
      </c>
    </row>
    <row r="166" spans="1:10" x14ac:dyDescent="0.3">
      <c r="A166" t="s">
        <v>183</v>
      </c>
      <c r="B166" t="s">
        <v>517</v>
      </c>
      <c r="C166" t="s">
        <v>482</v>
      </c>
      <c r="D166" t="s">
        <v>482</v>
      </c>
      <c r="E166" t="s">
        <v>482</v>
      </c>
      <c r="F166">
        <v>0</v>
      </c>
      <c r="G166">
        <v>0</v>
      </c>
      <c r="H166">
        <v>0</v>
      </c>
      <c r="I166">
        <v>4</v>
      </c>
      <c r="J166">
        <f>SUM(F166:I166)</f>
        <v>4</v>
      </c>
    </row>
    <row r="167" spans="1:10" x14ac:dyDescent="0.3">
      <c r="A167" t="s">
        <v>92</v>
      </c>
      <c r="B167" t="s">
        <v>593</v>
      </c>
      <c r="C167" t="s">
        <v>482</v>
      </c>
      <c r="D167" t="s">
        <v>482</v>
      </c>
      <c r="E167" t="s">
        <v>482</v>
      </c>
      <c r="F167">
        <v>0</v>
      </c>
      <c r="G167">
        <v>0</v>
      </c>
      <c r="H167">
        <v>1</v>
      </c>
      <c r="I167">
        <v>5</v>
      </c>
      <c r="J167">
        <f>SUM(F167:I167)</f>
        <v>6</v>
      </c>
    </row>
    <row r="168" spans="1:10" x14ac:dyDescent="0.3">
      <c r="A168" t="s">
        <v>80</v>
      </c>
      <c r="B168" t="s">
        <v>623</v>
      </c>
      <c r="C168" t="s">
        <v>482</v>
      </c>
      <c r="D168" t="s">
        <v>482</v>
      </c>
      <c r="E168" t="s">
        <v>482</v>
      </c>
      <c r="F168">
        <v>4</v>
      </c>
      <c r="G168">
        <v>5</v>
      </c>
      <c r="H168">
        <v>0</v>
      </c>
      <c r="I168">
        <v>19</v>
      </c>
      <c r="J168">
        <f>SUM(F168:I168)</f>
        <v>28</v>
      </c>
    </row>
    <row r="169" spans="1:10" x14ac:dyDescent="0.3">
      <c r="A169" t="s">
        <v>6</v>
      </c>
      <c r="B169" t="s">
        <v>617</v>
      </c>
      <c r="C169" t="s">
        <v>482</v>
      </c>
      <c r="D169" t="s">
        <v>482</v>
      </c>
      <c r="E169" t="s">
        <v>484</v>
      </c>
      <c r="F169">
        <v>0</v>
      </c>
      <c r="G169">
        <v>0</v>
      </c>
      <c r="H169">
        <v>0</v>
      </c>
      <c r="I169">
        <v>3</v>
      </c>
      <c r="J169">
        <f>SUM(F169:I169)</f>
        <v>3</v>
      </c>
    </row>
    <row r="170" spans="1:10" x14ac:dyDescent="0.3">
      <c r="A170" t="s">
        <v>5</v>
      </c>
      <c r="B170" t="s">
        <v>595</v>
      </c>
      <c r="C170" t="s">
        <v>482</v>
      </c>
      <c r="D170" t="s">
        <v>482</v>
      </c>
      <c r="E170" t="s">
        <v>482</v>
      </c>
      <c r="F170">
        <v>1</v>
      </c>
      <c r="G170">
        <v>0</v>
      </c>
      <c r="H170">
        <v>0</v>
      </c>
      <c r="I170">
        <v>0</v>
      </c>
      <c r="J170">
        <f>SUM(F170:I170)</f>
        <v>1</v>
      </c>
    </row>
    <row r="171" spans="1:10" x14ac:dyDescent="0.3">
      <c r="A171" t="s">
        <v>223</v>
      </c>
      <c r="B171" t="s">
        <v>695</v>
      </c>
      <c r="C171" t="s">
        <v>482</v>
      </c>
      <c r="D171" t="s">
        <v>482</v>
      </c>
      <c r="E171" t="s">
        <v>482</v>
      </c>
      <c r="F171">
        <v>0</v>
      </c>
      <c r="G171">
        <v>1</v>
      </c>
      <c r="H171">
        <v>0</v>
      </c>
      <c r="I171">
        <v>0</v>
      </c>
      <c r="J171">
        <f>SUM(F171:I171)</f>
        <v>1</v>
      </c>
    </row>
    <row r="172" spans="1:10" x14ac:dyDescent="0.3">
      <c r="A172" t="s">
        <v>115</v>
      </c>
      <c r="B172" t="s">
        <v>717</v>
      </c>
      <c r="C172" t="s">
        <v>482</v>
      </c>
      <c r="D172" t="s">
        <v>482</v>
      </c>
      <c r="E172" t="s">
        <v>482</v>
      </c>
      <c r="F172">
        <v>1</v>
      </c>
      <c r="G172">
        <v>2</v>
      </c>
      <c r="H172">
        <v>0</v>
      </c>
      <c r="I172">
        <v>35</v>
      </c>
      <c r="J172">
        <f>SUM(F172:I172)</f>
        <v>38</v>
      </c>
    </row>
    <row r="173" spans="1:10" x14ac:dyDescent="0.3">
      <c r="A173" t="s">
        <v>66</v>
      </c>
      <c r="B173" t="s">
        <v>716</v>
      </c>
      <c r="C173" t="s">
        <v>482</v>
      </c>
      <c r="D173" t="s">
        <v>482</v>
      </c>
      <c r="E173" t="s">
        <v>482</v>
      </c>
      <c r="F173">
        <v>2</v>
      </c>
      <c r="G173">
        <v>1</v>
      </c>
      <c r="H173">
        <v>1</v>
      </c>
      <c r="I173">
        <v>5</v>
      </c>
      <c r="J173">
        <f>SUM(F173:I173)</f>
        <v>9</v>
      </c>
    </row>
    <row r="174" spans="1:10" x14ac:dyDescent="0.3">
      <c r="A174" t="s">
        <v>33</v>
      </c>
      <c r="B174" t="s">
        <v>718</v>
      </c>
      <c r="C174" t="s">
        <v>482</v>
      </c>
      <c r="D174" t="s">
        <v>482</v>
      </c>
      <c r="E174" t="s">
        <v>482</v>
      </c>
      <c r="F174">
        <v>10</v>
      </c>
      <c r="G174">
        <v>26</v>
      </c>
      <c r="H174">
        <v>7</v>
      </c>
      <c r="I174">
        <v>56</v>
      </c>
      <c r="J174">
        <f>SUM(F174:I174)</f>
        <v>99</v>
      </c>
    </row>
    <row r="175" spans="1:10" x14ac:dyDescent="0.3">
      <c r="A175" t="s">
        <v>17</v>
      </c>
      <c r="B175" t="s">
        <v>719</v>
      </c>
      <c r="C175" t="s">
        <v>484</v>
      </c>
      <c r="D175" t="s">
        <v>482</v>
      </c>
      <c r="E175" t="s">
        <v>482</v>
      </c>
      <c r="F175">
        <v>2859</v>
      </c>
      <c r="G175">
        <v>402</v>
      </c>
      <c r="H175">
        <v>53</v>
      </c>
      <c r="I175">
        <v>968</v>
      </c>
      <c r="J175">
        <f>SUM(F175:I175)</f>
        <v>4282</v>
      </c>
    </row>
  </sheetData>
  <sortState xmlns:xlrd2="http://schemas.microsoft.com/office/spreadsheetml/2017/richdata2" ref="A2:J175">
    <sortCondition ref="B1:B17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D1D1-96F3-4EE4-BB4B-26D79D726C5A}">
  <dimension ref="A1:E102"/>
  <sheetViews>
    <sheetView tabSelected="1" topLeftCell="C3" zoomScale="120" zoomScaleNormal="120" workbookViewId="0">
      <selection activeCell="B4" sqref="B4"/>
    </sheetView>
  </sheetViews>
  <sheetFormatPr baseColWidth="10" defaultRowHeight="14.4" x14ac:dyDescent="0.3"/>
  <sheetData>
    <row r="1" spans="1:5" x14ac:dyDescent="0.3">
      <c r="A1" t="s">
        <v>240</v>
      </c>
      <c r="B1" t="s">
        <v>241</v>
      </c>
      <c r="C1" t="s">
        <v>242</v>
      </c>
      <c r="D1" t="s">
        <v>243</v>
      </c>
      <c r="E1" t="s">
        <v>232</v>
      </c>
    </row>
    <row r="2" spans="1:5" x14ac:dyDescent="0.3">
      <c r="A2">
        <v>0</v>
      </c>
      <c r="B2">
        <v>20161</v>
      </c>
      <c r="C2">
        <v>0</v>
      </c>
      <c r="D2">
        <f t="shared" ref="D2:D33" si="0">C2/(B2+C2)</f>
        <v>0</v>
      </c>
      <c r="E2">
        <f>B2+C2</f>
        <v>20161</v>
      </c>
    </row>
    <row r="3" spans="1:5" x14ac:dyDescent="0.3">
      <c r="A3">
        <v>1</v>
      </c>
      <c r="B3">
        <v>1270</v>
      </c>
      <c r="C3">
        <v>1148</v>
      </c>
      <c r="D3">
        <f t="shared" si="0"/>
        <v>0.4747725392886683</v>
      </c>
      <c r="E3">
        <f t="shared" ref="E3:E66" si="1">B3+C3</f>
        <v>2418</v>
      </c>
    </row>
    <row r="4" spans="1:5" x14ac:dyDescent="0.3">
      <c r="A4">
        <v>2</v>
      </c>
      <c r="B4">
        <v>660</v>
      </c>
      <c r="C4">
        <v>1059</v>
      </c>
      <c r="D4">
        <f t="shared" si="0"/>
        <v>0.61605584642233857</v>
      </c>
      <c r="E4">
        <f t="shared" si="1"/>
        <v>1719</v>
      </c>
    </row>
    <row r="5" spans="1:5" x14ac:dyDescent="0.3">
      <c r="A5">
        <v>3</v>
      </c>
      <c r="B5">
        <v>406</v>
      </c>
      <c r="C5">
        <v>889</v>
      </c>
      <c r="D5">
        <f t="shared" si="0"/>
        <v>0.68648648648648647</v>
      </c>
      <c r="E5">
        <f t="shared" si="1"/>
        <v>1295</v>
      </c>
    </row>
    <row r="6" spans="1:5" x14ac:dyDescent="0.3">
      <c r="A6">
        <v>4</v>
      </c>
      <c r="B6">
        <v>268</v>
      </c>
      <c r="C6">
        <v>818</v>
      </c>
      <c r="D6">
        <f t="shared" si="0"/>
        <v>0.75322283609576424</v>
      </c>
      <c r="E6">
        <f t="shared" si="1"/>
        <v>1086</v>
      </c>
    </row>
    <row r="7" spans="1:5" x14ac:dyDescent="0.3">
      <c r="A7">
        <v>5</v>
      </c>
      <c r="B7">
        <v>259</v>
      </c>
      <c r="C7">
        <v>761</v>
      </c>
      <c r="D7">
        <f t="shared" si="0"/>
        <v>0.74607843137254903</v>
      </c>
      <c r="E7">
        <f t="shared" si="1"/>
        <v>1020</v>
      </c>
    </row>
    <row r="8" spans="1:5" x14ac:dyDescent="0.3">
      <c r="A8">
        <v>6</v>
      </c>
      <c r="B8">
        <v>176</v>
      </c>
      <c r="C8">
        <v>619</v>
      </c>
      <c r="D8">
        <f t="shared" si="0"/>
        <v>0.77861635220125791</v>
      </c>
      <c r="E8">
        <f t="shared" si="1"/>
        <v>795</v>
      </c>
    </row>
    <row r="9" spans="1:5" x14ac:dyDescent="0.3">
      <c r="A9">
        <v>7</v>
      </c>
      <c r="B9">
        <v>151</v>
      </c>
      <c r="C9">
        <v>539</v>
      </c>
      <c r="D9">
        <f t="shared" si="0"/>
        <v>0.78115942028985508</v>
      </c>
      <c r="E9">
        <f t="shared" si="1"/>
        <v>690</v>
      </c>
    </row>
    <row r="10" spans="1:5" x14ac:dyDescent="0.3">
      <c r="A10">
        <v>8</v>
      </c>
      <c r="B10">
        <v>125</v>
      </c>
      <c r="C10">
        <v>491</v>
      </c>
      <c r="D10">
        <f t="shared" si="0"/>
        <v>0.79707792207792205</v>
      </c>
      <c r="E10">
        <f t="shared" si="1"/>
        <v>616</v>
      </c>
    </row>
    <row r="11" spans="1:5" x14ac:dyDescent="0.3">
      <c r="A11">
        <v>9</v>
      </c>
      <c r="B11">
        <v>118</v>
      </c>
      <c r="C11">
        <v>468</v>
      </c>
      <c r="D11">
        <f t="shared" si="0"/>
        <v>0.79863481228668942</v>
      </c>
      <c r="E11">
        <f t="shared" si="1"/>
        <v>586</v>
      </c>
    </row>
    <row r="12" spans="1:5" x14ac:dyDescent="0.3">
      <c r="A12">
        <v>10</v>
      </c>
      <c r="B12">
        <v>120</v>
      </c>
      <c r="C12">
        <v>479</v>
      </c>
      <c r="D12">
        <f t="shared" si="0"/>
        <v>0.79966611018363942</v>
      </c>
      <c r="E12">
        <f t="shared" si="1"/>
        <v>599</v>
      </c>
    </row>
    <row r="13" spans="1:5" x14ac:dyDescent="0.3">
      <c r="A13">
        <v>11</v>
      </c>
      <c r="B13">
        <v>100</v>
      </c>
      <c r="C13">
        <v>446</v>
      </c>
      <c r="D13">
        <f t="shared" si="0"/>
        <v>0.81684981684981683</v>
      </c>
      <c r="E13">
        <f t="shared" si="1"/>
        <v>546</v>
      </c>
    </row>
    <row r="14" spans="1:5" x14ac:dyDescent="0.3">
      <c r="A14">
        <v>12</v>
      </c>
      <c r="B14">
        <v>71</v>
      </c>
      <c r="C14">
        <v>405</v>
      </c>
      <c r="D14">
        <f t="shared" si="0"/>
        <v>0.85084033613445376</v>
      </c>
      <c r="E14">
        <f t="shared" si="1"/>
        <v>476</v>
      </c>
    </row>
    <row r="15" spans="1:5" x14ac:dyDescent="0.3">
      <c r="A15">
        <v>13</v>
      </c>
      <c r="B15">
        <v>80</v>
      </c>
      <c r="C15">
        <v>403</v>
      </c>
      <c r="D15">
        <f t="shared" si="0"/>
        <v>0.83436853002070388</v>
      </c>
      <c r="E15">
        <f t="shared" si="1"/>
        <v>483</v>
      </c>
    </row>
    <row r="16" spans="1:5" x14ac:dyDescent="0.3">
      <c r="A16">
        <v>14</v>
      </c>
      <c r="B16">
        <v>73</v>
      </c>
      <c r="C16">
        <v>372</v>
      </c>
      <c r="D16">
        <f t="shared" si="0"/>
        <v>0.83595505617977528</v>
      </c>
      <c r="E16">
        <f t="shared" si="1"/>
        <v>445</v>
      </c>
    </row>
    <row r="17" spans="1:5" x14ac:dyDescent="0.3">
      <c r="A17">
        <v>15</v>
      </c>
      <c r="B17">
        <v>43</v>
      </c>
      <c r="C17">
        <v>331</v>
      </c>
      <c r="D17">
        <f t="shared" si="0"/>
        <v>0.88502673796791442</v>
      </c>
      <c r="E17">
        <f t="shared" si="1"/>
        <v>374</v>
      </c>
    </row>
    <row r="18" spans="1:5" x14ac:dyDescent="0.3">
      <c r="A18">
        <v>16</v>
      </c>
      <c r="B18">
        <v>45</v>
      </c>
      <c r="C18">
        <v>298</v>
      </c>
      <c r="D18">
        <f t="shared" si="0"/>
        <v>0.86880466472303208</v>
      </c>
      <c r="E18">
        <f t="shared" si="1"/>
        <v>343</v>
      </c>
    </row>
    <row r="19" spans="1:5" x14ac:dyDescent="0.3">
      <c r="A19">
        <v>17</v>
      </c>
      <c r="B19">
        <v>42</v>
      </c>
      <c r="C19">
        <v>326</v>
      </c>
      <c r="D19">
        <f t="shared" si="0"/>
        <v>0.88586956521739135</v>
      </c>
      <c r="E19">
        <f t="shared" si="1"/>
        <v>368</v>
      </c>
    </row>
    <row r="20" spans="1:5" x14ac:dyDescent="0.3">
      <c r="A20">
        <v>18</v>
      </c>
      <c r="B20">
        <v>39</v>
      </c>
      <c r="C20">
        <v>312</v>
      </c>
      <c r="D20">
        <f t="shared" si="0"/>
        <v>0.88888888888888884</v>
      </c>
      <c r="E20">
        <f t="shared" si="1"/>
        <v>351</v>
      </c>
    </row>
    <row r="21" spans="1:5" x14ac:dyDescent="0.3">
      <c r="A21">
        <v>19</v>
      </c>
      <c r="B21">
        <v>34</v>
      </c>
      <c r="C21">
        <v>263</v>
      </c>
      <c r="D21">
        <f t="shared" si="0"/>
        <v>0.88552188552188549</v>
      </c>
      <c r="E21">
        <f t="shared" si="1"/>
        <v>297</v>
      </c>
    </row>
    <row r="22" spans="1:5" x14ac:dyDescent="0.3">
      <c r="A22">
        <v>20</v>
      </c>
      <c r="B22">
        <v>59</v>
      </c>
      <c r="C22">
        <v>245</v>
      </c>
      <c r="D22">
        <f t="shared" si="0"/>
        <v>0.80592105263157898</v>
      </c>
      <c r="E22">
        <f t="shared" si="1"/>
        <v>304</v>
      </c>
    </row>
    <row r="23" spans="1:5" x14ac:dyDescent="0.3">
      <c r="A23">
        <v>21</v>
      </c>
      <c r="B23">
        <v>33</v>
      </c>
      <c r="C23">
        <v>312</v>
      </c>
      <c r="D23">
        <f t="shared" si="0"/>
        <v>0.90434782608695652</v>
      </c>
      <c r="E23">
        <f t="shared" si="1"/>
        <v>345</v>
      </c>
    </row>
    <row r="24" spans="1:5" x14ac:dyDescent="0.3">
      <c r="A24">
        <v>22</v>
      </c>
      <c r="B24">
        <v>30</v>
      </c>
      <c r="C24">
        <v>266</v>
      </c>
      <c r="D24">
        <f t="shared" si="0"/>
        <v>0.89864864864864868</v>
      </c>
      <c r="E24">
        <f t="shared" si="1"/>
        <v>296</v>
      </c>
    </row>
    <row r="25" spans="1:5" x14ac:dyDescent="0.3">
      <c r="A25">
        <v>23</v>
      </c>
      <c r="B25">
        <v>42</v>
      </c>
      <c r="C25">
        <v>248</v>
      </c>
      <c r="D25">
        <f t="shared" si="0"/>
        <v>0.85517241379310349</v>
      </c>
      <c r="E25">
        <f t="shared" si="1"/>
        <v>290</v>
      </c>
    </row>
    <row r="26" spans="1:5" x14ac:dyDescent="0.3">
      <c r="A26">
        <v>24</v>
      </c>
      <c r="B26">
        <v>30</v>
      </c>
      <c r="C26">
        <v>226</v>
      </c>
      <c r="D26">
        <f t="shared" si="0"/>
        <v>0.8828125</v>
      </c>
      <c r="E26">
        <f t="shared" si="1"/>
        <v>256</v>
      </c>
    </row>
    <row r="27" spans="1:5" x14ac:dyDescent="0.3">
      <c r="A27">
        <v>25</v>
      </c>
      <c r="B27">
        <v>33</v>
      </c>
      <c r="C27">
        <v>206</v>
      </c>
      <c r="D27">
        <f t="shared" si="0"/>
        <v>0.86192468619246865</v>
      </c>
      <c r="E27">
        <f t="shared" si="1"/>
        <v>239</v>
      </c>
    </row>
    <row r="28" spans="1:5" x14ac:dyDescent="0.3">
      <c r="A28">
        <v>26</v>
      </c>
      <c r="B28">
        <v>37</v>
      </c>
      <c r="C28">
        <v>219</v>
      </c>
      <c r="D28">
        <f t="shared" si="0"/>
        <v>0.85546875</v>
      </c>
      <c r="E28">
        <f t="shared" si="1"/>
        <v>256</v>
      </c>
    </row>
    <row r="29" spans="1:5" x14ac:dyDescent="0.3">
      <c r="A29">
        <v>27</v>
      </c>
      <c r="B29">
        <v>21</v>
      </c>
      <c r="C29">
        <v>216</v>
      </c>
      <c r="D29">
        <f t="shared" si="0"/>
        <v>0.91139240506329111</v>
      </c>
      <c r="E29">
        <f t="shared" si="1"/>
        <v>237</v>
      </c>
    </row>
    <row r="30" spans="1:5" x14ac:dyDescent="0.3">
      <c r="A30">
        <v>28</v>
      </c>
      <c r="B30">
        <v>25</v>
      </c>
      <c r="C30">
        <v>227</v>
      </c>
      <c r="D30">
        <f t="shared" si="0"/>
        <v>0.90079365079365081</v>
      </c>
      <c r="E30">
        <f t="shared" si="1"/>
        <v>252</v>
      </c>
    </row>
    <row r="31" spans="1:5" x14ac:dyDescent="0.3">
      <c r="A31">
        <v>29</v>
      </c>
      <c r="B31">
        <v>19</v>
      </c>
      <c r="C31">
        <v>195</v>
      </c>
      <c r="D31">
        <f t="shared" si="0"/>
        <v>0.91121495327102808</v>
      </c>
      <c r="E31">
        <f t="shared" si="1"/>
        <v>214</v>
      </c>
    </row>
    <row r="32" spans="1:5" x14ac:dyDescent="0.3">
      <c r="A32">
        <v>30</v>
      </c>
      <c r="B32">
        <v>22</v>
      </c>
      <c r="C32">
        <v>255</v>
      </c>
      <c r="D32">
        <f t="shared" si="0"/>
        <v>0.92057761732851984</v>
      </c>
      <c r="E32">
        <f t="shared" si="1"/>
        <v>277</v>
      </c>
    </row>
    <row r="33" spans="1:5" x14ac:dyDescent="0.3">
      <c r="A33">
        <v>31</v>
      </c>
      <c r="B33">
        <v>27</v>
      </c>
      <c r="C33">
        <v>203</v>
      </c>
      <c r="D33">
        <f t="shared" si="0"/>
        <v>0.88260869565217392</v>
      </c>
      <c r="E33">
        <f t="shared" si="1"/>
        <v>230</v>
      </c>
    </row>
    <row r="34" spans="1:5" x14ac:dyDescent="0.3">
      <c r="A34">
        <v>32</v>
      </c>
      <c r="B34">
        <v>26</v>
      </c>
      <c r="C34">
        <v>183</v>
      </c>
      <c r="D34">
        <f t="shared" ref="D34:D65" si="2">C34/(B34+C34)</f>
        <v>0.87559808612440193</v>
      </c>
      <c r="E34">
        <f t="shared" si="1"/>
        <v>209</v>
      </c>
    </row>
    <row r="35" spans="1:5" x14ac:dyDescent="0.3">
      <c r="A35">
        <v>33</v>
      </c>
      <c r="B35">
        <v>32</v>
      </c>
      <c r="C35">
        <v>202</v>
      </c>
      <c r="D35">
        <f t="shared" si="2"/>
        <v>0.86324786324786329</v>
      </c>
      <c r="E35">
        <f t="shared" si="1"/>
        <v>234</v>
      </c>
    </row>
    <row r="36" spans="1:5" x14ac:dyDescent="0.3">
      <c r="A36">
        <v>34</v>
      </c>
      <c r="B36">
        <v>12</v>
      </c>
      <c r="C36">
        <v>184</v>
      </c>
      <c r="D36">
        <f t="shared" si="2"/>
        <v>0.93877551020408168</v>
      </c>
      <c r="E36">
        <f t="shared" si="1"/>
        <v>196</v>
      </c>
    </row>
    <row r="37" spans="1:5" x14ac:dyDescent="0.3">
      <c r="A37">
        <v>35</v>
      </c>
      <c r="B37">
        <v>31</v>
      </c>
      <c r="C37">
        <v>195</v>
      </c>
      <c r="D37">
        <f t="shared" si="2"/>
        <v>0.86283185840707965</v>
      </c>
      <c r="E37">
        <f t="shared" si="1"/>
        <v>226</v>
      </c>
    </row>
    <row r="38" spans="1:5" x14ac:dyDescent="0.3">
      <c r="A38">
        <v>36</v>
      </c>
      <c r="B38">
        <v>19</v>
      </c>
      <c r="C38">
        <v>191</v>
      </c>
      <c r="D38">
        <f t="shared" si="2"/>
        <v>0.90952380952380951</v>
      </c>
      <c r="E38">
        <f t="shared" si="1"/>
        <v>210</v>
      </c>
    </row>
    <row r="39" spans="1:5" x14ac:dyDescent="0.3">
      <c r="A39">
        <v>37</v>
      </c>
      <c r="B39">
        <v>24</v>
      </c>
      <c r="C39">
        <v>179</v>
      </c>
      <c r="D39">
        <f t="shared" si="2"/>
        <v>0.88177339901477836</v>
      </c>
      <c r="E39">
        <f t="shared" si="1"/>
        <v>203</v>
      </c>
    </row>
    <row r="40" spans="1:5" x14ac:dyDescent="0.3">
      <c r="A40">
        <v>38</v>
      </c>
      <c r="B40">
        <v>17</v>
      </c>
      <c r="C40">
        <v>158</v>
      </c>
      <c r="D40">
        <f t="shared" si="2"/>
        <v>0.9028571428571428</v>
      </c>
      <c r="E40">
        <f t="shared" si="1"/>
        <v>175</v>
      </c>
    </row>
    <row r="41" spans="1:5" x14ac:dyDescent="0.3">
      <c r="A41">
        <v>39</v>
      </c>
      <c r="B41">
        <v>14</v>
      </c>
      <c r="C41">
        <v>213</v>
      </c>
      <c r="D41">
        <f t="shared" si="2"/>
        <v>0.93832599118942728</v>
      </c>
      <c r="E41">
        <f t="shared" si="1"/>
        <v>227</v>
      </c>
    </row>
    <row r="42" spans="1:5" x14ac:dyDescent="0.3">
      <c r="A42">
        <v>40</v>
      </c>
      <c r="B42">
        <v>16</v>
      </c>
      <c r="C42">
        <v>199</v>
      </c>
      <c r="D42">
        <f t="shared" si="2"/>
        <v>0.92558139534883721</v>
      </c>
      <c r="E42">
        <f t="shared" si="1"/>
        <v>215</v>
      </c>
    </row>
    <row r="43" spans="1:5" x14ac:dyDescent="0.3">
      <c r="A43">
        <v>41</v>
      </c>
      <c r="B43">
        <v>11</v>
      </c>
      <c r="C43">
        <v>150</v>
      </c>
      <c r="D43">
        <f t="shared" si="2"/>
        <v>0.93167701863354035</v>
      </c>
      <c r="E43">
        <f t="shared" si="1"/>
        <v>161</v>
      </c>
    </row>
    <row r="44" spans="1:5" x14ac:dyDescent="0.3">
      <c r="A44">
        <v>42</v>
      </c>
      <c r="B44">
        <v>10</v>
      </c>
      <c r="C44">
        <v>144</v>
      </c>
      <c r="D44">
        <f t="shared" si="2"/>
        <v>0.93506493506493504</v>
      </c>
      <c r="E44">
        <f t="shared" si="1"/>
        <v>154</v>
      </c>
    </row>
    <row r="45" spans="1:5" x14ac:dyDescent="0.3">
      <c r="A45">
        <v>43</v>
      </c>
      <c r="B45">
        <v>13</v>
      </c>
      <c r="C45">
        <v>185</v>
      </c>
      <c r="D45">
        <f t="shared" si="2"/>
        <v>0.93434343434343436</v>
      </c>
      <c r="E45">
        <f t="shared" si="1"/>
        <v>198</v>
      </c>
    </row>
    <row r="46" spans="1:5" x14ac:dyDescent="0.3">
      <c r="A46">
        <v>44</v>
      </c>
      <c r="B46">
        <v>15</v>
      </c>
      <c r="C46">
        <v>119</v>
      </c>
      <c r="D46">
        <f t="shared" si="2"/>
        <v>0.88805970149253732</v>
      </c>
      <c r="E46">
        <f t="shared" si="1"/>
        <v>134</v>
      </c>
    </row>
    <row r="47" spans="1:5" x14ac:dyDescent="0.3">
      <c r="A47">
        <v>45</v>
      </c>
      <c r="B47">
        <v>12</v>
      </c>
      <c r="C47">
        <v>162</v>
      </c>
      <c r="D47">
        <f t="shared" si="2"/>
        <v>0.93103448275862066</v>
      </c>
      <c r="E47">
        <f t="shared" si="1"/>
        <v>174</v>
      </c>
    </row>
    <row r="48" spans="1:5" x14ac:dyDescent="0.3">
      <c r="A48">
        <v>46</v>
      </c>
      <c r="B48">
        <v>14</v>
      </c>
      <c r="C48">
        <v>147</v>
      </c>
      <c r="D48">
        <f t="shared" si="2"/>
        <v>0.91304347826086951</v>
      </c>
      <c r="E48">
        <f t="shared" si="1"/>
        <v>161</v>
      </c>
    </row>
    <row r="49" spans="1:5" x14ac:dyDescent="0.3">
      <c r="A49">
        <v>47</v>
      </c>
      <c r="B49">
        <v>14</v>
      </c>
      <c r="C49">
        <v>146</v>
      </c>
      <c r="D49">
        <f t="shared" si="2"/>
        <v>0.91249999999999998</v>
      </c>
      <c r="E49">
        <f t="shared" si="1"/>
        <v>160</v>
      </c>
    </row>
    <row r="50" spans="1:5" x14ac:dyDescent="0.3">
      <c r="A50">
        <v>48</v>
      </c>
      <c r="B50">
        <v>8</v>
      </c>
      <c r="C50">
        <v>145</v>
      </c>
      <c r="D50">
        <f t="shared" si="2"/>
        <v>0.94771241830065356</v>
      </c>
      <c r="E50">
        <f t="shared" si="1"/>
        <v>153</v>
      </c>
    </row>
    <row r="51" spans="1:5" x14ac:dyDescent="0.3">
      <c r="A51">
        <v>49</v>
      </c>
      <c r="B51">
        <v>16</v>
      </c>
      <c r="C51">
        <v>132</v>
      </c>
      <c r="D51">
        <f t="shared" si="2"/>
        <v>0.89189189189189189</v>
      </c>
      <c r="E51">
        <f t="shared" si="1"/>
        <v>148</v>
      </c>
    </row>
    <row r="52" spans="1:5" x14ac:dyDescent="0.3">
      <c r="A52">
        <v>50</v>
      </c>
      <c r="B52">
        <v>14</v>
      </c>
      <c r="C52">
        <v>145</v>
      </c>
      <c r="D52">
        <f t="shared" si="2"/>
        <v>0.91194968553459121</v>
      </c>
      <c r="E52">
        <f t="shared" si="1"/>
        <v>159</v>
      </c>
    </row>
    <row r="53" spans="1:5" x14ac:dyDescent="0.3">
      <c r="A53">
        <v>51</v>
      </c>
      <c r="B53">
        <v>12</v>
      </c>
      <c r="C53">
        <v>169</v>
      </c>
      <c r="D53">
        <f t="shared" si="2"/>
        <v>0.93370165745856348</v>
      </c>
      <c r="E53">
        <f t="shared" si="1"/>
        <v>181</v>
      </c>
    </row>
    <row r="54" spans="1:5" x14ac:dyDescent="0.3">
      <c r="A54">
        <v>52</v>
      </c>
      <c r="B54">
        <v>19</v>
      </c>
      <c r="C54">
        <v>133</v>
      </c>
      <c r="D54">
        <f t="shared" si="2"/>
        <v>0.875</v>
      </c>
      <c r="E54">
        <f t="shared" si="1"/>
        <v>152</v>
      </c>
    </row>
    <row r="55" spans="1:5" x14ac:dyDescent="0.3">
      <c r="A55">
        <v>53</v>
      </c>
      <c r="B55">
        <v>10</v>
      </c>
      <c r="C55">
        <v>134</v>
      </c>
      <c r="D55">
        <f t="shared" si="2"/>
        <v>0.93055555555555558</v>
      </c>
      <c r="E55">
        <f t="shared" si="1"/>
        <v>144</v>
      </c>
    </row>
    <row r="56" spans="1:5" x14ac:dyDescent="0.3">
      <c r="A56">
        <v>54</v>
      </c>
      <c r="B56">
        <v>19</v>
      </c>
      <c r="C56">
        <v>99</v>
      </c>
      <c r="D56">
        <f t="shared" si="2"/>
        <v>0.83898305084745761</v>
      </c>
      <c r="E56">
        <f t="shared" si="1"/>
        <v>118</v>
      </c>
    </row>
    <row r="57" spans="1:5" x14ac:dyDescent="0.3">
      <c r="A57">
        <v>55</v>
      </c>
      <c r="B57">
        <v>10</v>
      </c>
      <c r="C57">
        <v>123</v>
      </c>
      <c r="D57">
        <f t="shared" si="2"/>
        <v>0.92481203007518797</v>
      </c>
      <c r="E57">
        <f t="shared" si="1"/>
        <v>133</v>
      </c>
    </row>
    <row r="58" spans="1:5" x14ac:dyDescent="0.3">
      <c r="A58">
        <v>56</v>
      </c>
      <c r="B58">
        <v>8</v>
      </c>
      <c r="C58">
        <v>124</v>
      </c>
      <c r="D58">
        <f t="shared" si="2"/>
        <v>0.93939393939393945</v>
      </c>
      <c r="E58">
        <f t="shared" si="1"/>
        <v>132</v>
      </c>
    </row>
    <row r="59" spans="1:5" x14ac:dyDescent="0.3">
      <c r="A59">
        <v>57</v>
      </c>
      <c r="B59">
        <v>7</v>
      </c>
      <c r="C59">
        <v>119</v>
      </c>
      <c r="D59">
        <f t="shared" si="2"/>
        <v>0.94444444444444442</v>
      </c>
      <c r="E59">
        <f t="shared" si="1"/>
        <v>126</v>
      </c>
    </row>
    <row r="60" spans="1:5" x14ac:dyDescent="0.3">
      <c r="A60">
        <v>58</v>
      </c>
      <c r="B60">
        <v>3</v>
      </c>
      <c r="C60">
        <v>133</v>
      </c>
      <c r="D60">
        <f t="shared" si="2"/>
        <v>0.9779411764705882</v>
      </c>
      <c r="E60">
        <f t="shared" si="1"/>
        <v>136</v>
      </c>
    </row>
    <row r="61" spans="1:5" x14ac:dyDescent="0.3">
      <c r="A61">
        <v>59</v>
      </c>
      <c r="B61">
        <v>11</v>
      </c>
      <c r="C61">
        <v>104</v>
      </c>
      <c r="D61">
        <f t="shared" si="2"/>
        <v>0.90434782608695652</v>
      </c>
      <c r="E61">
        <f t="shared" si="1"/>
        <v>115</v>
      </c>
    </row>
    <row r="62" spans="1:5" x14ac:dyDescent="0.3">
      <c r="A62">
        <v>59</v>
      </c>
      <c r="C62">
        <v>117</v>
      </c>
      <c r="D62">
        <f t="shared" si="2"/>
        <v>1</v>
      </c>
      <c r="E62">
        <f t="shared" si="1"/>
        <v>117</v>
      </c>
    </row>
    <row r="63" spans="1:5" x14ac:dyDescent="0.3">
      <c r="A63">
        <v>61</v>
      </c>
      <c r="B63">
        <v>11</v>
      </c>
      <c r="C63">
        <v>146</v>
      </c>
      <c r="D63">
        <f t="shared" si="2"/>
        <v>0.92993630573248409</v>
      </c>
      <c r="E63">
        <f t="shared" si="1"/>
        <v>157</v>
      </c>
    </row>
    <row r="64" spans="1:5" x14ac:dyDescent="0.3">
      <c r="A64">
        <v>62</v>
      </c>
      <c r="B64">
        <v>12</v>
      </c>
      <c r="C64">
        <v>79</v>
      </c>
      <c r="D64">
        <f t="shared" si="2"/>
        <v>0.86813186813186816</v>
      </c>
      <c r="E64">
        <f t="shared" si="1"/>
        <v>91</v>
      </c>
    </row>
    <row r="65" spans="1:5" x14ac:dyDescent="0.3">
      <c r="A65">
        <v>63</v>
      </c>
      <c r="B65">
        <v>10</v>
      </c>
      <c r="C65">
        <v>125</v>
      </c>
      <c r="D65">
        <f t="shared" si="2"/>
        <v>0.92592592592592593</v>
      </c>
      <c r="E65">
        <f t="shared" si="1"/>
        <v>135</v>
      </c>
    </row>
    <row r="66" spans="1:5" x14ac:dyDescent="0.3">
      <c r="A66">
        <v>64</v>
      </c>
      <c r="B66">
        <v>10</v>
      </c>
      <c r="C66">
        <v>113</v>
      </c>
      <c r="D66">
        <f t="shared" ref="D66:D97" si="3">C66/(B66+C66)</f>
        <v>0.91869918699186992</v>
      </c>
      <c r="E66">
        <f t="shared" si="1"/>
        <v>123</v>
      </c>
    </row>
    <row r="67" spans="1:5" x14ac:dyDescent="0.3">
      <c r="A67">
        <v>65</v>
      </c>
      <c r="B67">
        <v>6</v>
      </c>
      <c r="C67">
        <v>93</v>
      </c>
      <c r="D67">
        <f t="shared" si="3"/>
        <v>0.93939393939393945</v>
      </c>
      <c r="E67">
        <f t="shared" ref="E67:E102" si="4">B67+C67</f>
        <v>99</v>
      </c>
    </row>
    <row r="68" spans="1:5" x14ac:dyDescent="0.3">
      <c r="A68">
        <v>66</v>
      </c>
      <c r="B68">
        <v>8</v>
      </c>
      <c r="C68">
        <v>104</v>
      </c>
      <c r="D68">
        <f t="shared" si="3"/>
        <v>0.9285714285714286</v>
      </c>
      <c r="E68">
        <f t="shared" si="4"/>
        <v>112</v>
      </c>
    </row>
    <row r="69" spans="1:5" x14ac:dyDescent="0.3">
      <c r="A69">
        <v>67</v>
      </c>
      <c r="B69">
        <v>11</v>
      </c>
      <c r="C69">
        <v>91</v>
      </c>
      <c r="D69">
        <f t="shared" si="3"/>
        <v>0.89215686274509809</v>
      </c>
      <c r="E69">
        <f t="shared" si="4"/>
        <v>102</v>
      </c>
    </row>
    <row r="70" spans="1:5" x14ac:dyDescent="0.3">
      <c r="A70">
        <v>68</v>
      </c>
      <c r="B70">
        <v>5</v>
      </c>
      <c r="C70">
        <v>94</v>
      </c>
      <c r="D70">
        <f t="shared" si="3"/>
        <v>0.9494949494949495</v>
      </c>
      <c r="E70">
        <f t="shared" si="4"/>
        <v>99</v>
      </c>
    </row>
    <row r="71" spans="1:5" x14ac:dyDescent="0.3">
      <c r="A71">
        <v>69</v>
      </c>
      <c r="B71">
        <v>23</v>
      </c>
      <c r="C71">
        <v>114</v>
      </c>
      <c r="D71">
        <f t="shared" si="3"/>
        <v>0.83211678832116787</v>
      </c>
      <c r="E71">
        <f t="shared" si="4"/>
        <v>137</v>
      </c>
    </row>
    <row r="72" spans="1:5" x14ac:dyDescent="0.3">
      <c r="A72">
        <v>70</v>
      </c>
      <c r="B72">
        <v>11</v>
      </c>
      <c r="C72">
        <v>110</v>
      </c>
      <c r="D72">
        <f t="shared" si="3"/>
        <v>0.90909090909090906</v>
      </c>
      <c r="E72">
        <f t="shared" si="4"/>
        <v>121</v>
      </c>
    </row>
    <row r="73" spans="1:5" x14ac:dyDescent="0.3">
      <c r="A73">
        <v>71</v>
      </c>
      <c r="B73">
        <v>8</v>
      </c>
      <c r="C73">
        <v>74</v>
      </c>
      <c r="D73">
        <f t="shared" si="3"/>
        <v>0.90243902439024393</v>
      </c>
      <c r="E73">
        <f t="shared" si="4"/>
        <v>82</v>
      </c>
    </row>
    <row r="74" spans="1:5" x14ac:dyDescent="0.3">
      <c r="A74">
        <v>72</v>
      </c>
      <c r="B74">
        <v>9</v>
      </c>
      <c r="C74">
        <v>114</v>
      </c>
      <c r="D74">
        <f t="shared" si="3"/>
        <v>0.92682926829268297</v>
      </c>
      <c r="E74">
        <f t="shared" si="4"/>
        <v>123</v>
      </c>
    </row>
    <row r="75" spans="1:5" x14ac:dyDescent="0.3">
      <c r="A75">
        <v>73</v>
      </c>
      <c r="B75">
        <v>11</v>
      </c>
      <c r="C75">
        <v>81</v>
      </c>
      <c r="D75">
        <f t="shared" si="3"/>
        <v>0.88043478260869568</v>
      </c>
      <c r="E75">
        <f t="shared" si="4"/>
        <v>92</v>
      </c>
    </row>
    <row r="76" spans="1:5" x14ac:dyDescent="0.3">
      <c r="A76">
        <v>74</v>
      </c>
      <c r="B76">
        <v>8</v>
      </c>
      <c r="C76">
        <v>116</v>
      </c>
      <c r="D76">
        <f t="shared" si="3"/>
        <v>0.93548387096774188</v>
      </c>
      <c r="E76">
        <f t="shared" si="4"/>
        <v>124</v>
      </c>
    </row>
    <row r="77" spans="1:5" x14ac:dyDescent="0.3">
      <c r="A77">
        <v>75</v>
      </c>
      <c r="B77">
        <v>8</v>
      </c>
      <c r="C77">
        <v>121</v>
      </c>
      <c r="D77">
        <f t="shared" si="3"/>
        <v>0.93798449612403101</v>
      </c>
      <c r="E77">
        <f t="shared" si="4"/>
        <v>129</v>
      </c>
    </row>
    <row r="78" spans="1:5" x14ac:dyDescent="0.3">
      <c r="A78">
        <v>76</v>
      </c>
      <c r="B78">
        <v>9</v>
      </c>
      <c r="C78">
        <v>91</v>
      </c>
      <c r="D78">
        <f t="shared" si="3"/>
        <v>0.91</v>
      </c>
      <c r="E78">
        <f t="shared" si="4"/>
        <v>100</v>
      </c>
    </row>
    <row r="79" spans="1:5" x14ac:dyDescent="0.3">
      <c r="A79">
        <v>77</v>
      </c>
      <c r="B79">
        <v>10</v>
      </c>
      <c r="C79">
        <v>88</v>
      </c>
      <c r="D79">
        <f t="shared" si="3"/>
        <v>0.89795918367346939</v>
      </c>
      <c r="E79">
        <f t="shared" si="4"/>
        <v>98</v>
      </c>
    </row>
    <row r="80" spans="1:5" x14ac:dyDescent="0.3">
      <c r="A80">
        <v>78</v>
      </c>
      <c r="B80">
        <v>5</v>
      </c>
      <c r="C80">
        <v>91</v>
      </c>
      <c r="D80">
        <f t="shared" si="3"/>
        <v>0.94791666666666663</v>
      </c>
      <c r="E80">
        <f t="shared" si="4"/>
        <v>96</v>
      </c>
    </row>
    <row r="81" spans="1:5" x14ac:dyDescent="0.3">
      <c r="A81">
        <v>79</v>
      </c>
      <c r="B81">
        <v>4</v>
      </c>
      <c r="C81">
        <v>91</v>
      </c>
      <c r="D81">
        <f t="shared" si="3"/>
        <v>0.95789473684210524</v>
      </c>
      <c r="E81">
        <f t="shared" si="4"/>
        <v>95</v>
      </c>
    </row>
    <row r="82" spans="1:5" x14ac:dyDescent="0.3">
      <c r="A82">
        <v>80</v>
      </c>
      <c r="B82">
        <v>4</v>
      </c>
      <c r="C82">
        <v>72</v>
      </c>
      <c r="D82">
        <f t="shared" si="3"/>
        <v>0.94736842105263153</v>
      </c>
      <c r="E82">
        <f t="shared" si="4"/>
        <v>76</v>
      </c>
    </row>
    <row r="83" spans="1:5" x14ac:dyDescent="0.3">
      <c r="A83">
        <v>81</v>
      </c>
      <c r="B83">
        <v>9</v>
      </c>
      <c r="C83">
        <v>93</v>
      </c>
      <c r="D83">
        <f t="shared" si="3"/>
        <v>0.91176470588235292</v>
      </c>
      <c r="E83">
        <f t="shared" si="4"/>
        <v>102</v>
      </c>
    </row>
    <row r="84" spans="1:5" x14ac:dyDescent="0.3">
      <c r="A84">
        <v>82</v>
      </c>
      <c r="B84">
        <v>10</v>
      </c>
      <c r="C84">
        <v>76</v>
      </c>
      <c r="D84">
        <f t="shared" si="3"/>
        <v>0.88372093023255816</v>
      </c>
      <c r="E84">
        <f t="shared" si="4"/>
        <v>86</v>
      </c>
    </row>
    <row r="85" spans="1:5" x14ac:dyDescent="0.3">
      <c r="A85">
        <v>83</v>
      </c>
      <c r="B85">
        <v>4</v>
      </c>
      <c r="C85">
        <v>117</v>
      </c>
      <c r="D85">
        <f t="shared" si="3"/>
        <v>0.96694214876033058</v>
      </c>
      <c r="E85">
        <f t="shared" si="4"/>
        <v>121</v>
      </c>
    </row>
    <row r="86" spans="1:5" x14ac:dyDescent="0.3">
      <c r="A86">
        <v>84</v>
      </c>
      <c r="B86">
        <v>6</v>
      </c>
      <c r="C86">
        <v>78</v>
      </c>
      <c r="D86">
        <f t="shared" si="3"/>
        <v>0.9285714285714286</v>
      </c>
      <c r="E86">
        <f t="shared" si="4"/>
        <v>84</v>
      </c>
    </row>
    <row r="87" spans="1:5" x14ac:dyDescent="0.3">
      <c r="A87">
        <v>85</v>
      </c>
      <c r="B87">
        <v>4</v>
      </c>
      <c r="C87">
        <v>92</v>
      </c>
      <c r="D87">
        <f t="shared" si="3"/>
        <v>0.95833333333333337</v>
      </c>
      <c r="E87">
        <f t="shared" si="4"/>
        <v>96</v>
      </c>
    </row>
    <row r="88" spans="1:5" x14ac:dyDescent="0.3">
      <c r="A88">
        <v>86</v>
      </c>
      <c r="B88">
        <v>7</v>
      </c>
      <c r="C88">
        <v>73</v>
      </c>
      <c r="D88">
        <f t="shared" si="3"/>
        <v>0.91249999999999998</v>
      </c>
      <c r="E88">
        <f t="shared" si="4"/>
        <v>80</v>
      </c>
    </row>
    <row r="89" spans="1:5" x14ac:dyDescent="0.3">
      <c r="A89">
        <v>87</v>
      </c>
      <c r="B89">
        <v>4</v>
      </c>
      <c r="C89">
        <v>76</v>
      </c>
      <c r="D89">
        <f t="shared" si="3"/>
        <v>0.95</v>
      </c>
      <c r="E89">
        <f t="shared" si="4"/>
        <v>80</v>
      </c>
    </row>
    <row r="90" spans="1:5" x14ac:dyDescent="0.3">
      <c r="A90">
        <v>88</v>
      </c>
      <c r="B90">
        <v>7</v>
      </c>
      <c r="C90">
        <v>109</v>
      </c>
      <c r="D90">
        <f t="shared" si="3"/>
        <v>0.93965517241379315</v>
      </c>
      <c r="E90">
        <f t="shared" si="4"/>
        <v>116</v>
      </c>
    </row>
    <row r="91" spans="1:5" x14ac:dyDescent="0.3">
      <c r="A91">
        <v>89</v>
      </c>
      <c r="B91">
        <v>11</v>
      </c>
      <c r="C91">
        <v>81</v>
      </c>
      <c r="D91">
        <f t="shared" si="3"/>
        <v>0.88043478260869568</v>
      </c>
      <c r="E91">
        <f t="shared" si="4"/>
        <v>92</v>
      </c>
    </row>
    <row r="92" spans="1:5" x14ac:dyDescent="0.3">
      <c r="A92">
        <v>90</v>
      </c>
      <c r="B92">
        <v>7</v>
      </c>
      <c r="C92">
        <v>72</v>
      </c>
      <c r="D92">
        <f t="shared" si="3"/>
        <v>0.91139240506329111</v>
      </c>
      <c r="E92">
        <f t="shared" si="4"/>
        <v>79</v>
      </c>
    </row>
    <row r="93" spans="1:5" x14ac:dyDescent="0.3">
      <c r="A93">
        <v>91</v>
      </c>
      <c r="B93">
        <v>10</v>
      </c>
      <c r="C93">
        <v>96</v>
      </c>
      <c r="D93">
        <f t="shared" si="3"/>
        <v>0.90566037735849059</v>
      </c>
      <c r="E93">
        <f t="shared" si="4"/>
        <v>106</v>
      </c>
    </row>
    <row r="94" spans="1:5" x14ac:dyDescent="0.3">
      <c r="A94">
        <v>92</v>
      </c>
      <c r="B94">
        <v>15</v>
      </c>
      <c r="C94">
        <v>54</v>
      </c>
      <c r="D94">
        <f t="shared" si="3"/>
        <v>0.78260869565217395</v>
      </c>
      <c r="E94">
        <f t="shared" si="4"/>
        <v>69</v>
      </c>
    </row>
    <row r="95" spans="1:5" x14ac:dyDescent="0.3">
      <c r="A95">
        <v>93</v>
      </c>
      <c r="B95">
        <v>7</v>
      </c>
      <c r="C95">
        <v>64</v>
      </c>
      <c r="D95">
        <f t="shared" si="3"/>
        <v>0.90140845070422537</v>
      </c>
      <c r="E95">
        <f t="shared" si="4"/>
        <v>71</v>
      </c>
    </row>
    <row r="96" spans="1:5" x14ac:dyDescent="0.3">
      <c r="A96">
        <v>94</v>
      </c>
      <c r="B96">
        <v>1</v>
      </c>
      <c r="C96">
        <v>76</v>
      </c>
      <c r="D96">
        <f t="shared" si="3"/>
        <v>0.98701298701298701</v>
      </c>
      <c r="E96">
        <f t="shared" si="4"/>
        <v>77</v>
      </c>
    </row>
    <row r="97" spans="1:5" x14ac:dyDescent="0.3">
      <c r="A97">
        <v>95</v>
      </c>
      <c r="B97">
        <v>4</v>
      </c>
      <c r="C97">
        <v>82</v>
      </c>
      <c r="D97">
        <f t="shared" si="3"/>
        <v>0.95348837209302328</v>
      </c>
      <c r="E97">
        <f t="shared" si="4"/>
        <v>86</v>
      </c>
    </row>
    <row r="98" spans="1:5" x14ac:dyDescent="0.3">
      <c r="A98">
        <v>96</v>
      </c>
      <c r="B98">
        <v>10</v>
      </c>
      <c r="C98">
        <v>77</v>
      </c>
      <c r="D98">
        <f t="shared" ref="D98:D102" si="5">C98/(B98+C98)</f>
        <v>0.88505747126436785</v>
      </c>
      <c r="E98">
        <f t="shared" si="4"/>
        <v>87</v>
      </c>
    </row>
    <row r="99" spans="1:5" x14ac:dyDescent="0.3">
      <c r="A99">
        <v>97</v>
      </c>
      <c r="B99">
        <v>8</v>
      </c>
      <c r="C99">
        <v>97</v>
      </c>
      <c r="D99">
        <f t="shared" si="5"/>
        <v>0.92380952380952386</v>
      </c>
      <c r="E99">
        <f t="shared" si="4"/>
        <v>105</v>
      </c>
    </row>
    <row r="100" spans="1:5" x14ac:dyDescent="0.3">
      <c r="A100">
        <v>98</v>
      </c>
      <c r="B100">
        <v>3</v>
      </c>
      <c r="C100">
        <v>78</v>
      </c>
      <c r="D100">
        <f t="shared" si="5"/>
        <v>0.96296296296296291</v>
      </c>
      <c r="E100">
        <f t="shared" si="4"/>
        <v>81</v>
      </c>
    </row>
    <row r="101" spans="1:5" x14ac:dyDescent="0.3">
      <c r="A101">
        <v>99</v>
      </c>
      <c r="B101">
        <v>7</v>
      </c>
      <c r="C101">
        <v>64</v>
      </c>
      <c r="D101">
        <f t="shared" si="5"/>
        <v>0.90140845070422537</v>
      </c>
      <c r="E101">
        <f t="shared" si="4"/>
        <v>71</v>
      </c>
    </row>
    <row r="102" spans="1:5" x14ac:dyDescent="0.3">
      <c r="A102">
        <v>100</v>
      </c>
      <c r="B102">
        <v>9178</v>
      </c>
      <c r="C102">
        <v>25227</v>
      </c>
      <c r="D102">
        <f t="shared" si="5"/>
        <v>0.73323644819066991</v>
      </c>
      <c r="E102">
        <f t="shared" si="4"/>
        <v>34405</v>
      </c>
    </row>
  </sheetData>
  <sortState xmlns:xlrd2="http://schemas.microsoft.com/office/spreadsheetml/2017/richdata2" ref="A2:D34534">
    <sortCondition ref="A2:A345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3802-FF68-4555-8278-3B46B69786AE}">
  <dimension ref="A1:A288"/>
  <sheetViews>
    <sheetView workbookViewId="0">
      <selection activeCell="G289" sqref="G289"/>
    </sheetView>
  </sheetViews>
  <sheetFormatPr baseColWidth="10" defaultRowHeight="14.4" x14ac:dyDescent="0.3"/>
  <sheetData>
    <row r="1" spans="1:1" x14ac:dyDescent="0.3">
      <c r="A1" t="s">
        <v>245</v>
      </c>
    </row>
    <row r="2" spans="1:1" x14ac:dyDescent="0.3">
      <c r="A2" t="s">
        <v>246</v>
      </c>
    </row>
    <row r="3" spans="1:1" x14ac:dyDescent="0.3">
      <c r="A3" t="s">
        <v>247</v>
      </c>
    </row>
    <row r="4" spans="1:1" x14ac:dyDescent="0.3">
      <c r="A4" t="s">
        <v>248</v>
      </c>
    </row>
    <row r="5" spans="1:1" x14ac:dyDescent="0.3">
      <c r="A5" t="s">
        <v>249</v>
      </c>
    </row>
    <row r="6" spans="1:1" x14ac:dyDescent="0.3">
      <c r="A6" t="s">
        <v>250</v>
      </c>
    </row>
    <row r="7" spans="1:1" x14ac:dyDescent="0.3">
      <c r="A7" t="s">
        <v>251</v>
      </c>
    </row>
    <row r="8" spans="1:1" x14ac:dyDescent="0.3">
      <c r="A8" t="s">
        <v>252</v>
      </c>
    </row>
    <row r="9" spans="1:1" x14ac:dyDescent="0.3">
      <c r="A9" t="s">
        <v>253</v>
      </c>
    </row>
    <row r="10" spans="1:1" x14ac:dyDescent="0.3">
      <c r="A10" t="s">
        <v>29</v>
      </c>
    </row>
    <row r="11" spans="1:1" x14ac:dyDescent="0.3">
      <c r="A11" t="s">
        <v>118</v>
      </c>
    </row>
    <row r="12" spans="1:1" x14ac:dyDescent="0.3">
      <c r="A12" t="s">
        <v>18</v>
      </c>
    </row>
    <row r="13" spans="1:1" x14ac:dyDescent="0.3">
      <c r="A13" t="s">
        <v>254</v>
      </c>
    </row>
    <row r="14" spans="1:1" x14ac:dyDescent="0.3">
      <c r="A14" t="s">
        <v>24</v>
      </c>
    </row>
    <row r="15" spans="1:1" x14ac:dyDescent="0.3">
      <c r="A15" t="s">
        <v>120</v>
      </c>
    </row>
    <row r="16" spans="1:1" x14ac:dyDescent="0.3">
      <c r="A16" t="s">
        <v>206</v>
      </c>
    </row>
    <row r="17" spans="1:1" x14ac:dyDescent="0.3">
      <c r="A17" t="s">
        <v>255</v>
      </c>
    </row>
    <row r="18" spans="1:1" x14ac:dyDescent="0.3">
      <c r="A18" t="s">
        <v>58</v>
      </c>
    </row>
    <row r="19" spans="1:1" x14ac:dyDescent="0.3">
      <c r="A19" t="s">
        <v>256</v>
      </c>
    </row>
    <row r="20" spans="1:1" x14ac:dyDescent="0.3">
      <c r="A20" t="s">
        <v>222</v>
      </c>
    </row>
    <row r="21" spans="1:1" x14ac:dyDescent="0.3">
      <c r="A21" t="s">
        <v>257</v>
      </c>
    </row>
    <row r="22" spans="1:1" x14ac:dyDescent="0.3">
      <c r="A22" t="s">
        <v>258</v>
      </c>
    </row>
    <row r="23" spans="1:1" x14ac:dyDescent="0.3">
      <c r="A23" t="s">
        <v>259</v>
      </c>
    </row>
    <row r="24" spans="1:1" x14ac:dyDescent="0.3">
      <c r="A24" t="s">
        <v>260</v>
      </c>
    </row>
    <row r="25" spans="1:1" x14ac:dyDescent="0.3">
      <c r="A25" t="s">
        <v>188</v>
      </c>
    </row>
    <row r="26" spans="1:1" x14ac:dyDescent="0.3">
      <c r="A26" t="s">
        <v>261</v>
      </c>
    </row>
    <row r="27" spans="1:1" x14ac:dyDescent="0.3">
      <c r="A27" t="s">
        <v>262</v>
      </c>
    </row>
    <row r="28" spans="1:1" x14ac:dyDescent="0.3">
      <c r="A28" t="s">
        <v>263</v>
      </c>
    </row>
    <row r="29" spans="1:1" x14ac:dyDescent="0.3">
      <c r="A29" t="s">
        <v>264</v>
      </c>
    </row>
    <row r="30" spans="1:1" x14ac:dyDescent="0.3">
      <c r="A30" t="s">
        <v>265</v>
      </c>
    </row>
    <row r="31" spans="1:1" x14ac:dyDescent="0.3">
      <c r="A31" t="s">
        <v>95</v>
      </c>
    </row>
    <row r="32" spans="1:1" x14ac:dyDescent="0.3">
      <c r="A32" t="s">
        <v>266</v>
      </c>
    </row>
    <row r="33" spans="1:1" x14ac:dyDescent="0.3">
      <c r="A33" t="s">
        <v>267</v>
      </c>
    </row>
    <row r="34" spans="1:1" x14ac:dyDescent="0.3">
      <c r="A34" t="s">
        <v>268</v>
      </c>
    </row>
    <row r="35" spans="1:1" x14ac:dyDescent="0.3">
      <c r="A35" t="s">
        <v>269</v>
      </c>
    </row>
    <row r="36" spans="1:1" x14ac:dyDescent="0.3">
      <c r="A36" t="s">
        <v>270</v>
      </c>
    </row>
    <row r="37" spans="1:1" x14ac:dyDescent="0.3">
      <c r="A37" t="s">
        <v>64</v>
      </c>
    </row>
    <row r="38" spans="1:1" x14ac:dyDescent="0.3">
      <c r="A38" t="s">
        <v>30</v>
      </c>
    </row>
    <row r="39" spans="1:1" x14ac:dyDescent="0.3">
      <c r="A39" t="s">
        <v>271</v>
      </c>
    </row>
    <row r="40" spans="1:1" x14ac:dyDescent="0.3">
      <c r="A40" t="s">
        <v>272</v>
      </c>
    </row>
    <row r="41" spans="1:1" x14ac:dyDescent="0.3">
      <c r="A41" t="s">
        <v>273</v>
      </c>
    </row>
    <row r="42" spans="1:1" x14ac:dyDescent="0.3">
      <c r="A42" t="s">
        <v>274</v>
      </c>
    </row>
    <row r="43" spans="1:1" x14ac:dyDescent="0.3">
      <c r="A43" t="s">
        <v>75</v>
      </c>
    </row>
    <row r="44" spans="1:1" x14ac:dyDescent="0.3">
      <c r="A44" t="s">
        <v>275</v>
      </c>
    </row>
    <row r="45" spans="1:1" x14ac:dyDescent="0.3">
      <c r="A45" t="s">
        <v>276</v>
      </c>
    </row>
    <row r="46" spans="1:1" x14ac:dyDescent="0.3">
      <c r="A46" t="s">
        <v>277</v>
      </c>
    </row>
    <row r="47" spans="1:1" x14ac:dyDescent="0.3">
      <c r="A47" t="s">
        <v>278</v>
      </c>
    </row>
    <row r="48" spans="1:1" x14ac:dyDescent="0.3">
      <c r="A48" t="s">
        <v>279</v>
      </c>
    </row>
    <row r="49" spans="1:1" x14ac:dyDescent="0.3">
      <c r="A49" t="s">
        <v>280</v>
      </c>
    </row>
    <row r="50" spans="1:1" x14ac:dyDescent="0.3">
      <c r="A50" t="s">
        <v>83</v>
      </c>
    </row>
    <row r="51" spans="1:1" x14ac:dyDescent="0.3">
      <c r="A51" t="s">
        <v>124</v>
      </c>
    </row>
    <row r="52" spans="1:1" x14ac:dyDescent="0.3">
      <c r="A52" t="s">
        <v>281</v>
      </c>
    </row>
    <row r="53" spans="1:1" x14ac:dyDescent="0.3">
      <c r="A53" t="s">
        <v>282</v>
      </c>
    </row>
    <row r="54" spans="1:1" x14ac:dyDescent="0.3">
      <c r="A54" t="s">
        <v>283</v>
      </c>
    </row>
    <row r="55" spans="1:1" x14ac:dyDescent="0.3">
      <c r="A55" t="s">
        <v>284</v>
      </c>
    </row>
    <row r="56" spans="1:1" x14ac:dyDescent="0.3">
      <c r="A56" t="s">
        <v>285</v>
      </c>
    </row>
    <row r="57" spans="1:1" x14ac:dyDescent="0.3">
      <c r="A57" t="s">
        <v>286</v>
      </c>
    </row>
    <row r="58" spans="1:1" x14ac:dyDescent="0.3">
      <c r="A58" t="s">
        <v>287</v>
      </c>
    </row>
    <row r="59" spans="1:1" x14ac:dyDescent="0.3">
      <c r="A59" t="s">
        <v>288</v>
      </c>
    </row>
    <row r="60" spans="1:1" x14ac:dyDescent="0.3">
      <c r="A60" t="s">
        <v>289</v>
      </c>
    </row>
    <row r="61" spans="1:1" x14ac:dyDescent="0.3">
      <c r="A61" t="s">
        <v>290</v>
      </c>
    </row>
    <row r="62" spans="1:1" x14ac:dyDescent="0.3">
      <c r="A62" t="s">
        <v>291</v>
      </c>
    </row>
    <row r="63" spans="1:1" x14ac:dyDescent="0.3">
      <c r="A63" t="s">
        <v>292</v>
      </c>
    </row>
    <row r="64" spans="1:1" x14ac:dyDescent="0.3">
      <c r="A64" t="s">
        <v>293</v>
      </c>
    </row>
    <row r="65" spans="1:1" x14ac:dyDescent="0.3">
      <c r="A65" t="s">
        <v>294</v>
      </c>
    </row>
    <row r="66" spans="1:1" x14ac:dyDescent="0.3">
      <c r="A66" t="s">
        <v>295</v>
      </c>
    </row>
    <row r="67" spans="1:1" x14ac:dyDescent="0.3">
      <c r="A67" t="s">
        <v>296</v>
      </c>
    </row>
    <row r="68" spans="1:1" x14ac:dyDescent="0.3">
      <c r="A68" t="s">
        <v>179</v>
      </c>
    </row>
    <row r="69" spans="1:1" x14ac:dyDescent="0.3">
      <c r="A69" t="s">
        <v>297</v>
      </c>
    </row>
    <row r="70" spans="1:1" x14ac:dyDescent="0.3">
      <c r="A70" t="s">
        <v>298</v>
      </c>
    </row>
    <row r="71" spans="1:1" x14ac:dyDescent="0.3">
      <c r="A71" t="s">
        <v>299</v>
      </c>
    </row>
    <row r="72" spans="1:1" x14ac:dyDescent="0.3">
      <c r="A72" t="s">
        <v>300</v>
      </c>
    </row>
    <row r="73" spans="1:1" x14ac:dyDescent="0.3">
      <c r="A73" t="s">
        <v>301</v>
      </c>
    </row>
    <row r="74" spans="1:1" x14ac:dyDescent="0.3">
      <c r="A74" t="s">
        <v>302</v>
      </c>
    </row>
    <row r="75" spans="1:1" x14ac:dyDescent="0.3">
      <c r="A75" t="s">
        <v>303</v>
      </c>
    </row>
    <row r="76" spans="1:1" x14ac:dyDescent="0.3">
      <c r="A76" t="s">
        <v>304</v>
      </c>
    </row>
    <row r="77" spans="1:1" x14ac:dyDescent="0.3">
      <c r="A77" t="s">
        <v>305</v>
      </c>
    </row>
    <row r="78" spans="1:1" x14ac:dyDescent="0.3">
      <c r="A78" t="s">
        <v>306</v>
      </c>
    </row>
    <row r="79" spans="1:1" x14ac:dyDescent="0.3">
      <c r="A79" t="s">
        <v>307</v>
      </c>
    </row>
    <row r="80" spans="1:1" x14ac:dyDescent="0.3">
      <c r="A80" t="s">
        <v>308</v>
      </c>
    </row>
    <row r="81" spans="1:1" x14ac:dyDescent="0.3">
      <c r="A81" t="s">
        <v>309</v>
      </c>
    </row>
    <row r="82" spans="1:1" x14ac:dyDescent="0.3">
      <c r="A82" t="s">
        <v>310</v>
      </c>
    </row>
    <row r="83" spans="1:1" x14ac:dyDescent="0.3">
      <c r="A83" t="s">
        <v>311</v>
      </c>
    </row>
    <row r="84" spans="1:1" x14ac:dyDescent="0.3">
      <c r="A84" t="s">
        <v>312</v>
      </c>
    </row>
    <row r="85" spans="1:1" x14ac:dyDescent="0.3">
      <c r="A85" t="s">
        <v>98</v>
      </c>
    </row>
    <row r="86" spans="1:1" x14ac:dyDescent="0.3">
      <c r="A86" t="s">
        <v>313</v>
      </c>
    </row>
    <row r="87" spans="1:1" x14ac:dyDescent="0.3">
      <c r="A87" t="s">
        <v>314</v>
      </c>
    </row>
    <row r="88" spans="1:1" x14ac:dyDescent="0.3">
      <c r="A88" t="s">
        <v>315</v>
      </c>
    </row>
    <row r="89" spans="1:1" x14ac:dyDescent="0.3">
      <c r="A89" t="s">
        <v>316</v>
      </c>
    </row>
    <row r="90" spans="1:1" x14ac:dyDescent="0.3">
      <c r="A90" t="s">
        <v>317</v>
      </c>
    </row>
    <row r="91" spans="1:1" x14ac:dyDescent="0.3">
      <c r="A91" t="s">
        <v>318</v>
      </c>
    </row>
    <row r="92" spans="1:1" x14ac:dyDescent="0.3">
      <c r="A92" t="s">
        <v>319</v>
      </c>
    </row>
    <row r="93" spans="1:1" x14ac:dyDescent="0.3">
      <c r="A93" t="s">
        <v>320</v>
      </c>
    </row>
    <row r="94" spans="1:1" x14ac:dyDescent="0.3">
      <c r="A94" t="s">
        <v>321</v>
      </c>
    </row>
    <row r="95" spans="1:1" x14ac:dyDescent="0.3">
      <c r="A95" t="s">
        <v>322</v>
      </c>
    </row>
    <row r="96" spans="1:1" x14ac:dyDescent="0.3">
      <c r="A96" t="s">
        <v>323</v>
      </c>
    </row>
    <row r="97" spans="1:1" x14ac:dyDescent="0.3">
      <c r="A97" t="s">
        <v>324</v>
      </c>
    </row>
    <row r="98" spans="1:1" x14ac:dyDescent="0.3">
      <c r="A98" t="s">
        <v>325</v>
      </c>
    </row>
    <row r="99" spans="1:1" x14ac:dyDescent="0.3">
      <c r="A99" t="s">
        <v>326</v>
      </c>
    </row>
    <row r="100" spans="1:1" x14ac:dyDescent="0.3">
      <c r="A100" t="s">
        <v>327</v>
      </c>
    </row>
    <row r="101" spans="1:1" x14ac:dyDescent="0.3">
      <c r="A101" t="s">
        <v>328</v>
      </c>
    </row>
    <row r="102" spans="1:1" x14ac:dyDescent="0.3">
      <c r="A102" t="s">
        <v>329</v>
      </c>
    </row>
    <row r="103" spans="1:1" x14ac:dyDescent="0.3">
      <c r="A103" t="s">
        <v>134</v>
      </c>
    </row>
    <row r="104" spans="1:1" x14ac:dyDescent="0.3">
      <c r="A104" t="s">
        <v>3</v>
      </c>
    </row>
    <row r="105" spans="1:1" x14ac:dyDescent="0.3">
      <c r="A105" t="s">
        <v>330</v>
      </c>
    </row>
    <row r="106" spans="1:1" x14ac:dyDescent="0.3">
      <c r="A106" t="s">
        <v>331</v>
      </c>
    </row>
    <row r="107" spans="1:1" x14ac:dyDescent="0.3">
      <c r="A107" t="s">
        <v>332</v>
      </c>
    </row>
    <row r="108" spans="1:1" x14ac:dyDescent="0.3">
      <c r="A108" t="s">
        <v>333</v>
      </c>
    </row>
    <row r="109" spans="1:1" x14ac:dyDescent="0.3">
      <c r="A109" t="s">
        <v>334</v>
      </c>
    </row>
    <row r="110" spans="1:1" x14ac:dyDescent="0.3">
      <c r="A110" t="s">
        <v>335</v>
      </c>
    </row>
    <row r="111" spans="1:1" x14ac:dyDescent="0.3">
      <c r="A111" t="s">
        <v>336</v>
      </c>
    </row>
    <row r="112" spans="1:1" x14ac:dyDescent="0.3">
      <c r="A112" t="s">
        <v>337</v>
      </c>
    </row>
    <row r="113" spans="1:1" x14ac:dyDescent="0.3">
      <c r="A113" t="s">
        <v>338</v>
      </c>
    </row>
    <row r="114" spans="1:1" x14ac:dyDescent="0.3">
      <c r="A114" t="s">
        <v>339</v>
      </c>
    </row>
    <row r="115" spans="1:1" x14ac:dyDescent="0.3">
      <c r="A115" t="s">
        <v>90</v>
      </c>
    </row>
    <row r="116" spans="1:1" x14ac:dyDescent="0.3">
      <c r="A116" t="s">
        <v>340</v>
      </c>
    </row>
    <row r="117" spans="1:1" x14ac:dyDescent="0.3">
      <c r="A117" t="s">
        <v>341</v>
      </c>
    </row>
    <row r="118" spans="1:1" x14ac:dyDescent="0.3">
      <c r="A118" t="s">
        <v>342</v>
      </c>
    </row>
    <row r="119" spans="1:1" x14ac:dyDescent="0.3">
      <c r="A119" t="s">
        <v>343</v>
      </c>
    </row>
    <row r="120" spans="1:1" x14ac:dyDescent="0.3">
      <c r="A120" t="s">
        <v>344</v>
      </c>
    </row>
    <row r="121" spans="1:1" x14ac:dyDescent="0.3">
      <c r="A121" t="s">
        <v>345</v>
      </c>
    </row>
    <row r="122" spans="1:1" x14ac:dyDescent="0.3">
      <c r="A122" t="s">
        <v>346</v>
      </c>
    </row>
    <row r="123" spans="1:1" x14ac:dyDescent="0.3">
      <c r="A123" t="s">
        <v>347</v>
      </c>
    </row>
    <row r="124" spans="1:1" x14ac:dyDescent="0.3">
      <c r="A124" t="s">
        <v>348</v>
      </c>
    </row>
    <row r="125" spans="1:1" x14ac:dyDescent="0.3">
      <c r="A125" t="s">
        <v>349</v>
      </c>
    </row>
    <row r="126" spans="1:1" x14ac:dyDescent="0.3">
      <c r="A126" t="s">
        <v>12</v>
      </c>
    </row>
    <row r="127" spans="1:1" x14ac:dyDescent="0.3">
      <c r="A127" t="s">
        <v>119</v>
      </c>
    </row>
    <row r="128" spans="1:1" x14ac:dyDescent="0.3">
      <c r="A128" t="s">
        <v>350</v>
      </c>
    </row>
    <row r="129" spans="1:1" x14ac:dyDescent="0.3">
      <c r="A129" t="s">
        <v>351</v>
      </c>
    </row>
    <row r="130" spans="1:1" x14ac:dyDescent="0.3">
      <c r="A130" t="s">
        <v>352</v>
      </c>
    </row>
    <row r="131" spans="1:1" x14ac:dyDescent="0.3">
      <c r="A131" t="s">
        <v>353</v>
      </c>
    </row>
    <row r="132" spans="1:1" x14ac:dyDescent="0.3">
      <c r="A132" t="s">
        <v>354</v>
      </c>
    </row>
    <row r="133" spans="1:1" x14ac:dyDescent="0.3">
      <c r="A133" t="s">
        <v>39</v>
      </c>
    </row>
    <row r="134" spans="1:1" x14ac:dyDescent="0.3">
      <c r="A134" t="s">
        <v>0</v>
      </c>
    </row>
    <row r="135" spans="1:1" x14ac:dyDescent="0.3">
      <c r="A135" t="s">
        <v>96</v>
      </c>
    </row>
    <row r="136" spans="1:1" x14ac:dyDescent="0.3">
      <c r="A136" t="s">
        <v>65</v>
      </c>
    </row>
    <row r="137" spans="1:1" x14ac:dyDescent="0.3">
      <c r="A137" t="s">
        <v>21</v>
      </c>
    </row>
    <row r="138" spans="1:1" x14ac:dyDescent="0.3">
      <c r="A138" t="s">
        <v>4</v>
      </c>
    </row>
    <row r="139" spans="1:1" x14ac:dyDescent="0.3">
      <c r="A139" t="s">
        <v>63</v>
      </c>
    </row>
    <row r="140" spans="1:1" x14ac:dyDescent="0.3">
      <c r="A140" t="s">
        <v>355</v>
      </c>
    </row>
    <row r="141" spans="1:1" x14ac:dyDescent="0.3">
      <c r="A141" t="s">
        <v>37</v>
      </c>
    </row>
    <row r="142" spans="1:1" x14ac:dyDescent="0.3">
      <c r="A142" t="s">
        <v>356</v>
      </c>
    </row>
    <row r="143" spans="1:1" x14ac:dyDescent="0.3">
      <c r="A143" t="s">
        <v>148</v>
      </c>
    </row>
    <row r="144" spans="1:1" x14ac:dyDescent="0.3">
      <c r="A144" t="s">
        <v>61</v>
      </c>
    </row>
    <row r="145" spans="1:1" x14ac:dyDescent="0.3">
      <c r="A145" t="s">
        <v>357</v>
      </c>
    </row>
    <row r="146" spans="1:1" x14ac:dyDescent="0.3">
      <c r="A146" t="s">
        <v>358</v>
      </c>
    </row>
    <row r="147" spans="1:1" x14ac:dyDescent="0.3">
      <c r="A147" t="s">
        <v>359</v>
      </c>
    </row>
    <row r="148" spans="1:1" x14ac:dyDescent="0.3">
      <c r="A148" t="s">
        <v>360</v>
      </c>
    </row>
    <row r="149" spans="1:1" x14ac:dyDescent="0.3">
      <c r="A149" t="s">
        <v>361</v>
      </c>
    </row>
    <row r="150" spans="1:1" x14ac:dyDescent="0.3">
      <c r="A150" t="s">
        <v>362</v>
      </c>
    </row>
    <row r="151" spans="1:1" x14ac:dyDescent="0.3">
      <c r="A151" t="s">
        <v>363</v>
      </c>
    </row>
    <row r="152" spans="1:1" x14ac:dyDescent="0.3">
      <c r="A152" t="s">
        <v>364</v>
      </c>
    </row>
    <row r="153" spans="1:1" x14ac:dyDescent="0.3">
      <c r="A153" t="s">
        <v>36</v>
      </c>
    </row>
    <row r="154" spans="1:1" x14ac:dyDescent="0.3">
      <c r="A154" t="s">
        <v>365</v>
      </c>
    </row>
    <row r="155" spans="1:1" x14ac:dyDescent="0.3">
      <c r="A155" t="s">
        <v>104</v>
      </c>
    </row>
    <row r="156" spans="1:1" x14ac:dyDescent="0.3">
      <c r="A156" t="s">
        <v>366</v>
      </c>
    </row>
    <row r="157" spans="1:1" x14ac:dyDescent="0.3">
      <c r="A157" t="s">
        <v>367</v>
      </c>
    </row>
    <row r="158" spans="1:1" x14ac:dyDescent="0.3">
      <c r="A158" t="s">
        <v>368</v>
      </c>
    </row>
    <row r="159" spans="1:1" x14ac:dyDescent="0.3">
      <c r="A159" t="s">
        <v>369</v>
      </c>
    </row>
    <row r="160" spans="1:1" x14ac:dyDescent="0.3">
      <c r="A160" t="s">
        <v>370</v>
      </c>
    </row>
    <row r="161" spans="1:1" x14ac:dyDescent="0.3">
      <c r="A161" t="s">
        <v>371</v>
      </c>
    </row>
    <row r="162" spans="1:1" x14ac:dyDescent="0.3">
      <c r="A162" t="s">
        <v>372</v>
      </c>
    </row>
    <row r="163" spans="1:1" x14ac:dyDescent="0.3">
      <c r="A163" t="s">
        <v>373</v>
      </c>
    </row>
    <row r="164" spans="1:1" x14ac:dyDescent="0.3">
      <c r="A164" t="s">
        <v>59</v>
      </c>
    </row>
    <row r="165" spans="1:1" x14ac:dyDescent="0.3">
      <c r="A165" t="s">
        <v>374</v>
      </c>
    </row>
    <row r="166" spans="1:1" x14ac:dyDescent="0.3">
      <c r="A166" t="s">
        <v>375</v>
      </c>
    </row>
    <row r="167" spans="1:1" x14ac:dyDescent="0.3">
      <c r="A167" t="s">
        <v>6</v>
      </c>
    </row>
    <row r="168" spans="1:1" x14ac:dyDescent="0.3">
      <c r="A168" t="s">
        <v>376</v>
      </c>
    </row>
    <row r="169" spans="1:1" x14ac:dyDescent="0.3">
      <c r="A169" t="s">
        <v>377</v>
      </c>
    </row>
    <row r="170" spans="1:1" x14ac:dyDescent="0.3">
      <c r="A170" t="s">
        <v>14</v>
      </c>
    </row>
    <row r="171" spans="1:1" x14ac:dyDescent="0.3">
      <c r="A171" t="s">
        <v>378</v>
      </c>
    </row>
    <row r="172" spans="1:1" x14ac:dyDescent="0.3">
      <c r="A172" t="s">
        <v>16</v>
      </c>
    </row>
    <row r="173" spans="1:1" x14ac:dyDescent="0.3">
      <c r="A173" t="s">
        <v>23</v>
      </c>
    </row>
    <row r="174" spans="1:1" x14ac:dyDescent="0.3">
      <c r="A174" t="s">
        <v>163</v>
      </c>
    </row>
    <row r="175" spans="1:1" x14ac:dyDescent="0.3">
      <c r="A175" t="s">
        <v>379</v>
      </c>
    </row>
    <row r="176" spans="1:1" x14ac:dyDescent="0.3">
      <c r="A176" t="s">
        <v>380</v>
      </c>
    </row>
    <row r="177" spans="1:1" x14ac:dyDescent="0.3">
      <c r="A177" t="s">
        <v>381</v>
      </c>
    </row>
    <row r="178" spans="1:1" x14ac:dyDescent="0.3">
      <c r="A178" t="s">
        <v>382</v>
      </c>
    </row>
    <row r="179" spans="1:1" x14ac:dyDescent="0.3">
      <c r="A179" t="s">
        <v>383</v>
      </c>
    </row>
    <row r="180" spans="1:1" x14ac:dyDescent="0.3">
      <c r="A180" t="s">
        <v>384</v>
      </c>
    </row>
    <row r="181" spans="1:1" x14ac:dyDescent="0.3">
      <c r="A181" t="s">
        <v>385</v>
      </c>
    </row>
    <row r="182" spans="1:1" x14ac:dyDescent="0.3">
      <c r="A182" t="s">
        <v>386</v>
      </c>
    </row>
    <row r="183" spans="1:1" x14ac:dyDescent="0.3">
      <c r="A183" t="s">
        <v>387</v>
      </c>
    </row>
    <row r="184" spans="1:1" x14ac:dyDescent="0.3">
      <c r="A184" t="s">
        <v>31</v>
      </c>
    </row>
    <row r="185" spans="1:1" x14ac:dyDescent="0.3">
      <c r="A185" t="s">
        <v>214</v>
      </c>
    </row>
    <row r="186" spans="1:1" x14ac:dyDescent="0.3">
      <c r="A186" t="s">
        <v>388</v>
      </c>
    </row>
    <row r="187" spans="1:1" x14ac:dyDescent="0.3">
      <c r="A187" t="s">
        <v>389</v>
      </c>
    </row>
    <row r="188" spans="1:1" x14ac:dyDescent="0.3">
      <c r="A188" t="s">
        <v>390</v>
      </c>
    </row>
    <row r="189" spans="1:1" x14ac:dyDescent="0.3">
      <c r="A189" t="s">
        <v>391</v>
      </c>
    </row>
    <row r="190" spans="1:1" x14ac:dyDescent="0.3">
      <c r="A190" t="s">
        <v>392</v>
      </c>
    </row>
    <row r="191" spans="1:1" x14ac:dyDescent="0.3">
      <c r="A191" t="s">
        <v>393</v>
      </c>
    </row>
    <row r="192" spans="1:1" x14ac:dyDescent="0.3">
      <c r="A192" t="s">
        <v>394</v>
      </c>
    </row>
    <row r="193" spans="1:1" x14ac:dyDescent="0.3">
      <c r="A193" t="s">
        <v>42</v>
      </c>
    </row>
    <row r="194" spans="1:1" x14ac:dyDescent="0.3">
      <c r="A194" t="s">
        <v>395</v>
      </c>
    </row>
    <row r="195" spans="1:1" x14ac:dyDescent="0.3">
      <c r="A195" t="s">
        <v>396</v>
      </c>
    </row>
    <row r="196" spans="1:1" x14ac:dyDescent="0.3">
      <c r="A196" t="s">
        <v>397</v>
      </c>
    </row>
    <row r="197" spans="1:1" x14ac:dyDescent="0.3">
      <c r="A197" t="s">
        <v>398</v>
      </c>
    </row>
    <row r="198" spans="1:1" x14ac:dyDescent="0.3">
      <c r="A198" t="s">
        <v>399</v>
      </c>
    </row>
    <row r="199" spans="1:1" x14ac:dyDescent="0.3">
      <c r="A199" t="s">
        <v>400</v>
      </c>
    </row>
    <row r="200" spans="1:1" x14ac:dyDescent="0.3">
      <c r="A200" t="s">
        <v>401</v>
      </c>
    </row>
    <row r="201" spans="1:1" x14ac:dyDescent="0.3">
      <c r="A201" t="s">
        <v>402</v>
      </c>
    </row>
    <row r="202" spans="1:1" x14ac:dyDescent="0.3">
      <c r="A202" t="s">
        <v>43</v>
      </c>
    </row>
    <row r="203" spans="1:1" x14ac:dyDescent="0.3">
      <c r="A203" t="s">
        <v>403</v>
      </c>
    </row>
    <row r="204" spans="1:1" x14ac:dyDescent="0.3">
      <c r="A204" t="s">
        <v>404</v>
      </c>
    </row>
    <row r="205" spans="1:1" x14ac:dyDescent="0.3">
      <c r="A205" t="s">
        <v>45</v>
      </c>
    </row>
    <row r="206" spans="1:1" x14ac:dyDescent="0.3">
      <c r="A206" t="s">
        <v>46</v>
      </c>
    </row>
    <row r="207" spans="1:1" x14ac:dyDescent="0.3">
      <c r="A207" t="s">
        <v>405</v>
      </c>
    </row>
    <row r="208" spans="1:1" x14ac:dyDescent="0.3">
      <c r="A208" t="s">
        <v>406</v>
      </c>
    </row>
    <row r="209" spans="1:1" x14ac:dyDescent="0.3">
      <c r="A209" t="s">
        <v>407</v>
      </c>
    </row>
    <row r="210" spans="1:1" x14ac:dyDescent="0.3">
      <c r="A210" t="s">
        <v>408</v>
      </c>
    </row>
    <row r="211" spans="1:1" x14ac:dyDescent="0.3">
      <c r="A211" t="s">
        <v>409</v>
      </c>
    </row>
    <row r="212" spans="1:1" x14ac:dyDescent="0.3">
      <c r="A212" t="s">
        <v>410</v>
      </c>
    </row>
    <row r="213" spans="1:1" x14ac:dyDescent="0.3">
      <c r="A213" t="s">
        <v>411</v>
      </c>
    </row>
    <row r="214" spans="1:1" x14ac:dyDescent="0.3">
      <c r="A214" t="s">
        <v>412</v>
      </c>
    </row>
    <row r="215" spans="1:1" x14ac:dyDescent="0.3">
      <c r="A215" t="s">
        <v>413</v>
      </c>
    </row>
    <row r="216" spans="1:1" x14ac:dyDescent="0.3">
      <c r="A216" t="s">
        <v>414</v>
      </c>
    </row>
    <row r="217" spans="1:1" x14ac:dyDescent="0.3">
      <c r="A217" t="s">
        <v>415</v>
      </c>
    </row>
    <row r="218" spans="1:1" x14ac:dyDescent="0.3">
      <c r="A218" t="s">
        <v>416</v>
      </c>
    </row>
    <row r="219" spans="1:1" x14ac:dyDescent="0.3">
      <c r="A219" t="s">
        <v>417</v>
      </c>
    </row>
    <row r="220" spans="1:1" x14ac:dyDescent="0.3">
      <c r="A220" t="s">
        <v>182</v>
      </c>
    </row>
    <row r="221" spans="1:1" x14ac:dyDescent="0.3">
      <c r="A221" t="s">
        <v>418</v>
      </c>
    </row>
    <row r="222" spans="1:1" x14ac:dyDescent="0.3">
      <c r="A222" t="s">
        <v>419</v>
      </c>
    </row>
    <row r="223" spans="1:1" x14ac:dyDescent="0.3">
      <c r="A223" t="s">
        <v>420</v>
      </c>
    </row>
    <row r="224" spans="1:1" x14ac:dyDescent="0.3">
      <c r="A224" t="s">
        <v>421</v>
      </c>
    </row>
    <row r="225" spans="1:1" x14ac:dyDescent="0.3">
      <c r="A225" t="s">
        <v>422</v>
      </c>
    </row>
    <row r="226" spans="1:1" x14ac:dyDescent="0.3">
      <c r="A226" t="s">
        <v>86</v>
      </c>
    </row>
    <row r="227" spans="1:1" x14ac:dyDescent="0.3">
      <c r="A227" t="s">
        <v>423</v>
      </c>
    </row>
    <row r="228" spans="1:1" x14ac:dyDescent="0.3">
      <c r="A228" t="s">
        <v>424</v>
      </c>
    </row>
    <row r="229" spans="1:1" x14ac:dyDescent="0.3">
      <c r="A229" t="s">
        <v>425</v>
      </c>
    </row>
    <row r="230" spans="1:1" x14ac:dyDescent="0.3">
      <c r="A230" t="s">
        <v>426</v>
      </c>
    </row>
    <row r="231" spans="1:1" x14ac:dyDescent="0.3">
      <c r="A231" t="s">
        <v>427</v>
      </c>
    </row>
    <row r="232" spans="1:1" x14ac:dyDescent="0.3">
      <c r="A232" t="s">
        <v>428</v>
      </c>
    </row>
    <row r="233" spans="1:1" x14ac:dyDescent="0.3">
      <c r="A233" t="s">
        <v>429</v>
      </c>
    </row>
    <row r="234" spans="1:1" x14ac:dyDescent="0.3">
      <c r="A234" t="s">
        <v>430</v>
      </c>
    </row>
    <row r="235" spans="1:1" x14ac:dyDescent="0.3">
      <c r="A235" t="s">
        <v>431</v>
      </c>
    </row>
    <row r="236" spans="1:1" x14ac:dyDescent="0.3">
      <c r="A236" t="s">
        <v>432</v>
      </c>
    </row>
    <row r="237" spans="1:1" x14ac:dyDescent="0.3">
      <c r="A237" t="s">
        <v>433</v>
      </c>
    </row>
    <row r="238" spans="1:1" x14ac:dyDescent="0.3">
      <c r="A238" t="s">
        <v>434</v>
      </c>
    </row>
    <row r="239" spans="1:1" x14ac:dyDescent="0.3">
      <c r="A239" t="s">
        <v>435</v>
      </c>
    </row>
    <row r="240" spans="1:1" x14ac:dyDescent="0.3">
      <c r="A240" t="s">
        <v>436</v>
      </c>
    </row>
    <row r="241" spans="1:1" x14ac:dyDescent="0.3">
      <c r="A241" t="s">
        <v>437</v>
      </c>
    </row>
    <row r="242" spans="1:1" x14ac:dyDescent="0.3">
      <c r="A242" t="s">
        <v>72</v>
      </c>
    </row>
    <row r="243" spans="1:1" x14ac:dyDescent="0.3">
      <c r="A243" t="s">
        <v>438</v>
      </c>
    </row>
    <row r="244" spans="1:1" x14ac:dyDescent="0.3">
      <c r="A244" t="s">
        <v>47</v>
      </c>
    </row>
    <row r="245" spans="1:1" x14ac:dyDescent="0.3">
      <c r="A245" t="s">
        <v>439</v>
      </c>
    </row>
    <row r="246" spans="1:1" x14ac:dyDescent="0.3">
      <c r="A246" t="s">
        <v>113</v>
      </c>
    </row>
    <row r="247" spans="1:1" x14ac:dyDescent="0.3">
      <c r="A247" t="s">
        <v>440</v>
      </c>
    </row>
    <row r="248" spans="1:1" x14ac:dyDescent="0.3">
      <c r="A248" t="s">
        <v>56</v>
      </c>
    </row>
    <row r="249" spans="1:1" x14ac:dyDescent="0.3">
      <c r="A249" t="s">
        <v>441</v>
      </c>
    </row>
    <row r="250" spans="1:1" x14ac:dyDescent="0.3">
      <c r="A250" t="s">
        <v>442</v>
      </c>
    </row>
    <row r="251" spans="1:1" x14ac:dyDescent="0.3">
      <c r="A251" t="s">
        <v>443</v>
      </c>
    </row>
    <row r="252" spans="1:1" x14ac:dyDescent="0.3">
      <c r="A252" t="s">
        <v>444</v>
      </c>
    </row>
    <row r="253" spans="1:1" x14ac:dyDescent="0.3">
      <c r="A253" t="s">
        <v>445</v>
      </c>
    </row>
    <row r="254" spans="1:1" x14ac:dyDescent="0.3">
      <c r="A254" t="s">
        <v>446</v>
      </c>
    </row>
    <row r="255" spans="1:1" x14ac:dyDescent="0.3">
      <c r="A255" t="s">
        <v>447</v>
      </c>
    </row>
    <row r="256" spans="1:1" x14ac:dyDescent="0.3">
      <c r="A256" t="s">
        <v>448</v>
      </c>
    </row>
    <row r="257" spans="1:1" x14ac:dyDescent="0.3">
      <c r="A257" t="s">
        <v>449</v>
      </c>
    </row>
    <row r="258" spans="1:1" x14ac:dyDescent="0.3">
      <c r="A258" t="s">
        <v>450</v>
      </c>
    </row>
    <row r="259" spans="1:1" x14ac:dyDescent="0.3">
      <c r="A259" t="s">
        <v>451</v>
      </c>
    </row>
    <row r="260" spans="1:1" x14ac:dyDescent="0.3">
      <c r="A260" t="s">
        <v>49</v>
      </c>
    </row>
    <row r="261" spans="1:1" x14ac:dyDescent="0.3">
      <c r="A261" t="s">
        <v>452</v>
      </c>
    </row>
    <row r="262" spans="1:1" x14ac:dyDescent="0.3">
      <c r="A262" t="s">
        <v>453</v>
      </c>
    </row>
    <row r="263" spans="1:1" x14ac:dyDescent="0.3">
      <c r="A263" t="s">
        <v>454</v>
      </c>
    </row>
    <row r="264" spans="1:1" x14ac:dyDescent="0.3">
      <c r="A264" t="s">
        <v>455</v>
      </c>
    </row>
    <row r="265" spans="1:1" x14ac:dyDescent="0.3">
      <c r="A265" t="s">
        <v>456</v>
      </c>
    </row>
    <row r="266" spans="1:1" x14ac:dyDescent="0.3">
      <c r="A266" t="s">
        <v>457</v>
      </c>
    </row>
    <row r="267" spans="1:1" x14ac:dyDescent="0.3">
      <c r="A267" t="s">
        <v>458</v>
      </c>
    </row>
    <row r="268" spans="1:1" x14ac:dyDescent="0.3">
      <c r="A268" t="s">
        <v>88</v>
      </c>
    </row>
    <row r="269" spans="1:1" x14ac:dyDescent="0.3">
      <c r="A269" t="s">
        <v>459</v>
      </c>
    </row>
    <row r="270" spans="1:1" x14ac:dyDescent="0.3">
      <c r="A270" t="s">
        <v>460</v>
      </c>
    </row>
    <row r="271" spans="1:1" x14ac:dyDescent="0.3">
      <c r="A271" t="s">
        <v>461</v>
      </c>
    </row>
    <row r="272" spans="1:1" x14ac:dyDescent="0.3">
      <c r="A272" t="s">
        <v>462</v>
      </c>
    </row>
    <row r="273" spans="1:1" x14ac:dyDescent="0.3">
      <c r="A273" t="s">
        <v>463</v>
      </c>
    </row>
    <row r="274" spans="1:1" x14ac:dyDescent="0.3">
      <c r="A274" t="s">
        <v>464</v>
      </c>
    </row>
    <row r="275" spans="1:1" x14ac:dyDescent="0.3">
      <c r="A275" t="s">
        <v>465</v>
      </c>
    </row>
    <row r="276" spans="1:1" x14ac:dyDescent="0.3">
      <c r="A276" t="s">
        <v>466</v>
      </c>
    </row>
    <row r="277" spans="1:1" x14ac:dyDescent="0.3">
      <c r="A277" t="s">
        <v>467</v>
      </c>
    </row>
    <row r="278" spans="1:1" x14ac:dyDescent="0.3">
      <c r="A278" t="s">
        <v>468</v>
      </c>
    </row>
    <row r="279" spans="1:1" x14ac:dyDescent="0.3">
      <c r="A279" t="s">
        <v>469</v>
      </c>
    </row>
    <row r="280" spans="1:1" x14ac:dyDescent="0.3">
      <c r="A280" t="s">
        <v>470</v>
      </c>
    </row>
    <row r="281" spans="1:1" x14ac:dyDescent="0.3">
      <c r="A281" t="s">
        <v>19</v>
      </c>
    </row>
    <row r="282" spans="1:1" x14ac:dyDescent="0.3">
      <c r="A282" t="s">
        <v>471</v>
      </c>
    </row>
    <row r="283" spans="1:1" x14ac:dyDescent="0.3">
      <c r="A283" t="s">
        <v>472</v>
      </c>
    </row>
    <row r="284" spans="1:1" x14ac:dyDescent="0.3">
      <c r="A284" t="s">
        <v>473</v>
      </c>
    </row>
    <row r="285" spans="1:1" x14ac:dyDescent="0.3">
      <c r="A285" t="s">
        <v>474</v>
      </c>
    </row>
    <row r="286" spans="1:1" x14ac:dyDescent="0.3">
      <c r="A286" t="s">
        <v>475</v>
      </c>
    </row>
    <row r="287" spans="1:1" x14ac:dyDescent="0.3">
      <c r="A287" t="s">
        <v>476</v>
      </c>
    </row>
    <row r="288" spans="1:1" x14ac:dyDescent="0.3">
      <c r="A288" t="s">
        <v>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F345-FDD6-45C3-A49E-CF5E44A2A847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x14ac:dyDescent="0.3">
      <c r="A1" t="s">
        <v>17</v>
      </c>
    </row>
    <row r="2" spans="1:1" x14ac:dyDescent="0.3">
      <c r="A2" t="s">
        <v>478</v>
      </c>
    </row>
    <row r="3" spans="1:1" x14ac:dyDescent="0.3">
      <c r="A3" t="s">
        <v>479</v>
      </c>
    </row>
    <row r="4" spans="1:1" x14ac:dyDescent="0.3">
      <c r="A4" t="s">
        <v>1</v>
      </c>
    </row>
    <row r="5" spans="1:1" x14ac:dyDescent="0.3">
      <c r="A5" t="s">
        <v>11</v>
      </c>
    </row>
    <row r="6" spans="1:1" x14ac:dyDescent="0.3">
      <c r="A6" t="s">
        <v>480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6407-7209-49BF-BB17-2B30190BEDF2}">
  <dimension ref="A1:B5"/>
  <sheetViews>
    <sheetView workbookViewId="0">
      <selection activeCell="B8" sqref="B8"/>
    </sheetView>
  </sheetViews>
  <sheetFormatPr baseColWidth="10" defaultRowHeight="14.4" x14ac:dyDescent="0.3"/>
  <cols>
    <col min="1" max="1" width="25.109375" customWidth="1"/>
    <col min="2" max="2" width="71.88671875" customWidth="1"/>
  </cols>
  <sheetData>
    <row r="1" spans="1:2" x14ac:dyDescent="0.3">
      <c r="A1" t="s">
        <v>672</v>
      </c>
      <c r="B1" t="s">
        <v>705</v>
      </c>
    </row>
    <row r="2" spans="1:2" ht="57.6" x14ac:dyDescent="0.3">
      <c r="A2" t="s">
        <v>708</v>
      </c>
      <c r="B2" s="3" t="s">
        <v>706</v>
      </c>
    </row>
    <row r="3" spans="1:2" ht="43.2" x14ac:dyDescent="0.3">
      <c r="A3" t="s">
        <v>709</v>
      </c>
      <c r="B3" s="3" t="s">
        <v>707</v>
      </c>
    </row>
    <row r="4" spans="1:2" ht="57.6" x14ac:dyDescent="0.3">
      <c r="A4" t="s">
        <v>710</v>
      </c>
      <c r="B4" s="3" t="s">
        <v>711</v>
      </c>
    </row>
    <row r="5" spans="1:2" ht="43.2" x14ac:dyDescent="0.3">
      <c r="A5" t="s">
        <v>712</v>
      </c>
      <c r="B5" s="3" t="s"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Nonempty</vt:lpstr>
      <vt:lpstr>Empty</vt:lpstr>
      <vt:lpstr>NPub</vt:lpstr>
      <vt:lpstr>ListOfBioRel</vt:lpstr>
      <vt:lpstr>ListofTaxRel</vt:lpstr>
      <vt:lpstr>SPARQL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2022-01-17T17:36:16Z</dcterms:created>
  <dcterms:modified xsi:type="dcterms:W3CDTF">2022-01-18T17:40:13Z</dcterms:modified>
</cp:coreProperties>
</file>