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中国区项目计划书" sheetId="1" r:id="rId1"/>
    <sheet name="汇总" sheetId="2" state="hidden" r:id="rId2"/>
  </sheets>
  <calcPr calcId="152511"/>
</workbook>
</file>

<file path=xl/calcChain.xml><?xml version="1.0" encoding="utf-8"?>
<calcChain xmlns="http://schemas.openxmlformats.org/spreadsheetml/2006/main">
  <c r="AI2" i="2" l="1"/>
  <c r="AH2" i="2"/>
  <c r="AG2" i="2"/>
  <c r="AF2" i="2"/>
  <c r="AE2" i="2"/>
  <c r="AD2" i="2"/>
  <c r="AC2" i="2"/>
  <c r="AB2" i="2"/>
  <c r="AA2" i="2"/>
  <c r="Z2" i="2"/>
  <c r="Y2" i="2"/>
  <c r="X2" i="2"/>
  <c r="W2" i="2"/>
  <c r="V2" i="2"/>
  <c r="U2" i="2"/>
  <c r="T2" i="2"/>
  <c r="S2" i="2"/>
  <c r="R2" i="2"/>
  <c r="Q2" i="2"/>
  <c r="P2" i="2"/>
  <c r="O2" i="2"/>
  <c r="N2" i="2"/>
  <c r="K2" i="2"/>
  <c r="M2" i="2"/>
  <c r="L2" i="2"/>
  <c r="J2" i="2"/>
  <c r="I2" i="2"/>
  <c r="H2" i="2"/>
  <c r="G2" i="2"/>
  <c r="F2" i="2"/>
  <c r="E2" i="2"/>
  <c r="D2" i="2"/>
  <c r="C2" i="2"/>
  <c r="B2" i="2"/>
  <c r="A2" i="2"/>
</calcChain>
</file>

<file path=xl/sharedStrings.xml><?xml version="1.0" encoding="utf-8"?>
<sst xmlns="http://schemas.openxmlformats.org/spreadsheetml/2006/main" count="111" uniqueCount="94">
  <si>
    <t>中国区比赛项目计划书</t>
  </si>
  <si>
    <t>队长姓名</t>
  </si>
  <si>
    <t>电子邮箱</t>
  </si>
  <si>
    <t>团队新浪微博账号</t>
  </si>
  <si>
    <t>参赛项目</t>
  </si>
  <si>
    <t>姓名</t>
  </si>
  <si>
    <t>电话</t>
  </si>
  <si>
    <r>
      <t>IC</t>
    </r>
    <r>
      <rPr>
        <b/>
        <sz val="10"/>
        <color theme="1"/>
        <rFont val="Microsoft YaHei"/>
        <family val="2"/>
      </rPr>
      <t>站点注册</t>
    </r>
    <r>
      <rPr>
        <b/>
        <sz val="10"/>
        <color theme="1"/>
        <rFont val="Arial"/>
        <family val="2"/>
      </rPr>
      <t>Email</t>
    </r>
  </si>
  <si>
    <r>
      <t>&lt;</t>
    </r>
    <r>
      <rPr>
        <sz val="10"/>
        <color rgb="FFA6A6A6"/>
        <rFont val="Microsoft YaHei"/>
        <family val="2"/>
      </rPr>
      <t>选手四</t>
    </r>
    <r>
      <rPr>
        <sz val="10"/>
        <color rgb="FFA6A6A6"/>
        <rFont val="Arial"/>
        <family val="2"/>
      </rPr>
      <t>&gt;</t>
    </r>
  </si>
  <si>
    <t>Imagine Cup 2016 微软“创新杯”全球学生科技大赛</t>
  </si>
  <si>
    <t>团队信息</t>
  </si>
  <si>
    <t>院系/年级</t>
  </si>
  <si>
    <t>学校名称</t>
  </si>
  <si>
    <t>参赛队伍名称</t>
  </si>
  <si>
    <t>参赛作品名称</t>
  </si>
  <si>
    <t>联系电话</t>
  </si>
  <si>
    <t>邮寄地址</t>
  </si>
  <si>
    <t>参赛区域/校区</t>
  </si>
  <si>
    <t>(如果参加了区域选拔赛，请填写所参赛的区域或校区；未参加区域选拔赛的团队请忽略此项)</t>
  </si>
  <si>
    <t>世界公民（World Citizenship）</t>
  </si>
  <si>
    <t>游戏（Games）</t>
  </si>
  <si>
    <t>最佳创新（Innovation）</t>
  </si>
  <si>
    <t>概述应简单描述团队参赛项目的基本设计，总结解决方案的独特功能以及它如何回应所参加的比赛项目对参赛作品的要求。同时，该总结应归纳在参赛作品中计划使用的任何第三方内容。概述部分不得少于600字符（包括空格）。</t>
  </si>
  <si>
    <t>Project Name：</t>
  </si>
  <si>
    <t>2. 市场分析</t>
  </si>
  <si>
    <t>3. 影响力/创新性/娱乐性 分析（请根据投稿竞赛单元选择）</t>
  </si>
  <si>
    <t>a) 作品的灵感从何而来？
b) 作品针对的目标用户群体是什么？该用户群体有何特点？
c) 作品的使用场景是什么？
d) 市场上是否有类似的作品？参赛的作品和已有的作品有何不同？</t>
  </si>
  <si>
    <t>[世界公民]
a) 作品所能影响的地域范围或影响的人口数量？
b) 作品试图解决问题的现实意义？
c) 作品针对现有解决方案是否有创新或者改进？
[创新]
a) 作品是否具有创新性和突破性？
b) 作品是否有全新的功能或者在很大程度上提升了已有应用的功能？
[游戏]
a) 游戏的设计理念？
b) 游戏的设计如何引人入胜？</t>
  </si>
  <si>
    <t>4. 商业模式</t>
  </si>
  <si>
    <t>a) 商业模式是否有可实施的计划？
b) 作品完成过程中是否有外部市场调查，焦点小组测试和beta测试的计划？</t>
  </si>
  <si>
    <t>a) 系统计划选用什么技术平台？采用什么样的架构？
b) 系统采用的开发环境是什么？系统的运行环境是什么？
c) 系统计划有哪些功能？上述功能有何特点？</t>
  </si>
  <si>
    <t>6. 团队组成和分工</t>
  </si>
  <si>
    <t>a) 团队各成员是如何分工的？</t>
  </si>
  <si>
    <t> 所有团队成员必须在2015年12月31日前在www.imaginecup.com完成注册和组队
 团队在2015年12月31日前可以对团员和指导教师进行修改，2015年12月31日后不接受团队信息的修改
 团队成员信息以在www.imaginecup.com上注册的信息为准，该信息将作为我们颁发相关证书的依据</t>
  </si>
  <si>
    <t>参赛信息</t>
  </si>
  <si>
    <t>项目计划书</t>
  </si>
  <si>
    <t>中国区初赛  参赛作品说明</t>
  </si>
  <si>
    <t>Imagine Cup 微软“创新杯”全球学生大赛是目前全球规模最大、影响最广的学生科技大赛。自2003年创办以来，已有 190 多个国家和地区，超过 165 万名学生参与了“创新杯”比赛及相关活动。
参赛学生可以在这个平台上释放他们的创意和技术才能，在最新的技术平台上创建一流的科技解决方案，将创意变为商业现实。
Imagine Cup 2016 比赛已经启动。全球总决赛将于 2016 年 7 月在美国西雅图举行。Imagine Cup 2016 设有世界公民（World Citizenship）、游戏（Games）和最佳创新（Innovation）三个比赛项目（Competitions）以及在线挑战赛项目（Challenges）。 
中国区比赛规则针对世界公民（World Citizenship）、游戏（Games）和最佳创新(Innovation)三个比赛项目而设立。所有挑战项目不设中国区比赛环节，参赛选手请访问 www.imaginecup.com 根据相关比赛规定和要求直接参与全球比赛。</t>
  </si>
  <si>
    <t>大赛中文站点：aka.ms/icchina</t>
  </si>
  <si>
    <t>联系我们：mschsp@microsoft.com</t>
  </si>
  <si>
    <t>大赛官方微博：新浪微博@微软创新杯</t>
  </si>
  <si>
    <t>选手一</t>
  </si>
  <si>
    <t>选手二</t>
  </si>
  <si>
    <t>选手三</t>
  </si>
  <si>
    <t>选手四</t>
  </si>
  <si>
    <t>导师</t>
  </si>
  <si>
    <t>学校名称2</t>
  </si>
  <si>
    <t>学校名称3</t>
  </si>
  <si>
    <t>院系/年级4</t>
  </si>
  <si>
    <t>电话5</t>
  </si>
  <si>
    <t>院系/年级3</t>
  </si>
  <si>
    <t>电话3</t>
  </si>
  <si>
    <t>IC站点注册Email3</t>
  </si>
  <si>
    <t>学校名称1</t>
  </si>
  <si>
    <t>院系/年级1</t>
  </si>
  <si>
    <t>电话1</t>
  </si>
  <si>
    <t>IC站点注册Email1</t>
  </si>
  <si>
    <t>院系/年级2</t>
  </si>
  <si>
    <t>电话2</t>
  </si>
  <si>
    <t>IC站点注册Email2</t>
  </si>
  <si>
    <t>学校名称4</t>
  </si>
  <si>
    <t>电话4</t>
  </si>
  <si>
    <t>IC站点注册Email4</t>
  </si>
  <si>
    <t>学校名称5</t>
  </si>
  <si>
    <t>院系/年级5</t>
  </si>
  <si>
    <t>IC站点注册Email5</t>
  </si>
  <si>
    <t>• 初赛项目计划书提交时间:
北京时间2015年12月31日23:59截止。如果你参加区域选拔赛，则区域赛第一轮的截止日期由所在区域或校区决定。
• 初赛项目计划书提交流程:
在初赛截止日期前，通过全球站点 www.imaginecup.com 在线提交项目计划书。
• 初赛项目计划书评审标准:
项目计划书清晰完整；
明确提出要解决的问题；
有初步且可行的解决方案设计；
注：部分区域赛可能要求提交项目可运行安装包以及其他参赛资料。参加区域选拔赛的同学请遵循各区域或校区的相关规定。
• 初赛评选流程：
提交初赛项目计划书2-3个工作周后将会收到是否进入复赛的通知。
项目计划书通过后即可开始进入项目开发阶段。
项目开发过程中可以对原计划进行修改。
项目计划书中，项目计划概述（英文）为必选部分，其余部分为建议部分
除概述部分之外，参赛团队通过简明回答模板中提出的问题来说明自己的项目计划，也可以选择自己认为最合适的表达形式和顺序来说明计划。
除概述部分之外，其他部分使用中文或英文皆可。</t>
  </si>
  <si>
    <t>1. Preliminary Summary项目概述（英文）（此部分为必选部分）</t>
  </si>
  <si>
    <t xml:space="preserve">5. 系统设计概述 
</t>
    <phoneticPr fontId="12" type="noConversion"/>
  </si>
  <si>
    <t>Sensation</t>
    <phoneticPr fontId="12" type="noConversion"/>
  </si>
  <si>
    <t>SnapMemo</t>
    <phoneticPr fontId="12" type="noConversion"/>
  </si>
  <si>
    <t>南京大学（Nanjing University)</t>
    <phoneticPr fontId="12" type="noConversion"/>
  </si>
  <si>
    <t>倪安松(Anthony Ni）</t>
    <phoneticPr fontId="12" type="noConversion"/>
  </si>
  <si>
    <t>niansong1996@163.com</t>
    <phoneticPr fontId="12" type="noConversion"/>
  </si>
  <si>
    <t>江苏省南京市栖霞区仙林大道163号学生宿舍1栋</t>
    <phoneticPr fontId="12" type="noConversion"/>
  </si>
  <si>
    <t>@Team_Sensation</t>
    <phoneticPr fontId="12" type="noConversion"/>
  </si>
  <si>
    <r>
      <rPr>
        <sz val="10"/>
        <color theme="1"/>
        <rFont val="宋体"/>
        <family val="3"/>
        <charset val="134"/>
      </rPr>
      <t>南京大学（</t>
    </r>
    <r>
      <rPr>
        <sz val="10"/>
        <color theme="1"/>
        <rFont val="Arial"/>
        <family val="2"/>
      </rPr>
      <t>Nanjing University)</t>
    </r>
    <phoneticPr fontId="12" type="noConversion"/>
  </si>
  <si>
    <t>刘钦</t>
    <phoneticPr fontId="12" type="noConversion"/>
  </si>
  <si>
    <r>
      <rPr>
        <sz val="10"/>
        <color theme="1"/>
        <rFont val="宋体"/>
        <family val="3"/>
        <charset val="134"/>
      </rPr>
      <t>软件学院</t>
    </r>
    <r>
      <rPr>
        <sz val="10"/>
        <color theme="1"/>
        <rFont val="Arial"/>
        <family val="2"/>
      </rPr>
      <t xml:space="preserve"> </t>
    </r>
    <r>
      <rPr>
        <sz val="10"/>
        <color theme="1"/>
        <rFont val="宋体"/>
        <family val="3"/>
        <charset val="134"/>
      </rPr>
      <t>大二</t>
    </r>
    <phoneticPr fontId="12" type="noConversion"/>
  </si>
  <si>
    <t>niansong1996@163.com</t>
    <phoneticPr fontId="12" type="noConversion"/>
  </si>
  <si>
    <r>
      <rPr>
        <sz val="10"/>
        <color theme="1"/>
        <rFont val="宋体"/>
        <family val="3"/>
        <charset val="134"/>
      </rPr>
      <t>软件学院</t>
    </r>
    <r>
      <rPr>
        <sz val="10"/>
        <color theme="1"/>
        <rFont val="Arial"/>
        <family val="2"/>
      </rPr>
      <t/>
    </r>
    <phoneticPr fontId="12" type="noConversion"/>
  </si>
  <si>
    <t>团队由三名大二的软件工程专业本科学生组成，倪安松主要负责团队管理，后端架构、部署和开发；吴嘉荣负责UWP（Universal Windows Platform)设备的开发；徐朱峰负责Android前端开发，视频短片制作。团队决策，计划由三人共同完成。</t>
    <phoneticPr fontId="12" type="noConversion"/>
  </si>
  <si>
    <t>a) 灵感来源于一次短信通知，我顺手用截屏的方式将它保存了下来，然后打开备忘录将它记录下来，突然想到如果有一个软件（APP）能够帮我做到这件事，在截屏的时候自动帮我把要保存的信息提取出来，生成备忘录就好了。我们的项目idea便应运而生。
b) 作品针对的用户是日程比较繁忙或者比较健忘的人群，如学生，上班族，老年人等。学生的特点是学习，活动比较繁忙，而且容易接受新潮的软件和功能；上班族的特点是工作繁忙，而且对于时间敏感度很高，记住工作安排对他们来说非常重要；老年人的特点是健忘，对软件易用性要求很高。
c) 作品的使用场景可能是偶然在手机上或者电脑、平板上收到一条短信通知，收到一封邮件提醒；在浏览网页的时候看到一个好玩的故事；在QQ聊天的时候提到了一个安排等等，都可以用截屏，圈划的方式自动生成备忘录，而且能按时提醒。
d) 市场上有各种各样的备忘软件，但是他们在都没有在根本上解决用户输入、操作困难的问题。而我们的作品不但解决了操作的问题，而且将简单易用的特点发挥到了极致，只需按下截屏按钮，圈划内容就可以完成操作。</t>
    <phoneticPr fontId="12" type="noConversion"/>
  </si>
  <si>
    <t>倪安松(Anthony Ni)</t>
    <phoneticPr fontId="12" type="noConversion"/>
  </si>
  <si>
    <t>吴嘉荣(Sissel Wu)</t>
    <phoneticPr fontId="12" type="noConversion"/>
  </si>
  <si>
    <t>徐朱峰(Alan Xu)</t>
    <phoneticPr fontId="12" type="noConversion"/>
  </si>
  <si>
    <t>a) 该应用的后台计划采用Java语言实现，并通过REST架构进行和客户端的交互。由于Java的全平台兼容性，我们的服务端的机器可以是Azure也可以是阿里云等服务，甚至更基础的VPS，这使得我们的迁移成本大大减少。前后端的交互采取发送HTTP请求的方式。前端打算兼容多个平台，目前计划的完成优先顺序为 UWP，Android，网页端，iOS。
b) 系统采用的开发环境：IDE是Visual Studio 2015 Community 和 Android Studio，运行环境是后端在Azure上，前端根据在各个兼容的平台上。
c) 系统计划有多客户端根据同一账号进行同步功能，根据用户习惯和内容分析设置特色提醒。</t>
    <phoneticPr fontId="12" type="noConversion"/>
  </si>
  <si>
    <t>a) 我们作品的创新之处在于获取和记录信息方法上的突破。传统的记录信息方式需要通过用户自己键入、拍摄或是录音（记录入TODO类软件或是记事本）；而我们的作品只需要用户进行简单的截屏操作，依赖OCR（光学字符识别）和NLP（自然语言处理）便可以自动根据截屏内容生成相应的备忘录，缩短了用户手动操作的时间，极大的提高了用户体验。
b) 我们作品的想法（通过对截屏的识别自动生成备忘录）并没有任何其他软件使用，所以属于全新的功能。</t>
  </si>
  <si>
    <t>a) 我们的作品主要目标在移动端用户，通过对用户的常用操作的简化，极大的提高用户体验，而且是一款非常容易产生依赖性的软件。本作品属于基础工具类软件，有极大的潜在用户基数；软件的可持续性由用户使用期间产生的依赖性不断维持；（使用迭代式开发过程）不断更新并集成新功能更是让本作品与其他大型软件的合作成为可能。
b) 在软件的每个迭代期的测试阶段，我们都会放出部分带有云端记录模块的测试版软件，投放在校园中供同学们使用，记录他们的操作和反馈信息，生成新的需求分析原型，并以此制定下一次迭代计划。</t>
  </si>
  <si>
    <t>SnapMemo</t>
    <phoneticPr fontId="12" type="noConversion"/>
  </si>
  <si>
    <r>
      <t>Project Design Preliminary Summary：</t>
    </r>
    <r>
      <rPr>
        <b/>
        <sz val="10"/>
        <color rgb="FF7030A0"/>
        <rFont val="Microsoft YaHei"/>
        <family val="2"/>
      </rPr>
      <t xml:space="preserve">
</t>
    </r>
    <phoneticPr fontId="12" type="noConversion"/>
  </si>
  <si>
    <t>As the mobile Internet getting more and more prosperous, people tend to handle more tasks on their cell phones, tablets and laptops. But sometimes you can’t note it down right away. Every time we meet this situation, we may try to open a TODO app and make a great effort to fill in the date, time and the task description. Things get worse if you are typing on a small screen of the cellphone. Undoubtedly, this job is dull, complex and should be done in an elegant way. Now, we believe our team has found the way. Instead of typing everything letter by letter, users only need to snap a screenshot and circle the zone where they want to generate a memo, or a TODO item. After this simple and user-friendly operation, our app will upload the data to our server end. In the back-end, we will process the picture with OCR (Optical Character Recognition) and NLP (Natural Language Process) technologies and finally the generated memo data will be pushed to the specified client end. We are going to write the server end in Java and let it run in the Azure platform. Meanwhile multi-platform (WP, IOS, Android) support is under our consideration. With a single account, users can synchronize their tasks or memo on different devices. In response to the requests of the competition, Visual Studio 2015 Community will be our IDE. UWP technique will be used as a solution so that we can finish the windows and windows phone ends at the same time.</t>
    <phoneticPr fontId="12" type="noConversion"/>
  </si>
  <si>
    <t>chengbutang@163.com</t>
    <phoneticPr fontId="12" type="noConversion"/>
  </si>
  <si>
    <t>m18260098305@outlook.com</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</si>
</sst>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宋体"/>
      <family val="2"/>
      <scheme val="minor"/>
    </font>
    <font>
      <sz val="11"/>
      <color theme="0"/>
      <name val="宋体"/>
      <family val="2"/>
      <scheme val="minor"/>
    </font>
    <font>
      <b/>
      <sz val="10"/>
      <color theme="1"/>
      <name val="Microsoft YaHei"/>
      <family val="2"/>
    </font>
    <font>
      <b/>
      <sz val="10"/>
      <color theme="1"/>
      <name val="Arial"/>
      <family val="2"/>
    </font>
    <font>
      <sz val="10"/>
      <color rgb="FFA6A6A6"/>
      <name val="Arial"/>
      <family val="2"/>
    </font>
    <font>
      <sz val="10"/>
      <color rgb="FFA6A6A6"/>
      <name val="Microsoft YaHei"/>
      <family val="2"/>
    </font>
    <font>
      <sz val="10"/>
      <color theme="1"/>
      <name val="Arial"/>
      <family val="2"/>
    </font>
    <font>
      <b/>
      <sz val="21.5"/>
      <color rgb="FF7030A0"/>
      <name val="Microsoft YaHei"/>
      <family val="2"/>
    </font>
    <font>
      <b/>
      <sz val="22.5"/>
      <color rgb="FF7030A0"/>
      <name val="Microsoft YaHei"/>
      <family val="2"/>
    </font>
    <font>
      <b/>
      <sz val="11"/>
      <color theme="0"/>
      <name val="Microsoft YaHei"/>
      <family val="2"/>
    </font>
    <font>
      <b/>
      <sz val="11"/>
      <color rgb="FF7030A0"/>
      <name val="Microsoft YaHei"/>
      <family val="2"/>
    </font>
    <font>
      <b/>
      <sz val="10"/>
      <color rgb="FF7030A0"/>
      <name val="Microsoft YaHei"/>
      <family val="2"/>
    </font>
    <font>
      <sz val="9"/>
      <name val="宋体"/>
      <family val="3"/>
      <charset val="134"/>
      <scheme val="minor"/>
    </font>
    <font>
      <u/>
      <sz val="11"/>
      <color theme="10"/>
      <name val="宋体"/>
      <family val="2"/>
      <scheme val="minor"/>
    </font>
    <font>
      <sz val="10"/>
      <name val="宋体"/>
      <family val="3"/>
      <charset val="134"/>
    </font>
    <font>
      <sz val="10"/>
      <color theme="1"/>
      <name val="宋体"/>
      <family val="3"/>
      <charset val="134"/>
    </font>
    <font>
      <b/>
      <sz val="10"/>
      <color theme="1"/>
      <name val="Microsoft YaHei"/>
      <family val="2"/>
      <charset val="134"/>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EAEAEA"/>
        <bgColor indexed="64"/>
      </patternFill>
    </fill>
  </fills>
  <borders count="2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theme="7" tint="-0.499984740745262"/>
      </left>
      <right style="medium">
        <color theme="7" tint="-0.499984740745262"/>
      </right>
      <top style="medium">
        <color theme="7" tint="-0.499984740745262"/>
      </top>
      <bottom style="medium">
        <color theme="7" tint="-0.499984740745262"/>
      </bottom>
      <diagonal/>
    </border>
    <border>
      <left/>
      <right/>
      <top style="medium">
        <color theme="7" tint="-0.499984740745262"/>
      </top>
      <bottom style="medium">
        <color theme="7" tint="-0.499984740745262"/>
      </bottom>
      <diagonal/>
    </border>
    <border>
      <left style="medium">
        <color indexed="64"/>
      </left>
      <right/>
      <top style="medium">
        <color theme="7" tint="-0.499984740745262"/>
      </top>
      <bottom style="medium">
        <color indexed="64"/>
      </bottom>
      <diagonal/>
    </border>
    <border>
      <left/>
      <right/>
      <top style="medium">
        <color theme="7" tint="-0.499984740745262"/>
      </top>
      <bottom style="medium">
        <color indexed="64"/>
      </bottom>
      <diagonal/>
    </border>
    <border>
      <left/>
      <right style="medium">
        <color indexed="64"/>
      </right>
      <top style="medium">
        <color theme="7" tint="-0.499984740745262"/>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style="thin">
        <color auto="1"/>
      </top>
      <bottom/>
      <diagonal/>
    </border>
    <border>
      <left style="medium">
        <color theme="7" tint="-0.499984740745262"/>
      </left>
      <right/>
      <top style="medium">
        <color theme="7" tint="-0.499984740745262"/>
      </top>
      <bottom style="medium">
        <color theme="7" tint="-0.499984740745262"/>
      </bottom>
      <diagonal/>
    </border>
    <border>
      <left/>
      <right style="medium">
        <color theme="7" tint="-0.499984740745262"/>
      </right>
      <top style="medium">
        <color theme="7" tint="-0.499984740745262"/>
      </top>
      <bottom style="medium">
        <color theme="7" tint="-0.499984740745262"/>
      </bottom>
      <diagonal/>
    </border>
    <border>
      <left style="medium">
        <color theme="7" tint="-0.499984740745262"/>
      </left>
      <right/>
      <top style="medium">
        <color theme="7" tint="-0.499984740745262"/>
      </top>
      <bottom style="medium">
        <color indexed="64"/>
      </bottom>
      <diagonal/>
    </border>
    <border>
      <left/>
      <right style="medium">
        <color theme="7" tint="-0.499984740745262"/>
      </right>
      <top style="medium">
        <color theme="7" tint="-0.499984740745262"/>
      </top>
      <bottom style="medium">
        <color indexed="64"/>
      </bottom>
      <diagonal/>
    </border>
  </borders>
  <cellStyleXfs count="2">
    <xf numFmtId="0" fontId="0" fillId="0" borderId="0"/>
    <xf numFmtId="0" fontId="13" fillId="0" borderId="0" applyNumberFormat="0" applyFill="0" applyBorder="0" applyAlignment="0" applyProtection="0"/>
  </cellStyleXfs>
  <cellXfs count="70">
    <xf numFmtId="0" fontId="0" fillId="0" borderId="0" xfId="0"/>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0" borderId="3" xfId="0" applyFont="1" applyBorder="1" applyAlignment="1">
      <alignment horizontal="center" vertical="center" wrapText="1"/>
    </xf>
    <xf numFmtId="0" fontId="6" fillId="0" borderId="4" xfId="0" applyFont="1" applyBorder="1" applyAlignment="1">
      <alignment horizontal="center" vertical="center" wrapText="1"/>
    </xf>
    <xf numFmtId="0" fontId="3" fillId="0" borderId="4" xfId="0" applyFont="1" applyBorder="1" applyAlignment="1">
      <alignment horizontal="center" vertical="center" wrapText="1"/>
    </xf>
    <xf numFmtId="0" fontId="0" fillId="0" borderId="0" xfId="0" applyAlignment="1">
      <alignment horizontal="center"/>
    </xf>
    <xf numFmtId="0" fontId="2" fillId="0" borderId="8" xfId="0" applyFont="1" applyBorder="1" applyAlignment="1">
      <alignment horizontal="center" vertical="center" wrapText="1"/>
    </xf>
    <xf numFmtId="0" fontId="1" fillId="0" borderId="0" xfId="0" applyFont="1"/>
    <xf numFmtId="0" fontId="0" fillId="0" borderId="0" xfId="0" applyAlignment="1">
      <alignment horizontal="left"/>
    </xf>
    <xf numFmtId="0" fontId="11" fillId="0" borderId="1" xfId="0" applyFont="1" applyBorder="1" applyAlignment="1">
      <alignment horizontal="left" vertical="center" wrapText="1"/>
    </xf>
    <xf numFmtId="1" fontId="6" fillId="0" borderId="4" xfId="0" applyNumberFormat="1" applyFont="1" applyBorder="1" applyAlignment="1">
      <alignment horizontal="center" vertical="center" wrapText="1"/>
    </xf>
    <xf numFmtId="1" fontId="3" fillId="0" borderId="4" xfId="0" applyNumberFormat="1" applyFont="1" applyBorder="1" applyAlignment="1">
      <alignment horizontal="center" vertical="center" wrapText="1"/>
    </xf>
    <xf numFmtId="49" fontId="6" fillId="0" borderId="4" xfId="0" applyNumberFormat="1" applyFont="1" applyBorder="1" applyAlignment="1">
      <alignment horizontal="center" vertical="center" wrapText="1"/>
    </xf>
    <xf numFmtId="49" fontId="3" fillId="0" borderId="4" xfId="0" applyNumberFormat="1" applyFont="1" applyBorder="1" applyAlignment="1">
      <alignment horizontal="center" vertical="center" wrapText="1"/>
    </xf>
    <xf numFmtId="49" fontId="13" fillId="0" borderId="4" xfId="1" applyNumberFormat="1" applyBorder="1" applyAlignment="1">
      <alignment horizontal="center" vertical="center" wrapText="1"/>
    </xf>
    <xf numFmtId="0" fontId="14" fillId="0" borderId="3" xfId="0" applyFont="1" applyBorder="1" applyAlignment="1">
      <alignment horizontal="center" vertical="center" wrapText="1"/>
    </xf>
    <xf numFmtId="0" fontId="10" fillId="2" borderId="13" xfId="0" applyFont="1" applyFill="1" applyBorder="1" applyAlignment="1">
      <alignment horizontal="left" vertical="center" wrapText="1"/>
    </xf>
    <xf numFmtId="0" fontId="10" fillId="2" borderId="0" xfId="0" applyFont="1" applyFill="1" applyBorder="1" applyAlignment="1">
      <alignment horizontal="left" vertical="center" wrapText="1"/>
    </xf>
    <xf numFmtId="0" fontId="10" fillId="2" borderId="5" xfId="0" applyFont="1" applyFill="1" applyBorder="1" applyAlignment="1">
      <alignment horizontal="left" vertical="center" wrapText="1"/>
    </xf>
    <xf numFmtId="0" fontId="7" fillId="0" borderId="19" xfId="0" applyFont="1" applyBorder="1" applyAlignment="1">
      <alignment horizontal="center"/>
    </xf>
    <xf numFmtId="0" fontId="8" fillId="0" borderId="0" xfId="0" applyFont="1" applyAlignment="1">
      <alignment horizontal="center" vertical="top"/>
    </xf>
    <xf numFmtId="0" fontId="9" fillId="3" borderId="20" xfId="0" applyFont="1" applyFill="1" applyBorder="1" applyAlignment="1">
      <alignment horizontal="center" vertical="center"/>
    </xf>
    <xf numFmtId="0" fontId="9" fillId="3" borderId="9" xfId="0" applyFont="1" applyFill="1" applyBorder="1" applyAlignment="1">
      <alignment horizontal="center" vertical="center"/>
    </xf>
    <xf numFmtId="0" fontId="9" fillId="3" borderId="21" xfId="0" applyFont="1" applyFill="1" applyBorder="1" applyAlignment="1">
      <alignment horizontal="center" vertical="center"/>
    </xf>
    <xf numFmtId="0" fontId="9" fillId="3" borderId="22" xfId="0" applyFont="1" applyFill="1" applyBorder="1" applyAlignment="1">
      <alignment horizontal="center" vertical="center"/>
    </xf>
    <xf numFmtId="0" fontId="9" fillId="3" borderId="11" xfId="0" applyFont="1" applyFill="1" applyBorder="1" applyAlignment="1">
      <alignment horizontal="center" vertical="center"/>
    </xf>
    <xf numFmtId="0" fontId="9" fillId="3" borderId="23" xfId="0" applyFont="1" applyFill="1" applyBorder="1" applyAlignment="1">
      <alignment horizontal="center" vertical="center"/>
    </xf>
    <xf numFmtId="0" fontId="2" fillId="0" borderId="8"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49" fontId="13" fillId="0" borderId="8" xfId="1" applyNumberFormat="1" applyBorder="1" applyAlignment="1">
      <alignment horizontal="center" vertical="center" wrapText="1"/>
    </xf>
    <xf numFmtId="49" fontId="2" fillId="0" borderId="8" xfId="0" applyNumberFormat="1" applyFont="1" applyBorder="1" applyAlignment="1">
      <alignment horizontal="center" vertical="center" wrapText="1"/>
    </xf>
    <xf numFmtId="0" fontId="2" fillId="0" borderId="7" xfId="0" applyFont="1" applyBorder="1" applyAlignment="1">
      <alignment horizontal="center" vertical="center" wrapText="1"/>
    </xf>
    <xf numFmtId="0" fontId="2" fillId="0" borderId="6" xfId="0" applyFont="1" applyBorder="1" applyAlignment="1">
      <alignment horizontal="center" vertical="center" wrapText="1"/>
    </xf>
    <xf numFmtId="0" fontId="2" fillId="0" borderId="2" xfId="0" applyFont="1" applyBorder="1" applyAlignment="1">
      <alignment horizontal="center" vertical="center" wrapText="1"/>
    </xf>
    <xf numFmtId="0" fontId="11" fillId="0" borderId="14" xfId="0" applyFont="1" applyBorder="1" applyAlignment="1">
      <alignment horizontal="left" vertical="center" wrapText="1"/>
    </xf>
    <xf numFmtId="0" fontId="2" fillId="0" borderId="13" xfId="0" applyFont="1" applyBorder="1" applyAlignment="1">
      <alignment horizontal="left" vertical="center" wrapText="1"/>
    </xf>
    <xf numFmtId="0" fontId="2" fillId="0" borderId="15" xfId="0" applyFont="1" applyBorder="1" applyAlignment="1">
      <alignment horizontal="left" vertical="center" wrapText="1"/>
    </xf>
    <xf numFmtId="0" fontId="13" fillId="0" borderId="8" xfId="1" applyBorder="1" applyAlignment="1">
      <alignment horizontal="center" vertical="center" wrapText="1"/>
    </xf>
    <xf numFmtId="0" fontId="10" fillId="4" borderId="13" xfId="0" applyFont="1" applyFill="1" applyBorder="1" applyAlignment="1">
      <alignment horizontal="left" vertical="center" wrapText="1"/>
    </xf>
    <xf numFmtId="0" fontId="10" fillId="4" borderId="13" xfId="0" applyFont="1" applyFill="1" applyBorder="1" applyAlignment="1">
      <alignment horizontal="left" vertical="center"/>
    </xf>
    <xf numFmtId="0" fontId="11" fillId="4" borderId="5" xfId="0" applyFont="1" applyFill="1" applyBorder="1" applyAlignment="1">
      <alignment horizontal="left" vertical="center" wrapText="1"/>
    </xf>
    <xf numFmtId="0" fontId="2" fillId="0" borderId="14" xfId="0" applyFont="1" applyBorder="1" applyAlignment="1">
      <alignment horizontal="left" vertical="center" wrapText="1"/>
    </xf>
    <xf numFmtId="0" fontId="2" fillId="0" borderId="16" xfId="0" applyFont="1" applyBorder="1" applyAlignment="1">
      <alignment horizontal="left" vertical="center" wrapText="1"/>
    </xf>
    <xf numFmtId="0" fontId="2" fillId="0" borderId="0" xfId="0" applyFont="1" applyBorder="1" applyAlignment="1">
      <alignment horizontal="left" vertical="center" wrapText="1"/>
    </xf>
    <xf numFmtId="0" fontId="2" fillId="0" borderId="17" xfId="0" applyFont="1" applyBorder="1" applyAlignment="1">
      <alignment horizontal="left" vertical="center" wrapText="1"/>
    </xf>
    <xf numFmtId="0" fontId="2" fillId="0" borderId="18" xfId="0" applyFont="1" applyBorder="1" applyAlignment="1">
      <alignment horizontal="left" vertical="center" wrapText="1"/>
    </xf>
    <xf numFmtId="0" fontId="2" fillId="0" borderId="5" xfId="0" applyFont="1" applyBorder="1" applyAlignment="1">
      <alignment horizontal="left" vertical="center" wrapText="1"/>
    </xf>
    <xf numFmtId="0" fontId="2" fillId="0" borderId="4" xfId="0" applyFont="1" applyBorder="1" applyAlignment="1">
      <alignment horizontal="left" vertical="center" wrapText="1"/>
    </xf>
    <xf numFmtId="0" fontId="11" fillId="4" borderId="5" xfId="0" applyFont="1" applyFill="1" applyBorder="1" applyAlignment="1">
      <alignment horizontal="left" vertical="top" wrapText="1"/>
    </xf>
    <xf numFmtId="0" fontId="9" fillId="3" borderId="7" xfId="0" applyFont="1" applyFill="1" applyBorder="1" applyAlignment="1">
      <alignment horizontal="center" vertical="center"/>
    </xf>
    <xf numFmtId="0" fontId="9" fillId="3" borderId="6" xfId="0" applyFont="1" applyFill="1" applyBorder="1" applyAlignment="1">
      <alignment horizontal="center" vertical="center"/>
    </xf>
    <xf numFmtId="0" fontId="9" fillId="3" borderId="2" xfId="0" applyFont="1" applyFill="1" applyBorder="1" applyAlignment="1">
      <alignment horizontal="center" vertical="center"/>
    </xf>
    <xf numFmtId="0" fontId="11" fillId="4" borderId="13" xfId="0" applyFont="1" applyFill="1" applyBorder="1" applyAlignment="1">
      <alignment horizontal="left" vertical="center" wrapText="1"/>
    </xf>
    <xf numFmtId="0" fontId="11" fillId="4" borderId="13" xfId="0" applyFont="1" applyFill="1" applyBorder="1" applyAlignment="1">
      <alignment horizontal="left" vertical="center"/>
    </xf>
    <xf numFmtId="0" fontId="11" fillId="4" borderId="6" xfId="0" applyFont="1" applyFill="1" applyBorder="1" applyAlignment="1">
      <alignment horizontal="center" vertical="top" wrapText="1"/>
    </xf>
    <xf numFmtId="0" fontId="9" fillId="3" borderId="7" xfId="0" applyFont="1" applyFill="1" applyBorder="1" applyAlignment="1">
      <alignment horizontal="center" vertical="center" wrapText="1"/>
    </xf>
    <xf numFmtId="0" fontId="16" fillId="0" borderId="14" xfId="0" applyFont="1" applyBorder="1" applyAlignment="1">
      <alignment horizontal="left" vertical="center" wrapText="1"/>
    </xf>
    <xf numFmtId="0" fontId="16" fillId="0" borderId="13" xfId="0" applyFont="1" applyBorder="1" applyAlignment="1">
      <alignment horizontal="left" vertical="center" wrapText="1"/>
    </xf>
    <xf numFmtId="0" fontId="16" fillId="0" borderId="15" xfId="0" applyFont="1" applyBorder="1" applyAlignment="1">
      <alignment horizontal="left" vertical="center" wrapText="1"/>
    </xf>
    <xf numFmtId="0" fontId="16" fillId="0" borderId="16" xfId="0" applyFont="1" applyBorder="1" applyAlignment="1">
      <alignment horizontal="left" vertical="center" wrapText="1"/>
    </xf>
    <xf numFmtId="0" fontId="16" fillId="0" borderId="0" xfId="0" applyFont="1" applyBorder="1" applyAlignment="1">
      <alignment horizontal="left" vertical="center" wrapText="1"/>
    </xf>
    <xf numFmtId="0" fontId="16" fillId="0" borderId="17" xfId="0" applyFont="1" applyBorder="1" applyAlignment="1">
      <alignment horizontal="left" vertical="center" wrapText="1"/>
    </xf>
    <xf numFmtId="0" fontId="16" fillId="0" borderId="18" xfId="0" applyFont="1" applyBorder="1" applyAlignment="1">
      <alignment horizontal="left" vertical="center" wrapText="1"/>
    </xf>
    <xf numFmtId="0" fontId="16" fillId="0" borderId="5" xfId="0" applyFont="1" applyBorder="1" applyAlignment="1">
      <alignment horizontal="left" vertical="center" wrapText="1"/>
    </xf>
    <xf numFmtId="0" fontId="16" fillId="0" borderId="4" xfId="0" applyFont="1" applyBorder="1" applyAlignment="1">
      <alignment horizontal="left" vertical="center" wrapText="1"/>
    </xf>
    <xf numFmtId="1" fontId="13" fillId="0" borderId="4" xfId="1" applyNumberFormat="1" applyBorder="1" applyAlignment="1">
      <alignment horizontal="center" vertical="center" wrapText="1"/>
    </xf>
  </cellXfs>
  <cellStyles count="2">
    <cellStyle name="常规" xfId="0" builtinId="0"/>
    <cellStyle name="超链接"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mruColors>
      <color rgb="FFEAEAEA"/>
      <color rgb="FFFFFFCC"/>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979954</xdr:colOff>
      <xdr:row>69</xdr:row>
      <xdr:rowOff>9525</xdr:rowOff>
    </xdr:from>
    <xdr:to>
      <xdr:col>6</xdr:col>
      <xdr:colOff>19050</xdr:colOff>
      <xdr:row>71</xdr:row>
      <xdr:rowOff>332733</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18654" y="25184100"/>
          <a:ext cx="3211046" cy="894708"/>
        </a:xfrm>
        <a:prstGeom prst="rect">
          <a:avLst/>
        </a:prstGeom>
      </xdr:spPr>
    </xdr:pic>
    <xdr:clientData/>
  </xdr:twoCellAnchor>
</xdr:wsDr>
</file>

<file path=xl/tables/table1.xml><?xml version="1.0" encoding="utf-8"?>
<table xmlns="http://schemas.openxmlformats.org/spreadsheetml/2006/main" id="1" name="Table1" displayName="Table1" ref="A1:AI2" totalsRowShown="0">
  <autoFilter ref="A1:AI2"/>
  <tableColumns count="35">
    <tableColumn id="1" name="参赛队伍名称">
      <calculatedColumnFormula>中国区项目计划书!C4</calculatedColumnFormula>
    </tableColumn>
    <tableColumn id="2" name="参赛作品名称">
      <calculatedColumnFormula>中国区项目计划书!C5</calculatedColumnFormula>
    </tableColumn>
    <tableColumn id="3" name="队长姓名">
      <calculatedColumnFormula>中国区项目计划书!C6</calculatedColumnFormula>
    </tableColumn>
    <tableColumn id="4" name="学校名称">
      <calculatedColumnFormula>中国区项目计划书!C7</calculatedColumnFormula>
    </tableColumn>
    <tableColumn id="5" name="联系电话">
      <calculatedColumnFormula>中国区项目计划书!C8</calculatedColumnFormula>
    </tableColumn>
    <tableColumn id="6" name="电子邮箱">
      <calculatedColumnFormula>中国区项目计划书!C9</calculatedColumnFormula>
    </tableColumn>
    <tableColumn id="7" name="邮寄地址">
      <calculatedColumnFormula>中国区项目计划书!C10</calculatedColumnFormula>
    </tableColumn>
    <tableColumn id="8" name="团队新浪微博账号">
      <calculatedColumnFormula>中国区项目计划书!C11</calculatedColumnFormula>
    </tableColumn>
    <tableColumn id="9" name="参赛区域/校区">
      <calculatedColumnFormula>中国区项目计划书!C12</calculatedColumnFormula>
    </tableColumn>
    <tableColumn id="10" name="参赛项目">
      <calculatedColumnFormula>中国区项目计划书!C13</calculatedColumnFormula>
    </tableColumn>
    <tableColumn id="11" name="选手一">
      <calculatedColumnFormula>中国区项目计划书!B17</calculatedColumnFormula>
    </tableColumn>
    <tableColumn id="12" name="学校名称1">
      <calculatedColumnFormula>中国区项目计划书!C17</calculatedColumnFormula>
    </tableColumn>
    <tableColumn id="13" name="院系/年级1">
      <calculatedColumnFormula>中国区项目计划书!D17</calculatedColumnFormula>
    </tableColumn>
    <tableColumn id="14" name="电话1">
      <calculatedColumnFormula>中国区项目计划书!E17</calculatedColumnFormula>
    </tableColumn>
    <tableColumn id="15" name="IC站点注册Email1">
      <calculatedColumnFormula>中国区项目计划书!F17</calculatedColumnFormula>
    </tableColumn>
    <tableColumn id="16" name="选手二">
      <calculatedColumnFormula>中国区项目计划书!B18</calculatedColumnFormula>
    </tableColumn>
    <tableColumn id="17" name="学校名称2">
      <calculatedColumnFormula>中国区项目计划书!#REF!</calculatedColumnFormula>
    </tableColumn>
    <tableColumn id="18" name="院系/年级2">
      <calculatedColumnFormula>中国区项目计划书!D18</calculatedColumnFormula>
    </tableColumn>
    <tableColumn id="19" name="电话2">
      <calculatedColumnFormula>中国区项目计划书!E18</calculatedColumnFormula>
    </tableColumn>
    <tableColumn id="20" name="IC站点注册Email2">
      <calculatedColumnFormula>中国区项目计划书!F18</calculatedColumnFormula>
    </tableColumn>
    <tableColumn id="21" name="选手三">
      <calculatedColumnFormula>中国区项目计划书!B19</calculatedColumnFormula>
    </tableColumn>
    <tableColumn id="22" name="学校名称3">
      <calculatedColumnFormula>中国区项目计划书!C19</calculatedColumnFormula>
    </tableColumn>
    <tableColumn id="23" name="院系/年级3">
      <calculatedColumnFormula>中国区项目计划书!D19</calculatedColumnFormula>
    </tableColumn>
    <tableColumn id="24" name="电话3">
      <calculatedColumnFormula>中国区项目计划书!E19</calculatedColumnFormula>
    </tableColumn>
    <tableColumn id="25" name="IC站点注册Email3">
      <calculatedColumnFormula>中国区项目计划书!F19</calculatedColumnFormula>
    </tableColumn>
    <tableColumn id="26" name="选手四">
      <calculatedColumnFormula>中国区项目计划书!B20</calculatedColumnFormula>
    </tableColumn>
    <tableColumn id="27" name="学校名称4">
      <calculatedColumnFormula>中国区项目计划书!C20</calculatedColumnFormula>
    </tableColumn>
    <tableColumn id="28" name="院系/年级4">
      <calculatedColumnFormula>中国区项目计划书!D20</calculatedColumnFormula>
    </tableColumn>
    <tableColumn id="29" name="电话4">
      <calculatedColumnFormula>中国区项目计划书!E20</calculatedColumnFormula>
    </tableColumn>
    <tableColumn id="30" name="IC站点注册Email4">
      <calculatedColumnFormula>中国区项目计划书!F20</calculatedColumnFormula>
    </tableColumn>
    <tableColumn id="31" name="导师">
      <calculatedColumnFormula>中国区项目计划书!B21</calculatedColumnFormula>
    </tableColumn>
    <tableColumn id="32" name="学校名称5">
      <calculatedColumnFormula>中国区项目计划书!C21</calculatedColumnFormula>
    </tableColumn>
    <tableColumn id="33" name="院系/年级5">
      <calculatedColumnFormula>中国区项目计划书!D21</calculatedColumnFormula>
    </tableColumn>
    <tableColumn id="34" name="电话5">
      <calculatedColumnFormula>中国区项目计划书!E21</calculatedColumnFormula>
    </tableColumn>
    <tableColumn id="35" name="IC站点注册Email5">
      <calculatedColumnFormula>中国区项目计划书!F21</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niansong1996@163.com" TargetMode="External"/><Relationship Id="rId7" Type="http://schemas.openxmlformats.org/officeDocument/2006/relationships/drawing" Target="../drawings/drawing1.xml"/><Relationship Id="rId2" Type="http://schemas.openxmlformats.org/officeDocument/2006/relationships/hyperlink" Target="mailto:niansong1996@" TargetMode="External"/><Relationship Id="rId1" Type="http://schemas.openxmlformats.org/officeDocument/2006/relationships/hyperlink" Target="mailto:niansong1996@163.com" TargetMode="External"/><Relationship Id="rId6" Type="http://schemas.openxmlformats.org/officeDocument/2006/relationships/printerSettings" Target="../printerSettings/printerSettings1.bin"/><Relationship Id="rId5" Type="http://schemas.openxmlformats.org/officeDocument/2006/relationships/hyperlink" Target="mailto:m18260098305@outlook.com" TargetMode="External"/><Relationship Id="rId4" Type="http://schemas.openxmlformats.org/officeDocument/2006/relationships/hyperlink" Target="mailto:chengbutang@163.co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B1:L72"/>
  <sheetViews>
    <sheetView showGridLines="0" tabSelected="1" zoomScaleNormal="100" workbookViewId="0">
      <selection activeCell="C5" sqref="C5:F5"/>
    </sheetView>
  </sheetViews>
  <sheetFormatPr defaultRowHeight="13.5"/>
  <cols>
    <col min="1" max="1" width="18.875" customWidth="1"/>
    <col min="2" max="2" width="20.375" style="7" customWidth="1"/>
    <col min="3" max="3" width="25.75" customWidth="1"/>
    <col min="4" max="4" width="26.375" customWidth="1"/>
    <col min="5" max="5" width="24.625" customWidth="1"/>
    <col min="6" max="6" width="38" customWidth="1"/>
    <col min="11" max="14" width="0" hidden="1" customWidth="1"/>
  </cols>
  <sheetData>
    <row r="1" spans="2:12" ht="53.25" customHeight="1">
      <c r="B1" s="21" t="s">
        <v>9</v>
      </c>
      <c r="C1" s="21"/>
      <c r="D1" s="21"/>
      <c r="E1" s="21"/>
      <c r="F1" s="21"/>
    </row>
    <row r="2" spans="2:12" ht="48" customHeight="1" thickBot="1">
      <c r="B2" s="22" t="s">
        <v>0</v>
      </c>
      <c r="C2" s="22"/>
      <c r="D2" s="22"/>
      <c r="E2" s="22"/>
      <c r="F2" s="22"/>
    </row>
    <row r="3" spans="2:12" ht="15.75" thickBot="1">
      <c r="B3" s="23" t="s">
        <v>34</v>
      </c>
      <c r="C3" s="24"/>
      <c r="D3" s="24"/>
      <c r="E3" s="24"/>
      <c r="F3" s="25"/>
    </row>
    <row r="4" spans="2:12" ht="17.25" thickBot="1">
      <c r="B4" s="8" t="s">
        <v>13</v>
      </c>
      <c r="C4" s="29" t="s">
        <v>69</v>
      </c>
      <c r="D4" s="29"/>
      <c r="E4" s="29"/>
      <c r="F4" s="29"/>
    </row>
    <row r="5" spans="2:12" ht="17.25" thickBot="1">
      <c r="B5" s="8" t="s">
        <v>14</v>
      </c>
      <c r="C5" s="29" t="s">
        <v>70</v>
      </c>
      <c r="D5" s="29"/>
      <c r="E5" s="29"/>
      <c r="F5" s="29"/>
    </row>
    <row r="6" spans="2:12" ht="17.25" thickBot="1">
      <c r="B6" s="8" t="s">
        <v>1</v>
      </c>
      <c r="C6" s="29" t="s">
        <v>72</v>
      </c>
      <c r="D6" s="29"/>
      <c r="E6" s="29"/>
      <c r="F6" s="29"/>
    </row>
    <row r="7" spans="2:12" ht="17.25" thickBot="1">
      <c r="B7" s="8" t="s">
        <v>12</v>
      </c>
      <c r="C7" s="29" t="s">
        <v>71</v>
      </c>
      <c r="D7" s="29"/>
      <c r="E7" s="29"/>
      <c r="F7" s="29"/>
    </row>
    <row r="8" spans="2:12" ht="17.25" thickBot="1">
      <c r="B8" s="8" t="s">
        <v>15</v>
      </c>
      <c r="C8" s="29">
        <v>18795961065</v>
      </c>
      <c r="D8" s="29"/>
      <c r="E8" s="29"/>
      <c r="F8" s="29"/>
    </row>
    <row r="9" spans="2:12" ht="17.25" thickBot="1">
      <c r="B9" s="8" t="s">
        <v>2</v>
      </c>
      <c r="C9" s="41" t="s">
        <v>73</v>
      </c>
      <c r="D9" s="29"/>
      <c r="E9" s="29"/>
      <c r="F9" s="29"/>
    </row>
    <row r="10" spans="2:12" ht="17.25" thickBot="1">
      <c r="B10" s="8" t="s">
        <v>16</v>
      </c>
      <c r="C10" s="29" t="s">
        <v>74</v>
      </c>
      <c r="D10" s="29"/>
      <c r="E10" s="29"/>
      <c r="F10" s="29"/>
      <c r="L10" s="9" t="s">
        <v>19</v>
      </c>
    </row>
    <row r="11" spans="2:12" ht="17.25" thickBot="1">
      <c r="B11" s="8" t="s">
        <v>3</v>
      </c>
      <c r="C11" s="33" t="s">
        <v>75</v>
      </c>
      <c r="D11" s="34"/>
      <c r="E11" s="34"/>
      <c r="F11" s="34"/>
      <c r="L11" s="9" t="s">
        <v>20</v>
      </c>
    </row>
    <row r="12" spans="2:12" ht="17.25" customHeight="1" thickBot="1">
      <c r="B12" s="8" t="s">
        <v>17</v>
      </c>
      <c r="C12" s="30" t="s">
        <v>18</v>
      </c>
      <c r="D12" s="31"/>
      <c r="E12" s="31"/>
      <c r="F12" s="32"/>
      <c r="L12" s="9" t="s">
        <v>21</v>
      </c>
    </row>
    <row r="13" spans="2:12" ht="17.25" thickBot="1">
      <c r="B13" s="8" t="s">
        <v>4</v>
      </c>
      <c r="C13" s="29" t="s">
        <v>21</v>
      </c>
      <c r="D13" s="29"/>
      <c r="E13" s="29"/>
      <c r="F13" s="29"/>
    </row>
    <row r="14" spans="2:12" ht="15.75" thickBot="1">
      <c r="B14" s="26" t="s">
        <v>10</v>
      </c>
      <c r="C14" s="27"/>
      <c r="D14" s="27"/>
      <c r="E14" s="27"/>
      <c r="F14" s="28"/>
    </row>
    <row r="15" spans="2:12" ht="51" customHeight="1" thickBot="1">
      <c r="B15" s="58" t="s">
        <v>33</v>
      </c>
      <c r="C15" s="58"/>
      <c r="D15" s="58"/>
      <c r="E15" s="58"/>
      <c r="F15" s="58"/>
    </row>
    <row r="16" spans="2:12" ht="17.25" thickBot="1">
      <c r="B16" s="2" t="s">
        <v>5</v>
      </c>
      <c r="C16" s="1" t="s">
        <v>12</v>
      </c>
      <c r="D16" s="1" t="s">
        <v>11</v>
      </c>
      <c r="E16" s="1" t="s">
        <v>6</v>
      </c>
      <c r="F16" s="3" t="s">
        <v>7</v>
      </c>
    </row>
    <row r="17" spans="2:6" ht="14.25" thickBot="1">
      <c r="B17" s="17" t="s">
        <v>83</v>
      </c>
      <c r="C17" s="5" t="s">
        <v>76</v>
      </c>
      <c r="D17" s="5" t="s">
        <v>78</v>
      </c>
      <c r="E17" s="12">
        <v>18795961065</v>
      </c>
      <c r="F17" s="16" t="s">
        <v>79</v>
      </c>
    </row>
    <row r="18" spans="2:6" ht="14.25" thickBot="1">
      <c r="B18" s="17" t="s">
        <v>84</v>
      </c>
      <c r="C18" s="5" t="s">
        <v>76</v>
      </c>
      <c r="D18" s="5" t="s">
        <v>78</v>
      </c>
      <c r="E18" s="12">
        <v>13270805360</v>
      </c>
      <c r="F18" s="16" t="s">
        <v>92</v>
      </c>
    </row>
    <row r="19" spans="2:6" ht="14.25" thickBot="1">
      <c r="B19" s="17" t="s">
        <v>85</v>
      </c>
      <c r="C19" s="5" t="s">
        <v>76</v>
      </c>
      <c r="D19" s="5" t="s">
        <v>78</v>
      </c>
      <c r="E19" s="12">
        <v>18260098305</v>
      </c>
      <c r="F19" s="69" t="s">
        <v>93</v>
      </c>
    </row>
    <row r="20" spans="2:6" ht="17.25" thickBot="1">
      <c r="B20" s="4" t="s">
        <v>8</v>
      </c>
      <c r="C20" s="6"/>
      <c r="D20" s="6"/>
      <c r="E20" s="13"/>
      <c r="F20" s="15"/>
    </row>
    <row r="21" spans="2:6" ht="14.25" thickBot="1">
      <c r="B21" s="17" t="s">
        <v>77</v>
      </c>
      <c r="C21" s="5" t="s">
        <v>76</v>
      </c>
      <c r="D21" s="5" t="s">
        <v>80</v>
      </c>
      <c r="E21" s="12"/>
      <c r="F21" s="14"/>
    </row>
    <row r="22" spans="2:6" ht="15.75" thickBot="1">
      <c r="B22" s="53" t="s">
        <v>35</v>
      </c>
      <c r="C22" s="54"/>
      <c r="D22" s="54"/>
      <c r="E22" s="54"/>
      <c r="F22" s="55"/>
    </row>
    <row r="23" spans="2:6" ht="20.25" customHeight="1">
      <c r="B23" s="42" t="s">
        <v>67</v>
      </c>
      <c r="C23" s="43"/>
      <c r="D23" s="43"/>
      <c r="E23" s="43"/>
      <c r="F23" s="43"/>
    </row>
    <row r="24" spans="2:6" ht="48.75" customHeight="1" thickBot="1">
      <c r="B24" s="44" t="s">
        <v>22</v>
      </c>
      <c r="C24" s="44"/>
      <c r="D24" s="44"/>
      <c r="E24" s="44"/>
      <c r="F24" s="44"/>
    </row>
    <row r="25" spans="2:6" ht="17.25" thickBot="1">
      <c r="B25" s="11" t="s">
        <v>23</v>
      </c>
      <c r="C25" s="35" t="s">
        <v>89</v>
      </c>
      <c r="D25" s="36"/>
      <c r="E25" s="36"/>
      <c r="F25" s="37"/>
    </row>
    <row r="26" spans="2:6" ht="16.5" customHeight="1">
      <c r="B26" s="38" t="s">
        <v>90</v>
      </c>
      <c r="C26" s="39"/>
      <c r="D26" s="39"/>
      <c r="E26" s="39"/>
      <c r="F26" s="40"/>
    </row>
    <row r="27" spans="2:6" ht="17.25" customHeight="1">
      <c r="B27" s="46" t="s">
        <v>91</v>
      </c>
      <c r="C27" s="47"/>
      <c r="D27" s="47"/>
      <c r="E27" s="47"/>
      <c r="F27" s="48"/>
    </row>
    <row r="28" spans="2:6" ht="15" customHeight="1">
      <c r="B28" s="46"/>
      <c r="C28" s="47"/>
      <c r="D28" s="47"/>
      <c r="E28" s="47"/>
      <c r="F28" s="48"/>
    </row>
    <row r="29" spans="2:6" ht="15" customHeight="1">
      <c r="B29" s="46"/>
      <c r="C29" s="47"/>
      <c r="D29" s="47"/>
      <c r="E29" s="47"/>
      <c r="F29" s="48"/>
    </row>
    <row r="30" spans="2:6" ht="15" customHeight="1">
      <c r="B30" s="46"/>
      <c r="C30" s="47"/>
      <c r="D30" s="47"/>
      <c r="E30" s="47"/>
      <c r="F30" s="48"/>
    </row>
    <row r="31" spans="2:6" ht="15.75" customHeight="1" thickBot="1">
      <c r="B31" s="49"/>
      <c r="C31" s="50"/>
      <c r="D31" s="50"/>
      <c r="E31" s="50"/>
      <c r="F31" s="51"/>
    </row>
    <row r="32" spans="2:6" ht="15">
      <c r="B32" s="42" t="s">
        <v>24</v>
      </c>
      <c r="C32" s="43"/>
      <c r="D32" s="43"/>
      <c r="E32" s="43"/>
      <c r="F32" s="43"/>
    </row>
    <row r="33" spans="2:6" ht="71.25" customHeight="1" thickBot="1">
      <c r="B33" s="44" t="s">
        <v>26</v>
      </c>
      <c r="C33" s="44"/>
      <c r="D33" s="44"/>
      <c r="E33" s="44"/>
      <c r="F33" s="44"/>
    </row>
    <row r="34" spans="2:6">
      <c r="B34" s="45" t="s">
        <v>82</v>
      </c>
      <c r="C34" s="39"/>
      <c r="D34" s="39"/>
      <c r="E34" s="39"/>
      <c r="F34" s="40"/>
    </row>
    <row r="35" spans="2:6">
      <c r="B35" s="46"/>
      <c r="C35" s="47"/>
      <c r="D35" s="47"/>
      <c r="E35" s="47"/>
      <c r="F35" s="48"/>
    </row>
    <row r="36" spans="2:6" ht="14.25" customHeight="1">
      <c r="B36" s="46"/>
      <c r="C36" s="47"/>
      <c r="D36" s="47"/>
      <c r="E36" s="47"/>
      <c r="F36" s="48"/>
    </row>
    <row r="37" spans="2:6">
      <c r="B37" s="46"/>
      <c r="C37" s="47"/>
      <c r="D37" s="47"/>
      <c r="E37" s="47"/>
      <c r="F37" s="48"/>
    </row>
    <row r="38" spans="2:6" ht="14.25" thickBot="1">
      <c r="B38" s="49"/>
      <c r="C38" s="50"/>
      <c r="D38" s="50"/>
      <c r="E38" s="50"/>
      <c r="F38" s="51"/>
    </row>
    <row r="39" spans="2:6" ht="15">
      <c r="B39" s="42" t="s">
        <v>25</v>
      </c>
      <c r="C39" s="43"/>
      <c r="D39" s="43"/>
      <c r="E39" s="43"/>
      <c r="F39" s="43"/>
    </row>
    <row r="40" spans="2:6" ht="164.25" customHeight="1" thickBot="1">
      <c r="B40" s="44" t="s">
        <v>27</v>
      </c>
      <c r="C40" s="44"/>
      <c r="D40" s="44"/>
      <c r="E40" s="44"/>
      <c r="F40" s="44"/>
    </row>
    <row r="41" spans="2:6" ht="13.5" customHeight="1">
      <c r="B41" s="60" t="s">
        <v>87</v>
      </c>
      <c r="C41" s="61"/>
      <c r="D41" s="61"/>
      <c r="E41" s="61"/>
      <c r="F41" s="62"/>
    </row>
    <row r="42" spans="2:6" ht="13.5" customHeight="1">
      <c r="B42" s="63"/>
      <c r="C42" s="64"/>
      <c r="D42" s="64"/>
      <c r="E42" s="64"/>
      <c r="F42" s="65"/>
    </row>
    <row r="43" spans="2:6" ht="13.5" customHeight="1">
      <c r="B43" s="63"/>
      <c r="C43" s="64"/>
      <c r="D43" s="64"/>
      <c r="E43" s="64"/>
      <c r="F43" s="65"/>
    </row>
    <row r="44" spans="2:6" ht="13.5" customHeight="1">
      <c r="B44" s="63"/>
      <c r="C44" s="64"/>
      <c r="D44" s="64"/>
      <c r="E44" s="64"/>
      <c r="F44" s="65"/>
    </row>
    <row r="45" spans="2:6" ht="14.25" customHeight="1" thickBot="1">
      <c r="B45" s="66"/>
      <c r="C45" s="67"/>
      <c r="D45" s="67"/>
      <c r="E45" s="67"/>
      <c r="F45" s="68"/>
    </row>
    <row r="46" spans="2:6" s="10" customFormat="1" ht="15">
      <c r="B46" s="42" t="s">
        <v>28</v>
      </c>
      <c r="C46" s="43"/>
      <c r="D46" s="43"/>
      <c r="E46" s="43"/>
      <c r="F46" s="43"/>
    </row>
    <row r="47" spans="2:6" s="10" customFormat="1" ht="39.75" customHeight="1" thickBot="1">
      <c r="B47" s="44" t="s">
        <v>29</v>
      </c>
      <c r="C47" s="44"/>
      <c r="D47" s="44"/>
      <c r="E47" s="44"/>
      <c r="F47" s="44"/>
    </row>
    <row r="48" spans="2:6" ht="13.5" customHeight="1">
      <c r="B48" s="60" t="s">
        <v>88</v>
      </c>
      <c r="C48" s="61"/>
      <c r="D48" s="61"/>
      <c r="E48" s="61"/>
      <c r="F48" s="62"/>
    </row>
    <row r="49" spans="2:6" ht="13.5" customHeight="1">
      <c r="B49" s="63"/>
      <c r="C49" s="64"/>
      <c r="D49" s="64"/>
      <c r="E49" s="64"/>
      <c r="F49" s="65"/>
    </row>
    <row r="50" spans="2:6" ht="13.5" customHeight="1">
      <c r="B50" s="63"/>
      <c r="C50" s="64"/>
      <c r="D50" s="64"/>
      <c r="E50" s="64"/>
      <c r="F50" s="65"/>
    </row>
    <row r="51" spans="2:6" ht="13.5" customHeight="1">
      <c r="B51" s="63"/>
      <c r="C51" s="64"/>
      <c r="D51" s="64"/>
      <c r="E51" s="64"/>
      <c r="F51" s="65"/>
    </row>
    <row r="52" spans="2:6" ht="14.25" customHeight="1" thickBot="1">
      <c r="B52" s="66"/>
      <c r="C52" s="67"/>
      <c r="D52" s="67"/>
      <c r="E52" s="67"/>
      <c r="F52" s="68"/>
    </row>
    <row r="53" spans="2:6" s="10" customFormat="1" ht="15">
      <c r="B53" s="42" t="s">
        <v>68</v>
      </c>
      <c r="C53" s="43"/>
      <c r="D53" s="43"/>
      <c r="E53" s="43"/>
      <c r="F53" s="43"/>
    </row>
    <row r="54" spans="2:6" s="10" customFormat="1" ht="51.75" customHeight="1" thickBot="1">
      <c r="B54" s="44" t="s">
        <v>30</v>
      </c>
      <c r="C54" s="44"/>
      <c r="D54" s="44"/>
      <c r="E54" s="44"/>
      <c r="F54" s="44"/>
    </row>
    <row r="55" spans="2:6">
      <c r="B55" s="45" t="s">
        <v>86</v>
      </c>
      <c r="C55" s="39"/>
      <c r="D55" s="39"/>
      <c r="E55" s="39"/>
      <c r="F55" s="40"/>
    </row>
    <row r="56" spans="2:6">
      <c r="B56" s="46"/>
      <c r="C56" s="47"/>
      <c r="D56" s="47"/>
      <c r="E56" s="47"/>
      <c r="F56" s="48"/>
    </row>
    <row r="57" spans="2:6">
      <c r="B57" s="46"/>
      <c r="C57" s="47"/>
      <c r="D57" s="47"/>
      <c r="E57" s="47"/>
      <c r="F57" s="48"/>
    </row>
    <row r="58" spans="2:6">
      <c r="B58" s="46"/>
      <c r="C58" s="47"/>
      <c r="D58" s="47"/>
      <c r="E58" s="47"/>
      <c r="F58" s="48"/>
    </row>
    <row r="59" spans="2:6" ht="14.25" thickBot="1">
      <c r="B59" s="49"/>
      <c r="C59" s="50"/>
      <c r="D59" s="50"/>
      <c r="E59" s="50"/>
      <c r="F59" s="51"/>
    </row>
    <row r="60" spans="2:6" ht="15">
      <c r="B60" s="42" t="s">
        <v>31</v>
      </c>
      <c r="C60" s="43"/>
      <c r="D60" s="43"/>
      <c r="E60" s="43"/>
      <c r="F60" s="43"/>
    </row>
    <row r="61" spans="2:6" ht="17.25" thickBot="1">
      <c r="B61" s="44" t="s">
        <v>32</v>
      </c>
      <c r="C61" s="44"/>
      <c r="D61" s="44"/>
      <c r="E61" s="44"/>
      <c r="F61" s="44"/>
    </row>
    <row r="62" spans="2:6">
      <c r="B62" s="45" t="s">
        <v>81</v>
      </c>
      <c r="C62" s="39"/>
      <c r="D62" s="39"/>
      <c r="E62" s="39"/>
      <c r="F62" s="40"/>
    </row>
    <row r="63" spans="2:6">
      <c r="B63" s="46"/>
      <c r="C63" s="47"/>
      <c r="D63" s="47"/>
      <c r="E63" s="47"/>
      <c r="F63" s="48"/>
    </row>
    <row r="64" spans="2:6">
      <c r="B64" s="46"/>
      <c r="C64" s="47"/>
      <c r="D64" s="47"/>
      <c r="E64" s="47"/>
      <c r="F64" s="48"/>
    </row>
    <row r="65" spans="2:6">
      <c r="B65" s="46"/>
      <c r="C65" s="47"/>
      <c r="D65" s="47"/>
      <c r="E65" s="47"/>
      <c r="F65" s="48"/>
    </row>
    <row r="66" spans="2:6" ht="14.25" thickBot="1">
      <c r="B66" s="49"/>
      <c r="C66" s="50"/>
      <c r="D66" s="50"/>
      <c r="E66" s="50"/>
      <c r="F66" s="51"/>
    </row>
    <row r="67" spans="2:6" ht="17.25" customHeight="1" thickBot="1">
      <c r="B67" s="59" t="s">
        <v>36</v>
      </c>
      <c r="C67" s="54"/>
      <c r="D67" s="54"/>
      <c r="E67" s="54"/>
      <c r="F67" s="55"/>
    </row>
    <row r="68" spans="2:6" ht="173.25" customHeight="1">
      <c r="B68" s="56" t="s">
        <v>37</v>
      </c>
      <c r="C68" s="57"/>
      <c r="D68" s="57"/>
      <c r="E68" s="57"/>
      <c r="F68" s="57"/>
    </row>
    <row r="69" spans="2:6" ht="342.75" customHeight="1" thickBot="1">
      <c r="B69" s="52" t="s">
        <v>66</v>
      </c>
      <c r="C69" s="52"/>
      <c r="D69" s="52"/>
      <c r="E69" s="52"/>
      <c r="F69" s="52"/>
    </row>
    <row r="70" spans="2:6" ht="23.25" customHeight="1">
      <c r="B70" s="18" t="s">
        <v>38</v>
      </c>
      <c r="C70" s="18"/>
      <c r="D70" s="18"/>
      <c r="E70" s="18"/>
      <c r="F70" s="18"/>
    </row>
    <row r="71" spans="2:6" ht="21.75" customHeight="1">
      <c r="B71" s="19" t="s">
        <v>39</v>
      </c>
      <c r="C71" s="19"/>
      <c r="D71" s="19"/>
      <c r="E71" s="19"/>
      <c r="F71" s="19"/>
    </row>
    <row r="72" spans="2:6" ht="27" customHeight="1" thickBot="1">
      <c r="B72" s="20" t="s">
        <v>40</v>
      </c>
      <c r="C72" s="20"/>
      <c r="D72" s="20"/>
      <c r="E72" s="20"/>
      <c r="F72" s="20"/>
    </row>
  </sheetData>
  <mergeCells count="42">
    <mergeCell ref="B69:F69"/>
    <mergeCell ref="B22:F22"/>
    <mergeCell ref="B68:F68"/>
    <mergeCell ref="B62:F66"/>
    <mergeCell ref="B15:F15"/>
    <mergeCell ref="B67:F67"/>
    <mergeCell ref="B54:F54"/>
    <mergeCell ref="B55:F59"/>
    <mergeCell ref="B60:F60"/>
    <mergeCell ref="B61:F61"/>
    <mergeCell ref="B46:F46"/>
    <mergeCell ref="B47:F47"/>
    <mergeCell ref="B48:F52"/>
    <mergeCell ref="B53:F53"/>
    <mergeCell ref="B34:F38"/>
    <mergeCell ref="B39:F39"/>
    <mergeCell ref="B40:F40"/>
    <mergeCell ref="B41:F45"/>
    <mergeCell ref="B27:F31"/>
    <mergeCell ref="B32:F32"/>
    <mergeCell ref="B33:F33"/>
    <mergeCell ref="C8:F8"/>
    <mergeCell ref="C10:F10"/>
    <mergeCell ref="C9:F9"/>
    <mergeCell ref="B23:F23"/>
    <mergeCell ref="B24:F24"/>
    <mergeCell ref="B70:F70"/>
    <mergeCell ref="B71:F71"/>
    <mergeCell ref="B72:F72"/>
    <mergeCell ref="B1:F1"/>
    <mergeCell ref="B2:F2"/>
    <mergeCell ref="B3:F3"/>
    <mergeCell ref="B14:F14"/>
    <mergeCell ref="C13:F13"/>
    <mergeCell ref="C12:F12"/>
    <mergeCell ref="C11:F11"/>
    <mergeCell ref="C4:F4"/>
    <mergeCell ref="C5:F5"/>
    <mergeCell ref="C6:F6"/>
    <mergeCell ref="C25:F25"/>
    <mergeCell ref="B26:F26"/>
    <mergeCell ref="C7:F7"/>
  </mergeCells>
  <phoneticPr fontId="12" type="noConversion"/>
  <dataValidations count="1">
    <dataValidation type="list" allowBlank="1" showInputMessage="1" showErrorMessage="1" sqref="C13:F13">
      <formula1>$L$10:$L$12</formula1>
    </dataValidation>
  </dataValidations>
  <hyperlinks>
    <hyperlink ref="C9" r:id="rId1"/>
    <hyperlink ref="C11" r:id="rId2" display="niansong1996@"/>
    <hyperlink ref="F17" r:id="rId3"/>
    <hyperlink ref="F18" r:id="rId4"/>
    <hyperlink ref="F19" r:id="rId5"/>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
  <sheetViews>
    <sheetView workbookViewId="0"/>
  </sheetViews>
  <sheetFormatPr defaultRowHeight="13.5"/>
  <cols>
    <col min="1" max="2" width="16.25" bestFit="1" customWidth="1"/>
    <col min="3" max="7" width="11.875" bestFit="1" customWidth="1"/>
    <col min="8" max="8" width="20.75" bestFit="1" customWidth="1"/>
    <col min="9" max="9" width="17.125" bestFit="1" customWidth="1"/>
    <col min="10" max="10" width="11.875" bestFit="1" customWidth="1"/>
    <col min="11" max="11" width="9.75" bestFit="1" customWidth="1"/>
    <col min="12" max="12" width="12.875" bestFit="1" customWidth="1"/>
    <col min="13" max="13" width="13.75" bestFit="1" customWidth="1"/>
    <col min="14" max="14" width="8.625" bestFit="1" customWidth="1"/>
    <col min="15" max="15" width="19.75" bestFit="1" customWidth="1"/>
    <col min="16" max="16" width="9.75" bestFit="1" customWidth="1"/>
    <col min="17" max="17" width="12.875" bestFit="1" customWidth="1"/>
    <col min="18" max="18" width="13.75" bestFit="1" customWidth="1"/>
    <col min="19" max="19" width="8.625" bestFit="1" customWidth="1"/>
    <col min="20" max="20" width="19.75" bestFit="1" customWidth="1"/>
    <col min="21" max="21" width="9.75" bestFit="1" customWidth="1"/>
    <col min="22" max="22" width="12.875" bestFit="1" customWidth="1"/>
    <col min="23" max="23" width="13.75" bestFit="1" customWidth="1"/>
    <col min="24" max="24" width="8.625" bestFit="1" customWidth="1"/>
    <col min="25" max="25" width="20.75" bestFit="1" customWidth="1"/>
    <col min="26" max="26" width="9.75" bestFit="1" customWidth="1"/>
    <col min="27" max="27" width="13.875" bestFit="1" customWidth="1"/>
    <col min="28" max="28" width="15.75" customWidth="1"/>
    <col min="29" max="29" width="9.625" bestFit="1" customWidth="1"/>
    <col min="30" max="30" width="20.75" bestFit="1" customWidth="1"/>
    <col min="31" max="31" width="7.625" bestFit="1" customWidth="1"/>
    <col min="32" max="32" width="13.875" bestFit="1" customWidth="1"/>
    <col min="33" max="33" width="14.75" bestFit="1" customWidth="1"/>
    <col min="34" max="34" width="9.625" bestFit="1" customWidth="1"/>
    <col min="35" max="35" width="20.75" bestFit="1" customWidth="1"/>
  </cols>
  <sheetData>
    <row r="1" spans="1:35">
      <c r="A1" t="s">
        <v>13</v>
      </c>
      <c r="B1" t="s">
        <v>14</v>
      </c>
      <c r="C1" t="s">
        <v>1</v>
      </c>
      <c r="D1" t="s">
        <v>12</v>
      </c>
      <c r="E1" t="s">
        <v>15</v>
      </c>
      <c r="F1" t="s">
        <v>2</v>
      </c>
      <c r="G1" t="s">
        <v>16</v>
      </c>
      <c r="H1" t="s">
        <v>3</v>
      </c>
      <c r="I1" t="s">
        <v>17</v>
      </c>
      <c r="J1" t="s">
        <v>4</v>
      </c>
      <c r="K1" t="s">
        <v>41</v>
      </c>
      <c r="L1" t="s">
        <v>53</v>
      </c>
      <c r="M1" t="s">
        <v>54</v>
      </c>
      <c r="N1" t="s">
        <v>55</v>
      </c>
      <c r="O1" t="s">
        <v>56</v>
      </c>
      <c r="P1" t="s">
        <v>42</v>
      </c>
      <c r="Q1" t="s">
        <v>46</v>
      </c>
      <c r="R1" t="s">
        <v>57</v>
      </c>
      <c r="S1" t="s">
        <v>58</v>
      </c>
      <c r="T1" t="s">
        <v>59</v>
      </c>
      <c r="U1" t="s">
        <v>43</v>
      </c>
      <c r="V1" t="s">
        <v>47</v>
      </c>
      <c r="W1" t="s">
        <v>50</v>
      </c>
      <c r="X1" t="s">
        <v>51</v>
      </c>
      <c r="Y1" t="s">
        <v>52</v>
      </c>
      <c r="Z1" t="s">
        <v>44</v>
      </c>
      <c r="AA1" t="s">
        <v>60</v>
      </c>
      <c r="AB1" t="s">
        <v>48</v>
      </c>
      <c r="AC1" t="s">
        <v>61</v>
      </c>
      <c r="AD1" t="s">
        <v>62</v>
      </c>
      <c r="AE1" t="s">
        <v>45</v>
      </c>
      <c r="AF1" t="s">
        <v>63</v>
      </c>
      <c r="AG1" t="s">
        <v>64</v>
      </c>
      <c r="AH1" t="s">
        <v>49</v>
      </c>
      <c r="AI1" t="s">
        <v>65</v>
      </c>
    </row>
    <row r="2" spans="1:35">
      <c r="A2" t="str">
        <f>中国区项目计划书!C4</f>
        <v>Sensation</v>
      </c>
      <c r="B2" t="str">
        <f>中国区项目计划书!C5</f>
        <v>SnapMemo</v>
      </c>
      <c r="C2" t="str">
        <f>中国区项目计划书!C6</f>
        <v>倪安松(Anthony Ni）</v>
      </c>
      <c r="D2" t="str">
        <f>中国区项目计划书!C7</f>
        <v>南京大学（Nanjing University)</v>
      </c>
      <c r="E2">
        <f>中国区项目计划书!C8</f>
        <v>18795961065</v>
      </c>
      <c r="F2" t="str">
        <f>中国区项目计划书!C9</f>
        <v>niansong1996@163.com</v>
      </c>
      <c r="G2" t="str">
        <f>中国区项目计划书!C10</f>
        <v>江苏省南京市栖霞区仙林大道163号学生宿舍1栋</v>
      </c>
      <c r="H2" t="str">
        <f>中国区项目计划书!C11</f>
        <v>@Team_Sensation</v>
      </c>
      <c r="I2" t="str">
        <f>中国区项目计划书!C12</f>
        <v>(如果参加了区域选拔赛，请填写所参赛的区域或校区；未参加区域选拔赛的团队请忽略此项)</v>
      </c>
      <c r="J2" t="str">
        <f>中国区项目计划书!C13</f>
        <v>最佳创新（Innovation）</v>
      </c>
      <c r="K2" t="str">
        <f>中国区项目计划书!B17</f>
        <v>倪安松(Anthony Ni)</v>
      </c>
      <c r="L2" t="str">
        <f>中国区项目计划书!C17</f>
        <v>南京大学（Nanjing University)</v>
      </c>
      <c r="M2" t="str">
        <f>中国区项目计划书!D17</f>
        <v>软件学院 大二</v>
      </c>
      <c r="N2">
        <f>中国区项目计划书!E17</f>
        <v>18795961065</v>
      </c>
      <c r="O2" t="str">
        <f>中国区项目计划书!F17</f>
        <v>niansong1996@163.com</v>
      </c>
      <c r="P2" t="str">
        <f>中国区项目计划书!B18</f>
        <v>吴嘉荣(Sissel Wu)</v>
      </c>
      <c r="Q2" t="e">
        <f>中国区项目计划书!#REF!</f>
        <v>#REF!</v>
      </c>
      <c r="R2" t="str">
        <f>中国区项目计划书!D18</f>
        <v>软件学院 大二</v>
      </c>
      <c r="S2">
        <f>中国区项目计划书!E18</f>
        <v>13270805360</v>
      </c>
      <c r="T2" t="str">
        <f>中国区项目计划书!F18</f>
        <v>chengbutang@163.com</v>
      </c>
      <c r="U2" t="str">
        <f>中国区项目计划书!B19</f>
        <v>徐朱峰(Alan Xu)</v>
      </c>
      <c r="V2" t="str">
        <f>中国区项目计划书!C19</f>
        <v>南京大学（Nanjing University)</v>
      </c>
      <c r="W2" t="str">
        <f>中国区项目计划书!D19</f>
        <v>软件学院 大二</v>
      </c>
      <c r="X2">
        <f>中国区项目计划书!E19</f>
        <v>18260098305</v>
      </c>
      <c r="Y2" t="str">
        <f>中国区项目计划书!F19</f>
        <v>m18260098305@outlook.com</v>
      </c>
      <c r="Z2" t="str">
        <f>中国区项目计划书!B20</f>
        <v>&lt;选手四&gt;</v>
      </c>
      <c r="AA2">
        <f>中国区项目计划书!C20</f>
        <v>0</v>
      </c>
      <c r="AB2">
        <f>中国区项目计划书!D20</f>
        <v>0</v>
      </c>
      <c r="AC2">
        <f>中国区项目计划书!E20</f>
        <v>0</v>
      </c>
      <c r="AD2">
        <f>中国区项目计划书!F20</f>
        <v>0</v>
      </c>
      <c r="AE2" t="str">
        <f>中国区项目计划书!B21</f>
        <v>刘钦</v>
      </c>
      <c r="AF2" t="str">
        <f>中国区项目计划书!C21</f>
        <v>南京大学（Nanjing University)</v>
      </c>
      <c r="AG2" t="str">
        <f>中国区项目计划书!D21</f>
        <v>软件学院</v>
      </c>
      <c r="AH2">
        <f>中国区项目计划书!E21</f>
        <v>0</v>
      </c>
      <c r="AI2">
        <f>中国区项目计划书!F21</f>
        <v>0</v>
      </c>
    </row>
  </sheetData>
  <phoneticPr fontId="1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中国区项目计划书</vt:lpstr>
      <vt:lpstr>汇总</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2015-12-22T12:58:40Z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aea5faa5-18a8-4d16-a247-0c9faa8e6e40</vt:lpwstr>
  </property>
</Properties>
</file>