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\Documents\7 semestre\Sistema-TuGestor\recursos\"/>
    </mc:Choice>
  </mc:AlternateContent>
  <xr:revisionPtr revIDLastSave="0" documentId="13_ncr:1_{4F509F03-4B6E-4B48-B986-523A8F555468}" xr6:coauthVersionLast="47" xr6:coauthVersionMax="47" xr10:uidLastSave="{00000000-0000-0000-0000-000000000000}"/>
  <bookViews>
    <workbookView xWindow="5115" yWindow="3015" windowWidth="15375" windowHeight="7785" tabRatio="670" xr2:uid="{FD9F6918-DD5F-4EFB-A5DA-81B3D2DC95CD}"/>
  </bookViews>
  <sheets>
    <sheet name="Emparejamiento" sheetId="1" r:id="rId1"/>
    <sheet name="Todos los tutorados " sheetId="7" r:id="rId2"/>
    <sheet name="Envío correos" sheetId="3" r:id="rId3"/>
    <sheet name="Pendiente por emparejar" sheetId="5" r:id="rId4"/>
    <sheet name="Tutores retirados" sheetId="6" r:id="rId5"/>
    <sheet name="Tutorados sin respuesta" sheetId="4" r:id="rId6"/>
  </sheets>
  <definedNames>
    <definedName name="_xlnm._FilterDatabase" localSheetId="0" hidden="1">Emparejamiento!$A$1:$AY$57</definedName>
    <definedName name="_xlnm._FilterDatabase" localSheetId="2" hidden="1">'Envío correos'!$A$1:$AT$1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7" l="1"/>
  <c r="Q16" i="7"/>
  <c r="P16" i="7"/>
  <c r="O16" i="7"/>
  <c r="N16" i="7"/>
  <c r="M16" i="7"/>
  <c r="L16" i="7"/>
  <c r="K16" i="7"/>
  <c r="J16" i="7"/>
  <c r="I16" i="7"/>
  <c r="H16" i="7"/>
  <c r="R15" i="7"/>
  <c r="Q15" i="7"/>
  <c r="P15" i="7"/>
  <c r="O15" i="7"/>
  <c r="N15" i="7"/>
  <c r="M15" i="7"/>
  <c r="L15" i="7"/>
  <c r="K15" i="7"/>
  <c r="J15" i="7"/>
  <c r="I15" i="7"/>
  <c r="H15" i="7"/>
  <c r="R14" i="7"/>
  <c r="Q14" i="7"/>
  <c r="P14" i="7"/>
  <c r="O14" i="7"/>
  <c r="N14" i="7"/>
  <c r="M14" i="7"/>
  <c r="L14" i="7"/>
  <c r="K14" i="7"/>
  <c r="J14" i="7"/>
  <c r="I14" i="7"/>
  <c r="H14" i="7"/>
  <c r="R13" i="7"/>
  <c r="Q13" i="7"/>
  <c r="P13" i="7"/>
  <c r="O13" i="7"/>
  <c r="N13" i="7"/>
  <c r="M13" i="7"/>
  <c r="L13" i="7"/>
  <c r="K13" i="7"/>
  <c r="J13" i="7"/>
  <c r="I13" i="7"/>
  <c r="H13" i="7"/>
  <c r="R10" i="7"/>
  <c r="Q10" i="7"/>
  <c r="P10" i="7"/>
  <c r="O10" i="7"/>
  <c r="N10" i="7"/>
  <c r="M10" i="7"/>
  <c r="L10" i="7"/>
  <c r="K10" i="7"/>
  <c r="J10" i="7"/>
  <c r="I10" i="7"/>
  <c r="H10" i="7"/>
  <c r="R9" i="7"/>
  <c r="Q9" i="7"/>
  <c r="P9" i="7"/>
  <c r="O9" i="7"/>
  <c r="N9" i="7"/>
  <c r="M9" i="7"/>
  <c r="L9" i="7"/>
  <c r="K9" i="7"/>
  <c r="J9" i="7"/>
  <c r="I9" i="7"/>
  <c r="H9" i="7"/>
  <c r="R8" i="7"/>
  <c r="Q8" i="7"/>
  <c r="P8" i="7"/>
  <c r="O8" i="7"/>
  <c r="N8" i="7"/>
  <c r="M8" i="7"/>
  <c r="L8" i="7"/>
  <c r="K8" i="7"/>
  <c r="J8" i="7"/>
  <c r="I8" i="7"/>
  <c r="H8" i="7"/>
  <c r="R7" i="7"/>
  <c r="Q7" i="7"/>
  <c r="P7" i="7"/>
  <c r="O7" i="7"/>
  <c r="N7" i="7"/>
  <c r="M7" i="7"/>
  <c r="L7" i="7"/>
  <c r="K7" i="7"/>
  <c r="J7" i="7"/>
  <c r="I7" i="7"/>
  <c r="H7" i="7"/>
  <c r="R6" i="7"/>
  <c r="Q6" i="7"/>
  <c r="P6" i="7"/>
  <c r="O6" i="7"/>
  <c r="N6" i="7"/>
  <c r="M6" i="7"/>
  <c r="L6" i="7"/>
  <c r="K6" i="7"/>
  <c r="J6" i="7"/>
  <c r="I6" i="7"/>
  <c r="H6" i="7"/>
  <c r="R5" i="7"/>
  <c r="Q5" i="7"/>
  <c r="P5" i="7"/>
  <c r="O5" i="7"/>
  <c r="N5" i="7"/>
  <c r="M5" i="7"/>
  <c r="L5" i="7"/>
  <c r="K5" i="7"/>
  <c r="J5" i="7"/>
  <c r="I5" i="7"/>
  <c r="H5" i="7"/>
  <c r="R4" i="7"/>
  <c r="Q4" i="7"/>
  <c r="P4" i="7"/>
  <c r="O4" i="7"/>
  <c r="N4" i="7"/>
  <c r="M4" i="7"/>
  <c r="L4" i="7"/>
  <c r="K4" i="7"/>
  <c r="J4" i="7"/>
  <c r="I4" i="7"/>
  <c r="H4" i="7"/>
  <c r="R3" i="7"/>
  <c r="Q3" i="7"/>
  <c r="P3" i="7"/>
  <c r="O3" i="7"/>
  <c r="N3" i="7"/>
  <c r="M3" i="7"/>
  <c r="L3" i="7"/>
  <c r="K3" i="7"/>
  <c r="J3" i="7"/>
  <c r="I3" i="7"/>
  <c r="H3" i="7"/>
  <c r="AV8" i="1"/>
  <c r="AU8" i="1"/>
  <c r="AT8" i="1"/>
  <c r="AS8" i="1"/>
  <c r="AR8" i="1"/>
  <c r="AQ8" i="1"/>
  <c r="AP8" i="1"/>
  <c r="AO8" i="1"/>
  <c r="AN8" i="1"/>
  <c r="AM8" i="1"/>
  <c r="AL8" i="1"/>
  <c r="AV7" i="1"/>
  <c r="AU7" i="1"/>
  <c r="AT7" i="1"/>
  <c r="AS7" i="1"/>
  <c r="AR7" i="1"/>
  <c r="AQ7" i="1"/>
  <c r="AP7" i="1"/>
  <c r="AO7" i="1"/>
  <c r="AN7" i="1"/>
  <c r="AM7" i="1"/>
  <c r="AL7" i="1"/>
  <c r="AV6" i="1"/>
  <c r="AU6" i="1"/>
  <c r="AT6" i="1"/>
  <c r="AS6" i="1"/>
  <c r="AR6" i="1"/>
  <c r="AQ6" i="1"/>
  <c r="AP6" i="1"/>
  <c r="AO6" i="1"/>
  <c r="AN6" i="1"/>
  <c r="AM6" i="1"/>
  <c r="AL6" i="1"/>
  <c r="AV5" i="1"/>
  <c r="AU5" i="1"/>
  <c r="AT5" i="1"/>
  <c r="AS5" i="1"/>
  <c r="AR5" i="1"/>
  <c r="AQ5" i="1"/>
  <c r="AP5" i="1"/>
  <c r="AO5" i="1"/>
  <c r="AN5" i="1"/>
  <c r="AM5" i="1"/>
  <c r="AL5" i="1"/>
  <c r="AV4" i="1"/>
  <c r="AU4" i="1"/>
  <c r="AT4" i="1"/>
  <c r="AS4" i="1"/>
  <c r="AR4" i="1"/>
  <c r="AQ4" i="1"/>
  <c r="AP4" i="1"/>
  <c r="AO4" i="1"/>
  <c r="AN4" i="1"/>
  <c r="AM4" i="1"/>
  <c r="AL4" i="1"/>
  <c r="AV3" i="1"/>
  <c r="AU3" i="1"/>
  <c r="AT3" i="1"/>
  <c r="AS3" i="1"/>
  <c r="AR3" i="1"/>
  <c r="AQ3" i="1"/>
  <c r="AP3" i="1"/>
  <c r="AO3" i="1"/>
  <c r="AN3" i="1"/>
  <c r="AM3" i="1"/>
  <c r="AL3" i="1"/>
  <c r="R3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S4" i="1"/>
  <c r="T4" i="1"/>
  <c r="U4" i="1"/>
  <c r="V4" i="1"/>
  <c r="W4" i="1"/>
  <c r="X4" i="1"/>
  <c r="Y4" i="1"/>
  <c r="Z4" i="1"/>
  <c r="AA4" i="1"/>
  <c r="AB4" i="1"/>
  <c r="R4" i="1"/>
  <c r="W3" i="1"/>
  <c r="X3" i="1"/>
  <c r="Y3" i="1"/>
  <c r="Z3" i="1"/>
  <c r="AA3" i="1"/>
  <c r="AB3" i="1"/>
  <c r="T3" i="1"/>
  <c r="U3" i="1"/>
  <c r="V3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tc={1CDBB0FC-D22E-4D10-A2DB-DC4D443F4280}</author>
  </authors>
  <commentList>
    <comment ref="AE2" authorId="0" shapeId="0" xr:uid="{1CDBB0FC-D22E-4D10-A2DB-DC4D443F4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tc={B30B35B7-16C6-42C1-8BFB-C43D8A401A3B}</author>
  </authors>
  <commentList>
    <comment ref="A12" authorId="0" shapeId="0" xr:uid="{B30B35B7-16C6-42C1-8BFB-C43D8A401A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sharedStrings.xml><?xml version="1.0" encoding="utf-8"?>
<sst xmlns="http://schemas.openxmlformats.org/spreadsheetml/2006/main" count="411" uniqueCount="169">
  <si>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</si>
  <si>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</si>
  <si>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</si>
  <si>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</si>
  <si>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</si>
  <si>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</si>
  <si>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</si>
  <si>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</si>
  <si>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</si>
  <si>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</si>
  <si>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</si>
  <si>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</si>
  <si>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</si>
  <si>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</si>
  <si>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</si>
  <si>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</si>
  <si>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</si>
  <si>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</si>
  <si>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</si>
  <si>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</si>
  <si>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</si>
  <si>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</si>
  <si>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</si>
  <si>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</si>
  <si>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1.Tutorado</t>
  </si>
  <si>
    <t xml:space="preserve">1A.Pensamientonumricoysistemas </t>
  </si>
  <si>
    <t xml:space="preserve">1B.Pensamientoespacialysistemas 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</si>
  <si>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</si>
  <si>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</si>
  <si>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</si>
  <si>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</si>
  <si>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</si>
  <si>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</si>
  <si>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</si>
  <si>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</si>
  <si>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</si>
  <si>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</si>
  <si>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</si>
  <si>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</si>
  <si>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</si>
  <si>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</si>
  <si>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</si>
  <si>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</si>
  <si>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</si>
  <si>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>Descripción de la modalidad</t>
  </si>
  <si>
    <t>2.Tutorado</t>
  </si>
  <si>
    <t>Ingles</t>
  </si>
  <si>
    <t/>
  </si>
  <si>
    <t>German vargas cantillo</t>
  </si>
  <si>
    <t>3023365321</t>
  </si>
  <si>
    <t>Yulipati2011@hotmail.com</t>
  </si>
  <si>
    <t xml:space="preserve">Ilian David </t>
  </si>
  <si>
    <t xml:space="preserve">Gil Arévalo </t>
  </si>
  <si>
    <t>ilian18are@gmail.com</t>
  </si>
  <si>
    <t>3214017464</t>
  </si>
  <si>
    <t>Colegio Bolivar</t>
  </si>
  <si>
    <t>30</t>
  </si>
  <si>
    <t>20 horas de tutorías virtuales a  niños de colegios oficiales (2 horas semanales). 15 Horas de preparación para  las tutorías. 5 horas de inducción virtual. Workshops voluntarios: horas de retroalimentación y seguimiento con el equipo  del LEE.</t>
  </si>
  <si>
    <t>20 horas de tutorías virtuales con los dos tutorados simultaneamente (2 horas semanales). 15 Horas de preparación para  las tutorías. 5 horas de inducción virtual. Workshops voluntarios: horas de retroalimentación y seguimiento con el equipo  del LEE.</t>
  </si>
  <si>
    <t>30 horas de tutorías virtuales  a niños de colegios oficiales  (3 horas semanales).
30 horas de preparación  para las tutorías.
5 horas de inducción virtual.
5 horas de retroalimentación y seguimiento con el equipo del LEE  (Workshops)
10 horas de la cartilla entregable</t>
  </si>
  <si>
    <t>Valentina</t>
  </si>
  <si>
    <t>López</t>
  </si>
  <si>
    <t>Nicolas</t>
  </si>
  <si>
    <t>Institución educativa distrital german vargas cantillo</t>
  </si>
  <si>
    <t>Argos (Si/No)</t>
  </si>
  <si>
    <t>Quintana</t>
  </si>
  <si>
    <t>quintana.nicolas@javeriana.edi.co</t>
  </si>
  <si>
    <t>3045548660</t>
  </si>
  <si>
    <t>Pontificia Universidad Javeriana</t>
  </si>
  <si>
    <t>No</t>
  </si>
  <si>
    <t>Miguel EsparzaT</t>
  </si>
  <si>
    <t>Colegio Ejemplo1</t>
  </si>
  <si>
    <t>ejemplo@gmail.com</t>
  </si>
  <si>
    <t>CorreoEjemplo2@gmail.com</t>
  </si>
  <si>
    <t>SI</t>
  </si>
  <si>
    <t>Si</t>
  </si>
  <si>
    <t xml:space="preserve">Javier </t>
  </si>
  <si>
    <t>Echeverry</t>
  </si>
  <si>
    <t>jecheverry@javeriana.edu.co</t>
  </si>
  <si>
    <t>24</t>
  </si>
  <si>
    <t>10</t>
  </si>
  <si>
    <t>15</t>
  </si>
  <si>
    <t>12</t>
  </si>
  <si>
    <t>31</t>
  </si>
  <si>
    <t>22</t>
  </si>
  <si>
    <t>Daniel García</t>
  </si>
  <si>
    <t>Colegio Ejemplo3</t>
  </si>
  <si>
    <t>Gimnasio de la montaña</t>
  </si>
  <si>
    <t>Colegio Especial</t>
  </si>
  <si>
    <t>Andrea</t>
  </si>
  <si>
    <t>Torres</t>
  </si>
  <si>
    <t>3102345678</t>
  </si>
  <si>
    <t xml:space="preserve">Santiago	</t>
  </si>
  <si>
    <t>Díaz</t>
  </si>
  <si>
    <t>3208765432</t>
  </si>
  <si>
    <t>valentina.lopez@javeriana.edu.co</t>
  </si>
  <si>
    <t>3159991212</t>
  </si>
  <si>
    <t>Mateo</t>
  </si>
  <si>
    <t>Fernández</t>
  </si>
  <si>
    <t>3113334455</t>
  </si>
  <si>
    <t>Camila</t>
  </si>
  <si>
    <t>Rodríguez</t>
  </si>
  <si>
    <t>camila.rodriguez@javeriana.edu.co</t>
  </si>
  <si>
    <t>3225556677</t>
  </si>
  <si>
    <t>Daniel</t>
  </si>
  <si>
    <t>Pérez</t>
  </si>
  <si>
    <t>3008889900</t>
  </si>
  <si>
    <t>Javier</t>
  </si>
  <si>
    <t>Gómez</t>
  </si>
  <si>
    <t>javier.gomez@javeriana.edu.co</t>
  </si>
  <si>
    <t>3121112233</t>
  </si>
  <si>
    <t>Mariana CastroT</t>
  </si>
  <si>
    <t>Andrés RamírezT</t>
  </si>
  <si>
    <t>Sofía FernándezT</t>
  </si>
  <si>
    <t>Juan PérezT</t>
  </si>
  <si>
    <t>Valeria GómezT</t>
  </si>
  <si>
    <t>Daniel RodríguezT</t>
  </si>
  <si>
    <t>Camila HerreraT</t>
  </si>
  <si>
    <t>21</t>
  </si>
  <si>
    <t>Sebastián Torres</t>
  </si>
  <si>
    <t>mariana.castro@gmail.com</t>
  </si>
  <si>
    <t>andres.ramirez@hotmail.com</t>
  </si>
  <si>
    <t>sofia.fernandez@yahoo.com</t>
  </si>
  <si>
    <t>juan.perez@gmail.com</t>
  </si>
  <si>
    <t>valeria.gomez@outlook.com</t>
  </si>
  <si>
    <t>daniel.rodriguez@hotmail.com</t>
  </si>
  <si>
    <t>camila.herrera@yahoo.com</t>
  </si>
  <si>
    <t xml:space="preserve">	sebastian.torres@gmail.com</t>
  </si>
  <si>
    <t>Natalia LópezT</t>
  </si>
  <si>
    <t>Santiago AlbaT</t>
  </si>
  <si>
    <t>Diego VargasT</t>
  </si>
  <si>
    <t>Andrea MoralesT</t>
  </si>
  <si>
    <t>Mateo CastilloT</t>
  </si>
  <si>
    <t>Laura RíosT</t>
  </si>
  <si>
    <t>Carlos MendozaT</t>
  </si>
  <si>
    <t>andrea.torres@gmail.com</t>
  </si>
  <si>
    <t>Colegio San Carlos</t>
  </si>
  <si>
    <t>mateo.fernandez@.hotmail.com</t>
  </si>
  <si>
    <t>Colegio Rochester</t>
  </si>
  <si>
    <t>daniel.perez@gmail.com</t>
  </si>
  <si>
    <t>Colegio San Agustin</t>
  </si>
  <si>
    <t>Prueba3@pruebmail.com</t>
  </si>
  <si>
    <t>Horarios</t>
  </si>
  <si>
    <t>Matematicas</t>
  </si>
  <si>
    <t>Entre semana de 6:00pm-8:00pm</t>
  </si>
  <si>
    <t>Entre semana de 5:00pm-6:00pm</t>
  </si>
  <si>
    <t>Sábados en la mañana</t>
  </si>
  <si>
    <t>Entre semana de 4:00pm-5:00pm</t>
  </si>
  <si>
    <t>Entre Semana de 3:00pm - 4:00pm</t>
  </si>
  <si>
    <t>Grupo</t>
  </si>
  <si>
    <t>mañana</t>
  </si>
  <si>
    <t>Sábados en la tarde</t>
  </si>
  <si>
    <t>Entre semana de 2:00pm-3:00pm</t>
  </si>
  <si>
    <t>Entre semana de 3:00pm-4:00pm</t>
  </si>
  <si>
    <t>Entre semana por la mañana</t>
  </si>
  <si>
    <t>Tarde</t>
  </si>
  <si>
    <t xml:space="preserve">Grupo </t>
  </si>
  <si>
    <t>ingles</t>
  </si>
  <si>
    <t>matematicas</t>
  </si>
  <si>
    <t>tarde</t>
  </si>
  <si>
    <t>Colegio Ejemplo2</t>
  </si>
  <si>
    <t>Colegio Ejemplo9</t>
  </si>
  <si>
    <t>Colegio Victoria</t>
  </si>
  <si>
    <t>Institucion camilo vargas</t>
  </si>
  <si>
    <t>80 horas - 1 tutorado</t>
  </si>
  <si>
    <t>40 horas - 1 tutorado</t>
  </si>
  <si>
    <t>80 horas - 2 tutorado</t>
  </si>
  <si>
    <t>100 horas - 1 tutorado</t>
  </si>
  <si>
    <t>3128314004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</si>
</sst>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 wrapText="1"/>
    </xf>
    <xf numFmtId="49" fontId="0" fillId="2" borderId="0" xfId="0" applyNumberForma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9" fontId="0" fillId="2" borderId="2" xfId="0" applyNumberForma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2" fillId="2" borderId="0" xfId="1" applyNumberFormat="1" applyFill="1" applyAlignment="1">
      <alignment wrapText="1"/>
    </xf>
    <xf numFmtId="0" fontId="2" fillId="2" borderId="0" xfId="1" applyFill="1"/>
    <xf numFmtId="164" fontId="0" fillId="0" borderId="0" xfId="0" applyNumberFormat="1"/>
    <xf numFmtId="164" fontId="0" fillId="2" borderId="0" xfId="0" applyNumberFormat="1" applyFill="1"/>
    <xf numFmtId="0" fontId="2" fillId="0" borderId="0" xfId="1"/>
    <xf numFmtId="0" fontId="1" fillId="7" borderId="0" xfId="0" applyFont="1" applyFill="1" applyAlignment="1">
      <alignment horizontal="righ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iciativa tu Tutor" id="{6BF10669-F13D-41C7-B8E7-9451771FA6CB}" userId="S::Iniciativa_Lee@javeriana.edu.co::76e015e2-4624-4898-9124-369bb05f2c3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4-08-26T15:20:09.83" personId="{6BF10669-F13D-41C7-B8E7-9451771FA6CB}" id="{1CDBB0FC-D22E-4D10-A2DB-DC4D443F4280}">
    <text>Tuvo problemas de salud y no se ha contactado a las tutorías, pendiente respuesta para avisar al tutor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4-08-26T15:20:09.83" personId="{6BF10669-F13D-41C7-B8E7-9451771FA6CB}" id="{B30B35B7-16C6-42C1-8BFB-C43D8A401A3B}">
    <text>Tuvo problemas de salud y no se ha contactado a las tutorías, pendiente respuesta para avisar al tutor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teo.fernandez@.hotmail.com" TargetMode="External"/><Relationship Id="rId13" Type="http://schemas.openxmlformats.org/officeDocument/2006/relationships/hyperlink" Target="mailto:andres.ramirez@hotmail.com" TargetMode="External"/><Relationship Id="rId18" Type="http://schemas.openxmlformats.org/officeDocument/2006/relationships/hyperlink" Target="mailto:camila.herrera@yahoo.com" TargetMode="External"/><Relationship Id="rId3" Type="http://schemas.openxmlformats.org/officeDocument/2006/relationships/hyperlink" Target="mailto:CorreoEjemplo2@gmail.com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mailto:valentina.lopez@javeriana.edu.co" TargetMode="External"/><Relationship Id="rId12" Type="http://schemas.openxmlformats.org/officeDocument/2006/relationships/hyperlink" Target="mailto:mariana.castro@gmail.com" TargetMode="External"/><Relationship Id="rId17" Type="http://schemas.openxmlformats.org/officeDocument/2006/relationships/hyperlink" Target="mailto:daniel.rodriguez@hotmail.com" TargetMode="External"/><Relationship Id="rId2" Type="http://schemas.openxmlformats.org/officeDocument/2006/relationships/hyperlink" Target="mailto:ejemplo@gmail.com" TargetMode="External"/><Relationship Id="rId16" Type="http://schemas.openxmlformats.org/officeDocument/2006/relationships/hyperlink" Target="mailto:valeria.gomez@outlook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quintana.nicolas@javeriana.edi.co" TargetMode="External"/><Relationship Id="rId6" Type="http://schemas.openxmlformats.org/officeDocument/2006/relationships/hyperlink" Target="mailto:Prueba3@pruebmail.com" TargetMode="External"/><Relationship Id="rId11" Type="http://schemas.openxmlformats.org/officeDocument/2006/relationships/hyperlink" Target="mailto:javier.gomez@javeriana.edu.co" TargetMode="External"/><Relationship Id="rId5" Type="http://schemas.openxmlformats.org/officeDocument/2006/relationships/hyperlink" Target="mailto:andrea.torres@gmail.com" TargetMode="External"/><Relationship Id="rId15" Type="http://schemas.openxmlformats.org/officeDocument/2006/relationships/hyperlink" Target="mailto:juan.perez@gmail.com" TargetMode="External"/><Relationship Id="rId10" Type="http://schemas.openxmlformats.org/officeDocument/2006/relationships/hyperlink" Target="mailto:daniel.perez@gmail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jecheverry@javeriana.edu.co" TargetMode="External"/><Relationship Id="rId9" Type="http://schemas.openxmlformats.org/officeDocument/2006/relationships/hyperlink" Target="mailto:camila.rodriguez@javeriana.edu.co" TargetMode="External"/><Relationship Id="rId14" Type="http://schemas.openxmlformats.org/officeDocument/2006/relationships/hyperlink" Target="mailto:sofia.fernandez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.herrera@yahoo.com" TargetMode="External"/><Relationship Id="rId3" Type="http://schemas.openxmlformats.org/officeDocument/2006/relationships/hyperlink" Target="mailto:andres.ramirez@hotmail.com" TargetMode="External"/><Relationship Id="rId7" Type="http://schemas.openxmlformats.org/officeDocument/2006/relationships/hyperlink" Target="mailto:daniel.rodriguez@hotmail.com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mailto:mariana.castro@gmail.com" TargetMode="External"/><Relationship Id="rId1" Type="http://schemas.openxmlformats.org/officeDocument/2006/relationships/hyperlink" Target="mailto:ejemplo@gmail.com" TargetMode="External"/><Relationship Id="rId6" Type="http://schemas.openxmlformats.org/officeDocument/2006/relationships/hyperlink" Target="mailto:valeria.gomez@outlook.com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juan.perez@gmail.com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sofia.fernandez@yahoo.com" TargetMode="External"/><Relationship Id="rId9" Type="http://schemas.openxmlformats.org/officeDocument/2006/relationships/hyperlink" Target="mailto:CorreoEjemplo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0C5C-D1E3-40C4-B4D7-C7D7020D0451}">
  <dimension ref="A1:AZ57"/>
  <sheetViews>
    <sheetView tabSelected="1" topLeftCell="A4" zoomScale="85" zoomScaleNormal="85" workbookViewId="0">
      <selection activeCell="D4" sqref="D4"/>
    </sheetView>
  </sheetViews>
  <sheetFormatPr baseColWidth="10" defaultRowHeight="15" x14ac:dyDescent="0.25"/>
  <cols>
    <col min="9" max="9" width="10.7109375" style="22" customWidth="1"/>
    <col min="10" max="10" width="17.42578125" style="22" customWidth="1"/>
    <col min="12" max="12" width="12.42578125" bestFit="1" customWidth="1"/>
    <col min="14" max="14" width="14.7109375" customWidth="1"/>
    <col min="15" max="15" width="13.42578125" customWidth="1"/>
    <col min="29" max="29" width="30" bestFit="1" customWidth="1"/>
    <col min="30" max="30" width="11.5703125" bestFit="1" customWidth="1"/>
    <col min="32" max="32" width="13.140625" bestFit="1" customWidth="1"/>
    <col min="34" max="34" width="13.42578125" customWidth="1"/>
    <col min="35" max="35" width="17.28515625" customWidth="1"/>
    <col min="49" max="49" width="30" bestFit="1" customWidth="1"/>
    <col min="51" max="51" width="97.42578125" customWidth="1"/>
  </cols>
  <sheetData>
    <row r="1" spans="1:52" ht="40.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31" t="s">
        <v>142</v>
      </c>
      <c r="K1" s="11" t="s">
        <v>24</v>
      </c>
      <c r="L1" s="11" t="s">
        <v>0</v>
      </c>
      <c r="M1" s="11" t="s">
        <v>1</v>
      </c>
      <c r="N1" s="11" t="s">
        <v>2</v>
      </c>
      <c r="O1" s="11" t="s">
        <v>3</v>
      </c>
      <c r="P1" s="11" t="s">
        <v>4</v>
      </c>
      <c r="Q1" s="12" t="s">
        <v>5</v>
      </c>
      <c r="R1" s="11" t="s">
        <v>6</v>
      </c>
      <c r="S1" s="11" t="s">
        <v>7</v>
      </c>
      <c r="T1" s="11" t="s">
        <v>8</v>
      </c>
      <c r="U1" s="11" t="s">
        <v>9</v>
      </c>
      <c r="V1" s="11" t="s">
        <v>25</v>
      </c>
      <c r="W1" s="11" t="s">
        <v>26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32" t="s">
        <v>142</v>
      </c>
      <c r="AD1" s="33" t="s">
        <v>149</v>
      </c>
      <c r="AE1" s="13" t="s">
        <v>45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4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32" t="s">
        <v>142</v>
      </c>
      <c r="AX1" s="33" t="s">
        <v>149</v>
      </c>
      <c r="AY1" s="9" t="s">
        <v>44</v>
      </c>
      <c r="AZ1" s="25" t="s">
        <v>64</v>
      </c>
    </row>
    <row r="2" spans="1:52" ht="75" x14ac:dyDescent="0.25">
      <c r="A2" s="15" t="s">
        <v>62</v>
      </c>
      <c r="B2" s="15" t="s">
        <v>65</v>
      </c>
      <c r="C2" s="26" t="s">
        <v>66</v>
      </c>
      <c r="D2" s="15" t="s">
        <v>67</v>
      </c>
      <c r="E2" s="15" t="s">
        <v>68</v>
      </c>
      <c r="F2" s="15" t="s">
        <v>69</v>
      </c>
      <c r="G2" s="15" t="s">
        <v>46</v>
      </c>
      <c r="H2" s="15" t="s">
        <v>164</v>
      </c>
      <c r="I2" s="16">
        <v>20</v>
      </c>
      <c r="J2" t="s">
        <v>144</v>
      </c>
      <c r="K2" s="17" t="s">
        <v>70</v>
      </c>
      <c r="L2" s="18">
        <v>1000477320</v>
      </c>
      <c r="M2" s="17" t="s">
        <v>71</v>
      </c>
      <c r="N2" s="17">
        <v>3058829527</v>
      </c>
      <c r="O2" s="17">
        <v>3498597548</v>
      </c>
      <c r="P2" s="27" t="s">
        <v>72</v>
      </c>
      <c r="Q2" s="17" t="s">
        <v>46</v>
      </c>
      <c r="R2" s="29">
        <v>2.2999999999999998</v>
      </c>
      <c r="S2" s="29">
        <v>4</v>
      </c>
      <c r="T2" s="29">
        <v>5</v>
      </c>
      <c r="U2" s="29">
        <v>2.5</v>
      </c>
      <c r="V2" s="29">
        <v>5</v>
      </c>
      <c r="W2" s="29">
        <v>4.2</v>
      </c>
      <c r="X2" s="29">
        <v>3.2</v>
      </c>
      <c r="Y2" s="29">
        <v>2.6</v>
      </c>
      <c r="Z2" s="29">
        <v>3.8</v>
      </c>
      <c r="AA2" s="29">
        <v>3.2</v>
      </c>
      <c r="AB2" s="29">
        <v>3.1</v>
      </c>
      <c r="AC2" t="s">
        <v>146</v>
      </c>
      <c r="AD2" t="s">
        <v>150</v>
      </c>
      <c r="AE2" s="17" t="s">
        <v>129</v>
      </c>
      <c r="AF2" s="18">
        <v>1010944104</v>
      </c>
      <c r="AG2" s="17" t="s">
        <v>71</v>
      </c>
      <c r="AH2" s="17">
        <v>3045124420</v>
      </c>
      <c r="AI2" s="17">
        <v>3032568220</v>
      </c>
      <c r="AJ2" s="27" t="s">
        <v>73</v>
      </c>
      <c r="AK2" s="17" t="s">
        <v>157</v>
      </c>
      <c r="AL2" s="29">
        <v>2.2999999999999998</v>
      </c>
      <c r="AM2" s="29">
        <v>4</v>
      </c>
      <c r="AN2" s="29">
        <v>5</v>
      </c>
      <c r="AO2" s="29">
        <v>2.5</v>
      </c>
      <c r="AP2" s="29">
        <v>5</v>
      </c>
      <c r="AQ2" s="29">
        <v>4.2</v>
      </c>
      <c r="AR2" s="29">
        <v>3.2</v>
      </c>
      <c r="AS2" s="29">
        <v>2.6</v>
      </c>
      <c r="AT2" s="29">
        <v>3.8</v>
      </c>
      <c r="AU2" s="29">
        <v>3.2</v>
      </c>
      <c r="AV2" s="29">
        <v>3.2</v>
      </c>
      <c r="AW2" t="s">
        <v>144</v>
      </c>
      <c r="AX2" s="29" t="s">
        <v>150</v>
      </c>
      <c r="AY2" s="21" t="s">
        <v>59</v>
      </c>
      <c r="AZ2" s="18" t="s">
        <v>69</v>
      </c>
    </row>
    <row r="3" spans="1:52" ht="75" x14ac:dyDescent="0.25">
      <c r="A3" s="7" t="s">
        <v>76</v>
      </c>
      <c r="B3" s="7" t="s">
        <v>77</v>
      </c>
      <c r="C3" s="26" t="s">
        <v>78</v>
      </c>
      <c r="D3" s="7" t="s">
        <v>168</v>
      </c>
      <c r="E3" s="7" t="s">
        <v>68</v>
      </c>
      <c r="F3" s="7" t="s">
        <v>69</v>
      </c>
      <c r="G3" s="7" t="s">
        <v>143</v>
      </c>
      <c r="H3" s="15" t="s">
        <v>165</v>
      </c>
      <c r="I3" s="19" t="s">
        <v>79</v>
      </c>
      <c r="J3" t="s">
        <v>144</v>
      </c>
      <c r="K3" t="s">
        <v>111</v>
      </c>
      <c r="L3" s="6">
        <v>1037883695</v>
      </c>
      <c r="M3" t="s">
        <v>55</v>
      </c>
      <c r="N3">
        <v>3117565623</v>
      </c>
      <c r="O3">
        <v>3113735209</v>
      </c>
      <c r="P3" s="30" t="s">
        <v>120</v>
      </c>
      <c r="Q3" t="s">
        <v>143</v>
      </c>
      <c r="R3" s="28">
        <f ca="1">ROUND(RAND()*5,1)</f>
        <v>3.4</v>
      </c>
      <c r="S3" s="28">
        <f ca="1">ROUND(RAND()*5,1)</f>
        <v>3.6</v>
      </c>
      <c r="T3" s="28">
        <f t="shared" ref="T3:AB10" ca="1" si="0">ROUND(RAND()*5,1)</f>
        <v>0.8</v>
      </c>
      <c r="U3" s="28">
        <f t="shared" ca="1" si="0"/>
        <v>2.7</v>
      </c>
      <c r="V3" s="28">
        <f t="shared" ca="1" si="0"/>
        <v>2.7</v>
      </c>
      <c r="W3" s="28">
        <f t="shared" ca="1" si="0"/>
        <v>3.1</v>
      </c>
      <c r="X3" s="28">
        <f t="shared" ca="1" si="0"/>
        <v>2.1</v>
      </c>
      <c r="Y3" s="28">
        <f t="shared" ca="1" si="0"/>
        <v>0.5</v>
      </c>
      <c r="Z3" s="28">
        <f t="shared" ca="1" si="0"/>
        <v>4.4000000000000004</v>
      </c>
      <c r="AA3" s="28">
        <f t="shared" ca="1" si="0"/>
        <v>2.1</v>
      </c>
      <c r="AB3" s="28">
        <f t="shared" ca="1" si="0"/>
        <v>1.7</v>
      </c>
      <c r="AC3" t="s">
        <v>144</v>
      </c>
      <c r="AD3" t="s">
        <v>155</v>
      </c>
      <c r="AE3" t="s">
        <v>128</v>
      </c>
      <c r="AF3">
        <v>1023456789</v>
      </c>
      <c r="AG3" t="s">
        <v>71</v>
      </c>
      <c r="AH3">
        <v>3101234567</v>
      </c>
      <c r="AI3">
        <v>3155551212</v>
      </c>
      <c r="AJ3" s="30"/>
      <c r="AK3" t="s">
        <v>158</v>
      </c>
      <c r="AL3">
        <f t="shared" ref="AL3:AV8" ca="1" si="1">ROUND(RAND()*5,1)</f>
        <v>1.1000000000000001</v>
      </c>
      <c r="AM3">
        <f t="shared" ca="1" si="1"/>
        <v>1.6</v>
      </c>
      <c r="AN3">
        <f t="shared" ca="1" si="1"/>
        <v>1.7</v>
      </c>
      <c r="AO3">
        <f t="shared" ca="1" si="1"/>
        <v>3.6</v>
      </c>
      <c r="AP3">
        <f t="shared" ca="1" si="1"/>
        <v>1.2</v>
      </c>
      <c r="AQ3">
        <f t="shared" ca="1" si="1"/>
        <v>0.7</v>
      </c>
      <c r="AR3">
        <f t="shared" ca="1" si="1"/>
        <v>0.7</v>
      </c>
      <c r="AS3">
        <f t="shared" ca="1" si="1"/>
        <v>4.2</v>
      </c>
      <c r="AT3">
        <f t="shared" ca="1" si="1"/>
        <v>0.8</v>
      </c>
      <c r="AU3">
        <f t="shared" ca="1" si="1"/>
        <v>3.8</v>
      </c>
      <c r="AV3">
        <f t="shared" ca="1" si="1"/>
        <v>4.3</v>
      </c>
      <c r="AW3" s="37" t="s">
        <v>144</v>
      </c>
      <c r="AX3" t="s">
        <v>159</v>
      </c>
      <c r="AY3" s="21" t="s">
        <v>59</v>
      </c>
      <c r="AZ3" t="s">
        <v>74</v>
      </c>
    </row>
    <row r="4" spans="1:52" ht="45" x14ac:dyDescent="0.25">
      <c r="A4" s="7" t="s">
        <v>89</v>
      </c>
      <c r="B4" s="7" t="s">
        <v>90</v>
      </c>
      <c r="C4" s="26" t="s">
        <v>135</v>
      </c>
      <c r="D4" s="7" t="s">
        <v>91</v>
      </c>
      <c r="E4" s="7" t="s">
        <v>136</v>
      </c>
      <c r="F4" s="7" t="s">
        <v>75</v>
      </c>
      <c r="G4" s="7" t="s">
        <v>46</v>
      </c>
      <c r="H4" s="15" t="s">
        <v>165</v>
      </c>
      <c r="I4" s="19" t="s">
        <v>79</v>
      </c>
      <c r="J4" t="s">
        <v>145</v>
      </c>
      <c r="K4" t="s">
        <v>112</v>
      </c>
      <c r="L4" s="6">
        <v>1040872361</v>
      </c>
      <c r="M4" t="s">
        <v>71</v>
      </c>
      <c r="N4">
        <v>3244716820</v>
      </c>
      <c r="O4">
        <v>3146538937</v>
      </c>
      <c r="P4" s="30" t="s">
        <v>121</v>
      </c>
      <c r="Q4" t="s">
        <v>46</v>
      </c>
      <c r="R4" s="28">
        <f ca="1">ROUND(RAND()*5,1)</f>
        <v>0.3</v>
      </c>
      <c r="S4" s="28">
        <f t="shared" ref="S4:S10" ca="1" si="2">ROUND(RAND()*5,1)</f>
        <v>4</v>
      </c>
      <c r="T4" s="28">
        <f t="shared" ca="1" si="0"/>
        <v>2.8</v>
      </c>
      <c r="U4" s="28">
        <f t="shared" ca="1" si="0"/>
        <v>3.6</v>
      </c>
      <c r="V4" s="28">
        <f t="shared" ca="1" si="0"/>
        <v>4.3</v>
      </c>
      <c r="W4" s="28">
        <f t="shared" ca="1" si="0"/>
        <v>2.6</v>
      </c>
      <c r="X4" s="28">
        <f t="shared" ca="1" si="0"/>
        <v>3</v>
      </c>
      <c r="Y4" s="28">
        <f t="shared" ca="1" si="0"/>
        <v>2.2000000000000002</v>
      </c>
      <c r="Z4" s="28">
        <f t="shared" ca="1" si="0"/>
        <v>4.4000000000000004</v>
      </c>
      <c r="AA4" s="28">
        <f t="shared" ca="1" si="0"/>
        <v>0.8</v>
      </c>
      <c r="AB4" s="28">
        <f t="shared" ca="1" si="0"/>
        <v>3.3</v>
      </c>
      <c r="AC4" s="28" t="s">
        <v>153</v>
      </c>
      <c r="AD4" s="28" t="s">
        <v>155</v>
      </c>
      <c r="AE4" t="s">
        <v>130</v>
      </c>
      <c r="AF4">
        <v>1122334455</v>
      </c>
      <c r="AG4" s="28" t="s">
        <v>160</v>
      </c>
      <c r="AI4">
        <v>3224445566</v>
      </c>
      <c r="AJ4" s="30"/>
      <c r="AK4" t="s">
        <v>157</v>
      </c>
      <c r="AL4">
        <f t="shared" ca="1" si="1"/>
        <v>4.2</v>
      </c>
      <c r="AM4">
        <f t="shared" ca="1" si="1"/>
        <v>0</v>
      </c>
      <c r="AN4">
        <f t="shared" ca="1" si="1"/>
        <v>2.4</v>
      </c>
      <c r="AO4">
        <f t="shared" ca="1" si="1"/>
        <v>2.5</v>
      </c>
      <c r="AP4">
        <f t="shared" ca="1" si="1"/>
        <v>2.2000000000000002</v>
      </c>
      <c r="AQ4">
        <f t="shared" ca="1" si="1"/>
        <v>2.2000000000000002</v>
      </c>
      <c r="AR4">
        <f t="shared" ca="1" si="1"/>
        <v>2.8</v>
      </c>
      <c r="AS4">
        <f t="shared" ca="1" si="1"/>
        <v>4.0999999999999996</v>
      </c>
      <c r="AT4">
        <f t="shared" ca="1" si="1"/>
        <v>0.9</v>
      </c>
      <c r="AU4">
        <f t="shared" ca="1" si="1"/>
        <v>1.7</v>
      </c>
      <c r="AV4">
        <f t="shared" ca="1" si="1"/>
        <v>1.2</v>
      </c>
      <c r="AW4" t="s">
        <v>147</v>
      </c>
      <c r="AX4" t="s">
        <v>159</v>
      </c>
      <c r="AY4" s="7" t="s">
        <v>57</v>
      </c>
      <c r="AZ4" t="s">
        <v>69</v>
      </c>
    </row>
    <row r="5" spans="1:52" ht="75" x14ac:dyDescent="0.25">
      <c r="A5" s="7" t="s">
        <v>92</v>
      </c>
      <c r="B5" s="7" t="s">
        <v>93</v>
      </c>
      <c r="C5" s="26" t="s">
        <v>141</v>
      </c>
      <c r="D5" s="7" t="s">
        <v>94</v>
      </c>
      <c r="E5" s="7" t="s">
        <v>68</v>
      </c>
      <c r="F5" s="7" t="s">
        <v>69</v>
      </c>
      <c r="G5" s="7" t="s">
        <v>143</v>
      </c>
      <c r="H5" s="15" t="s">
        <v>165</v>
      </c>
      <c r="I5" s="19" t="s">
        <v>80</v>
      </c>
      <c r="J5" t="s">
        <v>146</v>
      </c>
      <c r="K5" t="s">
        <v>113</v>
      </c>
      <c r="L5">
        <v>1040334221</v>
      </c>
      <c r="M5" s="6" t="s">
        <v>55</v>
      </c>
      <c r="N5">
        <v>3107589894</v>
      </c>
      <c r="O5">
        <v>3025791188</v>
      </c>
      <c r="P5" s="30" t="s">
        <v>122</v>
      </c>
      <c r="Q5" t="s">
        <v>143</v>
      </c>
      <c r="R5" s="28">
        <f t="shared" ref="R5:R10" ca="1" si="3">ROUND(RAND()*5,1)</f>
        <v>0</v>
      </c>
      <c r="S5" s="28">
        <f t="shared" ca="1" si="2"/>
        <v>2.8</v>
      </c>
      <c r="T5" s="28">
        <f t="shared" ca="1" si="0"/>
        <v>1.3</v>
      </c>
      <c r="U5" s="28">
        <f t="shared" ca="1" si="0"/>
        <v>3.8</v>
      </c>
      <c r="V5" s="28">
        <f t="shared" ca="1" si="0"/>
        <v>1.2</v>
      </c>
      <c r="W5" s="28">
        <f t="shared" ca="1" si="0"/>
        <v>4.5</v>
      </c>
      <c r="X5" s="28">
        <f t="shared" ca="1" si="0"/>
        <v>4.5999999999999996</v>
      </c>
      <c r="Y5" s="28">
        <f t="shared" ca="1" si="0"/>
        <v>3.2</v>
      </c>
      <c r="Z5" s="28">
        <f t="shared" ca="1" si="0"/>
        <v>2.2000000000000002</v>
      </c>
      <c r="AA5" s="28">
        <f t="shared" ca="1" si="0"/>
        <v>1.8</v>
      </c>
      <c r="AB5" s="28">
        <f t="shared" ca="1" si="0"/>
        <v>1.9</v>
      </c>
      <c r="AC5" s="28" t="s">
        <v>146</v>
      </c>
      <c r="AD5" s="28" t="s">
        <v>150</v>
      </c>
      <c r="AE5" t="s">
        <v>131</v>
      </c>
      <c r="AF5">
        <v>1234567890</v>
      </c>
      <c r="AG5" s="28" t="s">
        <v>162</v>
      </c>
      <c r="AH5">
        <v>3007778899</v>
      </c>
      <c r="AI5">
        <v>3129991122</v>
      </c>
      <c r="AK5" t="s">
        <v>158</v>
      </c>
      <c r="AL5">
        <f t="shared" ca="1" si="1"/>
        <v>4.5999999999999996</v>
      </c>
      <c r="AM5">
        <f t="shared" ca="1" si="1"/>
        <v>0.7</v>
      </c>
      <c r="AN5">
        <f t="shared" ca="1" si="1"/>
        <v>3.1</v>
      </c>
      <c r="AO5">
        <f t="shared" ca="1" si="1"/>
        <v>0.2</v>
      </c>
      <c r="AP5">
        <f t="shared" ca="1" si="1"/>
        <v>1.2</v>
      </c>
      <c r="AQ5">
        <f t="shared" ca="1" si="1"/>
        <v>0.4</v>
      </c>
      <c r="AR5">
        <f t="shared" ca="1" si="1"/>
        <v>2.1</v>
      </c>
      <c r="AS5">
        <f t="shared" ca="1" si="1"/>
        <v>0.9</v>
      </c>
      <c r="AT5">
        <f t="shared" ca="1" si="1"/>
        <v>0.6</v>
      </c>
      <c r="AU5">
        <f t="shared" ca="1" si="1"/>
        <v>3</v>
      </c>
      <c r="AV5">
        <f t="shared" ca="1" si="1"/>
        <v>0</v>
      </c>
      <c r="AW5" t="s">
        <v>145</v>
      </c>
      <c r="AX5" t="s">
        <v>159</v>
      </c>
      <c r="AY5" s="21" t="s">
        <v>59</v>
      </c>
      <c r="AZ5" t="s">
        <v>69</v>
      </c>
    </row>
    <row r="6" spans="1:52" ht="45" x14ac:dyDescent="0.25">
      <c r="A6" s="7" t="s">
        <v>60</v>
      </c>
      <c r="B6" s="7" t="s">
        <v>61</v>
      </c>
      <c r="C6" s="26" t="s">
        <v>95</v>
      </c>
      <c r="D6" s="7" t="s">
        <v>96</v>
      </c>
      <c r="E6" s="7" t="s">
        <v>68</v>
      </c>
      <c r="F6" s="7" t="s">
        <v>75</v>
      </c>
      <c r="G6" s="7" t="s">
        <v>143</v>
      </c>
      <c r="H6" s="15" t="s">
        <v>166</v>
      </c>
      <c r="I6" s="19" t="s">
        <v>81</v>
      </c>
      <c r="J6" t="s">
        <v>147</v>
      </c>
      <c r="K6" t="s">
        <v>114</v>
      </c>
      <c r="L6" s="6">
        <v>1046716109</v>
      </c>
      <c r="M6" s="6" t="s">
        <v>86</v>
      </c>
      <c r="N6">
        <v>3243098774</v>
      </c>
      <c r="O6">
        <v>3044155979</v>
      </c>
      <c r="P6" s="27" t="s">
        <v>123</v>
      </c>
      <c r="Q6" s="17" t="s">
        <v>143</v>
      </c>
      <c r="R6" s="28">
        <f t="shared" ca="1" si="3"/>
        <v>3.3</v>
      </c>
      <c r="S6" s="28">
        <f t="shared" ca="1" si="2"/>
        <v>3.7</v>
      </c>
      <c r="T6" s="28">
        <f t="shared" ca="1" si="0"/>
        <v>2.7</v>
      </c>
      <c r="U6" s="28">
        <f t="shared" ca="1" si="0"/>
        <v>0.2</v>
      </c>
      <c r="V6" s="28">
        <f t="shared" ca="1" si="0"/>
        <v>1.2</v>
      </c>
      <c r="W6" s="28">
        <f t="shared" ca="1" si="0"/>
        <v>0.2</v>
      </c>
      <c r="X6" s="28">
        <f t="shared" ca="1" si="0"/>
        <v>4.9000000000000004</v>
      </c>
      <c r="Y6" s="28">
        <f t="shared" ca="1" si="0"/>
        <v>2.1</v>
      </c>
      <c r="Z6" s="28">
        <f t="shared" ca="1" si="0"/>
        <v>1.9</v>
      </c>
      <c r="AA6" s="28">
        <f t="shared" ca="1" si="0"/>
        <v>2.2999999999999998</v>
      </c>
      <c r="AB6" s="28">
        <f t="shared" ca="1" si="0"/>
        <v>3.2</v>
      </c>
      <c r="AC6" s="28" t="s">
        <v>151</v>
      </c>
      <c r="AD6" s="28" t="s">
        <v>155</v>
      </c>
      <c r="AE6" t="s">
        <v>132</v>
      </c>
      <c r="AF6" s="18">
        <v>1098765432</v>
      </c>
      <c r="AG6" s="28" t="s">
        <v>161</v>
      </c>
      <c r="AH6" s="17">
        <v>3173344556</v>
      </c>
      <c r="AI6" s="17">
        <v>3195566778</v>
      </c>
      <c r="AJ6" s="17"/>
      <c r="AK6" s="17" t="s">
        <v>158</v>
      </c>
      <c r="AL6" s="18">
        <f t="shared" ca="1" si="1"/>
        <v>3.4</v>
      </c>
      <c r="AM6" s="18">
        <f t="shared" ca="1" si="1"/>
        <v>2.7</v>
      </c>
      <c r="AN6" s="18">
        <f t="shared" ca="1" si="1"/>
        <v>1.1000000000000001</v>
      </c>
      <c r="AO6" s="18">
        <f t="shared" ca="1" si="1"/>
        <v>1.8</v>
      </c>
      <c r="AP6" s="18">
        <f t="shared" ca="1" si="1"/>
        <v>3.3</v>
      </c>
      <c r="AQ6" s="18">
        <f t="shared" ca="1" si="1"/>
        <v>2.9</v>
      </c>
      <c r="AR6" s="18">
        <f t="shared" ca="1" si="1"/>
        <v>1</v>
      </c>
      <c r="AS6" s="18">
        <f t="shared" ca="1" si="1"/>
        <v>2</v>
      </c>
      <c r="AT6" s="18">
        <f t="shared" ca="1" si="1"/>
        <v>4.4000000000000004</v>
      </c>
      <c r="AU6" s="18">
        <f t="shared" ca="1" si="1"/>
        <v>3.3</v>
      </c>
      <c r="AV6" s="18">
        <f t="shared" ca="1" si="1"/>
        <v>2.6</v>
      </c>
      <c r="AW6" s="18" t="s">
        <v>152</v>
      </c>
      <c r="AX6" s="18" t="s">
        <v>150</v>
      </c>
      <c r="AY6" s="7" t="s">
        <v>57</v>
      </c>
      <c r="AZ6" t="s">
        <v>69</v>
      </c>
    </row>
    <row r="7" spans="1:52" ht="45" x14ac:dyDescent="0.25">
      <c r="A7" s="7" t="s">
        <v>97</v>
      </c>
      <c r="B7" s="7" t="s">
        <v>98</v>
      </c>
      <c r="C7" s="26" t="s">
        <v>137</v>
      </c>
      <c r="D7" s="7" t="s">
        <v>99</v>
      </c>
      <c r="E7" s="7" t="s">
        <v>138</v>
      </c>
      <c r="F7" s="7" t="s">
        <v>69</v>
      </c>
      <c r="G7" s="7" t="s">
        <v>46</v>
      </c>
      <c r="H7" s="15" t="s">
        <v>167</v>
      </c>
      <c r="I7" s="19" t="s">
        <v>82</v>
      </c>
      <c r="J7" s="19" t="s">
        <v>147</v>
      </c>
      <c r="K7" t="s">
        <v>115</v>
      </c>
      <c r="L7" s="6">
        <v>1020316404</v>
      </c>
      <c r="M7" t="s">
        <v>63</v>
      </c>
      <c r="N7">
        <v>3225962995</v>
      </c>
      <c r="O7">
        <v>3105528456</v>
      </c>
      <c r="P7" s="30" t="s">
        <v>124</v>
      </c>
      <c r="Q7" t="s">
        <v>46</v>
      </c>
      <c r="R7" s="28">
        <f t="shared" ca="1" si="3"/>
        <v>3.3</v>
      </c>
      <c r="S7" s="28">
        <f t="shared" ca="1" si="2"/>
        <v>4</v>
      </c>
      <c r="T7" s="28">
        <f t="shared" ca="1" si="0"/>
        <v>4.3</v>
      </c>
      <c r="U7" s="28">
        <f t="shared" ca="1" si="0"/>
        <v>0.8</v>
      </c>
      <c r="V7" s="28">
        <f t="shared" ca="1" si="0"/>
        <v>3.4</v>
      </c>
      <c r="W7" s="28">
        <f t="shared" ca="1" si="0"/>
        <v>0</v>
      </c>
      <c r="X7" s="28">
        <f t="shared" ca="1" si="0"/>
        <v>0.8</v>
      </c>
      <c r="Y7" s="28">
        <f t="shared" ca="1" si="0"/>
        <v>0.3</v>
      </c>
      <c r="Z7" s="28">
        <f t="shared" ca="1" si="0"/>
        <v>1.5</v>
      </c>
      <c r="AA7" s="28">
        <f t="shared" ca="1" si="0"/>
        <v>2.2000000000000002</v>
      </c>
      <c r="AB7" s="28">
        <f t="shared" ca="1" si="0"/>
        <v>0.2</v>
      </c>
      <c r="AC7" s="28" t="s">
        <v>145</v>
      </c>
      <c r="AD7" s="28" t="s">
        <v>155</v>
      </c>
      <c r="AE7" t="s">
        <v>133</v>
      </c>
      <c r="AF7">
        <v>1000939523</v>
      </c>
      <c r="AG7" s="28" t="s">
        <v>163</v>
      </c>
      <c r="AH7">
        <v>3216677889</v>
      </c>
      <c r="AI7">
        <v>3184455667</v>
      </c>
      <c r="AK7" t="s">
        <v>157</v>
      </c>
      <c r="AL7">
        <f t="shared" ca="1" si="1"/>
        <v>0</v>
      </c>
      <c r="AM7">
        <f t="shared" ca="1" si="1"/>
        <v>0.5</v>
      </c>
      <c r="AN7">
        <f t="shared" ca="1" si="1"/>
        <v>0.6</v>
      </c>
      <c r="AO7">
        <f t="shared" ca="1" si="1"/>
        <v>0.7</v>
      </c>
      <c r="AP7">
        <f t="shared" ca="1" si="1"/>
        <v>0.9</v>
      </c>
      <c r="AQ7">
        <f t="shared" ca="1" si="1"/>
        <v>4.0999999999999996</v>
      </c>
      <c r="AR7">
        <f t="shared" ca="1" si="1"/>
        <v>1.9</v>
      </c>
      <c r="AS7">
        <f t="shared" ca="1" si="1"/>
        <v>4.0999999999999996</v>
      </c>
      <c r="AT7">
        <f t="shared" ca="1" si="1"/>
        <v>4.7</v>
      </c>
      <c r="AU7">
        <f t="shared" ca="1" si="1"/>
        <v>3.6</v>
      </c>
      <c r="AV7">
        <f t="shared" ca="1" si="1"/>
        <v>2.6</v>
      </c>
      <c r="AW7" t="s">
        <v>144</v>
      </c>
      <c r="AX7" t="s">
        <v>159</v>
      </c>
      <c r="AY7" s="7" t="s">
        <v>57</v>
      </c>
      <c r="AZ7" t="s">
        <v>69</v>
      </c>
    </row>
    <row r="8" spans="1:52" ht="60" x14ac:dyDescent="0.25">
      <c r="A8" s="7" t="s">
        <v>100</v>
      </c>
      <c r="B8" s="7" t="s">
        <v>101</v>
      </c>
      <c r="C8" s="26" t="s">
        <v>102</v>
      </c>
      <c r="D8" s="7" t="s">
        <v>103</v>
      </c>
      <c r="E8" s="7" t="s">
        <v>68</v>
      </c>
      <c r="F8" s="7" t="s">
        <v>69</v>
      </c>
      <c r="G8" s="7" t="s">
        <v>143</v>
      </c>
      <c r="H8" s="15" t="s">
        <v>167</v>
      </c>
      <c r="I8" s="19" t="s">
        <v>83</v>
      </c>
      <c r="J8" s="19" t="s">
        <v>145</v>
      </c>
      <c r="K8" t="s">
        <v>116</v>
      </c>
      <c r="L8" s="6">
        <v>1137725488</v>
      </c>
      <c r="M8" t="s">
        <v>87</v>
      </c>
      <c r="N8">
        <v>3294344455</v>
      </c>
      <c r="O8">
        <v>3284344455</v>
      </c>
      <c r="P8" s="30" t="s">
        <v>125</v>
      </c>
      <c r="Q8" t="s">
        <v>143</v>
      </c>
      <c r="R8" s="28">
        <f t="shared" ca="1" si="3"/>
        <v>0.6</v>
      </c>
      <c r="S8" s="28">
        <f t="shared" ca="1" si="2"/>
        <v>0.1</v>
      </c>
      <c r="T8" s="28">
        <f t="shared" ca="1" si="0"/>
        <v>2.5</v>
      </c>
      <c r="U8" s="28">
        <f t="shared" ca="1" si="0"/>
        <v>0.8</v>
      </c>
      <c r="V8" s="28">
        <f t="shared" ca="1" si="0"/>
        <v>1</v>
      </c>
      <c r="W8" s="28">
        <f t="shared" ca="1" si="0"/>
        <v>0.7</v>
      </c>
      <c r="X8" s="28">
        <f t="shared" ca="1" si="0"/>
        <v>3.5</v>
      </c>
      <c r="Y8" s="28">
        <f t="shared" ca="1" si="0"/>
        <v>3.2</v>
      </c>
      <c r="Z8" s="28">
        <f t="shared" ca="1" si="0"/>
        <v>2.5</v>
      </c>
      <c r="AA8" s="28">
        <f t="shared" ca="1" si="0"/>
        <v>2</v>
      </c>
      <c r="AB8" s="28">
        <f t="shared" ca="1" si="0"/>
        <v>3.2</v>
      </c>
      <c r="AC8" s="28" t="s">
        <v>153</v>
      </c>
      <c r="AD8" s="28" t="s">
        <v>155</v>
      </c>
      <c r="AE8" t="s">
        <v>134</v>
      </c>
      <c r="AF8">
        <v>1928412412</v>
      </c>
      <c r="AG8" s="28" t="s">
        <v>87</v>
      </c>
      <c r="AH8">
        <v>3237788990</v>
      </c>
      <c r="AI8">
        <v>3248899001</v>
      </c>
      <c r="AK8" t="s">
        <v>158</v>
      </c>
      <c r="AL8">
        <f t="shared" ca="1" si="1"/>
        <v>3.3</v>
      </c>
      <c r="AM8">
        <f t="shared" ca="1" si="1"/>
        <v>0.8</v>
      </c>
      <c r="AN8">
        <f t="shared" ca="1" si="1"/>
        <v>4.2</v>
      </c>
      <c r="AO8">
        <f t="shared" ca="1" si="1"/>
        <v>1.2</v>
      </c>
      <c r="AP8">
        <f t="shared" ca="1" si="1"/>
        <v>0.6</v>
      </c>
      <c r="AQ8">
        <f t="shared" ca="1" si="1"/>
        <v>4.3</v>
      </c>
      <c r="AR8">
        <f t="shared" ca="1" si="1"/>
        <v>2.4</v>
      </c>
      <c r="AS8">
        <f t="shared" ca="1" si="1"/>
        <v>5</v>
      </c>
      <c r="AT8">
        <f t="shared" ca="1" si="1"/>
        <v>0.1</v>
      </c>
      <c r="AU8">
        <f t="shared" ca="1" si="1"/>
        <v>4.7</v>
      </c>
      <c r="AV8">
        <f t="shared" ca="1" si="1"/>
        <v>3.7</v>
      </c>
      <c r="AW8" t="s">
        <v>152</v>
      </c>
      <c r="AX8" t="s">
        <v>150</v>
      </c>
      <c r="AY8" s="15" t="s">
        <v>58</v>
      </c>
      <c r="AZ8" t="s">
        <v>69</v>
      </c>
    </row>
    <row r="9" spans="1:52" ht="45" x14ac:dyDescent="0.25">
      <c r="A9" s="7" t="s">
        <v>104</v>
      </c>
      <c r="B9" s="7" t="s">
        <v>105</v>
      </c>
      <c r="C9" s="26" t="s">
        <v>139</v>
      </c>
      <c r="D9" s="7" t="s">
        <v>106</v>
      </c>
      <c r="E9" s="7" t="s">
        <v>140</v>
      </c>
      <c r="F9" s="7" t="s">
        <v>69</v>
      </c>
      <c r="G9" s="7" t="s">
        <v>46</v>
      </c>
      <c r="H9" s="15" t="s">
        <v>164</v>
      </c>
      <c r="I9" s="19" t="s">
        <v>84</v>
      </c>
      <c r="J9" s="19" t="s">
        <v>148</v>
      </c>
      <c r="K9" t="s">
        <v>117</v>
      </c>
      <c r="L9" s="6">
        <v>1070753987</v>
      </c>
      <c r="M9" t="s">
        <v>88</v>
      </c>
      <c r="N9">
        <v>3262122233</v>
      </c>
      <c r="O9">
        <v>3295455566</v>
      </c>
      <c r="P9" s="30" t="s">
        <v>126</v>
      </c>
      <c r="Q9" t="s">
        <v>46</v>
      </c>
      <c r="R9" s="28">
        <f t="shared" ca="1" si="3"/>
        <v>4</v>
      </c>
      <c r="S9" s="28">
        <f t="shared" ca="1" si="2"/>
        <v>4.5999999999999996</v>
      </c>
      <c r="T9" s="28">
        <f t="shared" ca="1" si="0"/>
        <v>3.4</v>
      </c>
      <c r="U9" s="28">
        <f t="shared" ca="1" si="0"/>
        <v>4</v>
      </c>
      <c r="V9" s="28">
        <f t="shared" ca="1" si="0"/>
        <v>4.8</v>
      </c>
      <c r="W9" s="28">
        <f t="shared" ca="1" si="0"/>
        <v>2.7</v>
      </c>
      <c r="X9" s="28">
        <f t="shared" ca="1" si="0"/>
        <v>1.1000000000000001</v>
      </c>
      <c r="Y9" s="28">
        <f t="shared" ca="1" si="0"/>
        <v>4.3</v>
      </c>
      <c r="Z9" s="28">
        <f t="shared" ca="1" si="0"/>
        <v>3.2</v>
      </c>
      <c r="AA9" s="28">
        <f t="shared" ca="1" si="0"/>
        <v>4.4000000000000004</v>
      </c>
      <c r="AB9" s="28">
        <f t="shared" ca="1" si="0"/>
        <v>3.6</v>
      </c>
      <c r="AC9" s="28" t="s">
        <v>145</v>
      </c>
      <c r="AD9" s="28" t="s">
        <v>155</v>
      </c>
      <c r="AY9" s="7"/>
    </row>
    <row r="10" spans="1:52" ht="45" x14ac:dyDescent="0.25">
      <c r="A10" s="7" t="s">
        <v>107</v>
      </c>
      <c r="B10" s="7" t="s">
        <v>108</v>
      </c>
      <c r="C10" s="26" t="s">
        <v>109</v>
      </c>
      <c r="D10" s="7" t="s">
        <v>110</v>
      </c>
      <c r="E10" s="7" t="s">
        <v>68</v>
      </c>
      <c r="F10" s="7" t="s">
        <v>69</v>
      </c>
      <c r="G10" s="7" t="s">
        <v>143</v>
      </c>
      <c r="H10" s="7" t="s">
        <v>166</v>
      </c>
      <c r="I10" s="19" t="s">
        <v>118</v>
      </c>
      <c r="J10" s="19" t="s">
        <v>151</v>
      </c>
      <c r="K10" s="7" t="s">
        <v>119</v>
      </c>
      <c r="L10" s="6">
        <v>1070653287</v>
      </c>
      <c r="N10">
        <v>3249900112</v>
      </c>
      <c r="O10">
        <v>3251011123</v>
      </c>
      <c r="P10" t="s">
        <v>127</v>
      </c>
      <c r="Q10" t="s">
        <v>143</v>
      </c>
      <c r="R10" s="28">
        <f t="shared" ca="1" si="3"/>
        <v>3.4</v>
      </c>
      <c r="S10" s="28">
        <f t="shared" ca="1" si="2"/>
        <v>4.3</v>
      </c>
      <c r="T10" s="28">
        <f t="shared" ca="1" si="0"/>
        <v>3.3</v>
      </c>
      <c r="U10" s="28">
        <f t="shared" ca="1" si="0"/>
        <v>1.1000000000000001</v>
      </c>
      <c r="V10" s="28">
        <f t="shared" ca="1" si="0"/>
        <v>1.4</v>
      </c>
      <c r="W10" s="28">
        <f t="shared" ca="1" si="0"/>
        <v>3</v>
      </c>
      <c r="X10" s="28">
        <f t="shared" ca="1" si="0"/>
        <v>4.0999999999999996</v>
      </c>
      <c r="Y10" s="28">
        <f t="shared" ca="1" si="0"/>
        <v>0.5</v>
      </c>
      <c r="Z10" s="28">
        <f t="shared" ca="1" si="0"/>
        <v>3.2</v>
      </c>
      <c r="AA10" s="28">
        <f t="shared" ca="1" si="0"/>
        <v>4.2</v>
      </c>
      <c r="AB10" s="28">
        <f t="shared" ca="1" si="0"/>
        <v>3.7</v>
      </c>
      <c r="AC10" s="28" t="s">
        <v>153</v>
      </c>
      <c r="AD10" s="28" t="s">
        <v>155</v>
      </c>
      <c r="AY10" s="7"/>
    </row>
    <row r="11" spans="1:52" ht="45" x14ac:dyDescent="0.25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55</v>
      </c>
      <c r="F11" s="7" t="s">
        <v>47</v>
      </c>
      <c r="G11" s="7" t="s">
        <v>46</v>
      </c>
      <c r="H11" s="7" t="s">
        <v>167</v>
      </c>
      <c r="I11" s="19" t="s">
        <v>56</v>
      </c>
      <c r="J11" s="19" t="s">
        <v>152</v>
      </c>
      <c r="K11" t="s">
        <v>85</v>
      </c>
      <c r="L11" s="6">
        <v>1044655071</v>
      </c>
      <c r="M11" t="s">
        <v>48</v>
      </c>
      <c r="N11" t="s">
        <v>49</v>
      </c>
      <c r="O11" t="s">
        <v>49</v>
      </c>
      <c r="P11" t="s">
        <v>50</v>
      </c>
      <c r="Q11" t="s">
        <v>46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 t="s">
        <v>154</v>
      </c>
      <c r="AD11" s="6" t="s">
        <v>150</v>
      </c>
    </row>
    <row r="12" spans="1:52" x14ac:dyDescent="0.25">
      <c r="A12" s="7"/>
      <c r="B12" s="7"/>
      <c r="D12" s="7"/>
      <c r="E12" s="7"/>
      <c r="F12" s="7"/>
      <c r="G12" s="7"/>
      <c r="H12" s="7"/>
      <c r="I12" s="19"/>
      <c r="J12" s="19"/>
      <c r="L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G12" s="28"/>
      <c r="AY12" s="7"/>
    </row>
    <row r="13" spans="1:52" x14ac:dyDescent="0.25">
      <c r="A13" s="7"/>
      <c r="B13" s="7"/>
      <c r="C13" s="7"/>
      <c r="D13" s="7"/>
      <c r="E13" s="7"/>
      <c r="F13" s="7"/>
      <c r="G13" s="7"/>
      <c r="H13" s="7"/>
      <c r="I13" s="19"/>
      <c r="J13" s="19"/>
      <c r="L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28"/>
      <c r="AY13" s="7"/>
    </row>
    <row r="14" spans="1:52" x14ac:dyDescent="0.25">
      <c r="A14" s="7"/>
      <c r="B14" s="7"/>
      <c r="C14" s="7"/>
      <c r="D14" s="7"/>
      <c r="E14" s="7"/>
      <c r="F14" s="7"/>
      <c r="G14" s="7"/>
      <c r="H14" s="7"/>
      <c r="I14" s="19"/>
      <c r="J14" s="19"/>
      <c r="L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G14" s="28"/>
      <c r="AY14" s="7"/>
    </row>
    <row r="15" spans="1:52" x14ac:dyDescent="0.25">
      <c r="A15" s="7"/>
      <c r="B15" s="7"/>
      <c r="C15" s="7"/>
      <c r="D15" s="7"/>
      <c r="E15" s="7"/>
      <c r="F15" s="7"/>
      <c r="G15" s="7"/>
      <c r="H15" s="7"/>
      <c r="I15" s="19"/>
      <c r="J15" s="19"/>
      <c r="L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G15" s="28"/>
      <c r="AY15" s="21"/>
    </row>
    <row r="16" spans="1:52" x14ac:dyDescent="0.25">
      <c r="A16" s="7"/>
      <c r="B16" s="7"/>
      <c r="C16" s="7"/>
      <c r="D16" s="7"/>
      <c r="E16" s="7"/>
      <c r="F16" s="7"/>
      <c r="G16" s="7"/>
      <c r="H16" s="7"/>
      <c r="I16" s="19"/>
      <c r="J16" s="19"/>
      <c r="L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G16" s="28"/>
      <c r="AY16" s="7"/>
    </row>
    <row r="17" spans="1:51" x14ac:dyDescent="0.25">
      <c r="A17" s="7"/>
      <c r="B17" s="7"/>
      <c r="C17" s="7"/>
      <c r="D17" s="7"/>
      <c r="E17" s="7"/>
      <c r="F17" s="7"/>
      <c r="G17" s="7"/>
      <c r="H17" s="7"/>
      <c r="I17" s="19"/>
      <c r="J17" s="19"/>
      <c r="L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28"/>
      <c r="AY17" s="7"/>
    </row>
    <row r="18" spans="1:51" x14ac:dyDescent="0.25">
      <c r="A18" s="7"/>
      <c r="B18" s="7"/>
      <c r="C18" s="7"/>
      <c r="D18" s="7"/>
      <c r="E18" s="7"/>
      <c r="F18" s="7"/>
      <c r="G18" s="7"/>
      <c r="H18" s="7"/>
      <c r="I18" s="19"/>
      <c r="J18" s="19"/>
      <c r="L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28"/>
    </row>
    <row r="19" spans="1:51" x14ac:dyDescent="0.25">
      <c r="A19" s="7"/>
      <c r="B19" s="7"/>
      <c r="C19" s="7"/>
      <c r="D19" s="7"/>
      <c r="E19" s="7"/>
      <c r="F19" s="7"/>
      <c r="G19" s="7"/>
      <c r="H19" s="7"/>
      <c r="L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28"/>
      <c r="AY19" s="7"/>
    </row>
    <row r="20" spans="1:51" x14ac:dyDescent="0.25">
      <c r="A20" s="7"/>
      <c r="B20" s="7"/>
      <c r="C20" s="7"/>
      <c r="D20" s="7"/>
      <c r="E20" s="7"/>
      <c r="F20" s="7"/>
      <c r="G20" s="7"/>
      <c r="H20" s="7"/>
      <c r="L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28"/>
    </row>
    <row r="21" spans="1:51" x14ac:dyDescent="0.25">
      <c r="A21" s="7"/>
      <c r="B21" s="7"/>
      <c r="C21" s="7"/>
      <c r="D21" s="7"/>
      <c r="E21" s="7"/>
      <c r="F21" s="7"/>
      <c r="G21" s="7"/>
      <c r="H21" s="7"/>
      <c r="L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28"/>
    </row>
    <row r="22" spans="1:51" x14ac:dyDescent="0.25">
      <c r="A22" s="7"/>
      <c r="B22" s="7"/>
      <c r="C22" s="7"/>
      <c r="D22" s="7"/>
      <c r="E22" s="7"/>
      <c r="F22" s="7"/>
      <c r="G22" s="7"/>
      <c r="H22" s="7"/>
      <c r="L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28"/>
    </row>
    <row r="23" spans="1:51" x14ac:dyDescent="0.25">
      <c r="A23" s="7"/>
      <c r="B23" s="7"/>
      <c r="C23" s="7"/>
      <c r="D23" s="7"/>
      <c r="E23" s="7"/>
      <c r="F23" s="7"/>
      <c r="G23" s="7"/>
      <c r="H23" s="7"/>
      <c r="L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28"/>
      <c r="AY23" s="7"/>
    </row>
    <row r="24" spans="1:51" x14ac:dyDescent="0.25">
      <c r="A24" s="7"/>
      <c r="B24" s="7"/>
      <c r="C24" s="7"/>
      <c r="D24" s="7"/>
      <c r="E24" s="7"/>
      <c r="F24" s="7"/>
      <c r="G24" s="7"/>
      <c r="H24" s="7"/>
      <c r="L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28"/>
    </row>
    <row r="25" spans="1:51" x14ac:dyDescent="0.25">
      <c r="A25" s="7"/>
      <c r="B25" s="7"/>
      <c r="C25" s="7"/>
      <c r="D25" s="7"/>
      <c r="E25" s="7"/>
      <c r="F25" s="7"/>
      <c r="G25" s="7"/>
      <c r="H25" s="7"/>
      <c r="L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G25" s="28"/>
    </row>
    <row r="26" spans="1:51" x14ac:dyDescent="0.25">
      <c r="A26" s="15"/>
      <c r="B26" s="15"/>
      <c r="C26" s="15"/>
      <c r="D26" s="15"/>
      <c r="E26" s="15"/>
      <c r="F26" s="15"/>
      <c r="G26" s="15"/>
      <c r="H26" s="15"/>
      <c r="I26" s="20"/>
      <c r="J26" s="20"/>
      <c r="K26" s="17"/>
      <c r="L26" s="18"/>
      <c r="M26" s="17"/>
      <c r="N26" s="17"/>
      <c r="O26" s="17"/>
      <c r="P26" s="17"/>
      <c r="Q26" s="17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7"/>
      <c r="AF26" s="18"/>
      <c r="AG26" s="28"/>
      <c r="AH26" s="17"/>
      <c r="AI26" s="17"/>
      <c r="AJ26" s="17"/>
      <c r="AK26" s="17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5"/>
    </row>
    <row r="27" spans="1:51" x14ac:dyDescent="0.25">
      <c r="A27" s="15"/>
      <c r="B27" s="15"/>
      <c r="C27" s="15"/>
      <c r="D27" s="15"/>
      <c r="E27" s="15"/>
      <c r="F27" s="15"/>
      <c r="G27" s="15"/>
      <c r="H27" s="15"/>
      <c r="I27" s="20"/>
      <c r="J27" s="20"/>
      <c r="K27" s="17"/>
      <c r="L27" s="18"/>
      <c r="M27" s="17"/>
      <c r="N27" s="17"/>
      <c r="O27" s="17"/>
      <c r="P27" s="17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7"/>
      <c r="AF27" s="18"/>
      <c r="AG27" s="28"/>
      <c r="AH27" s="17"/>
      <c r="AI27" s="17"/>
      <c r="AJ27" s="17"/>
      <c r="AK27" s="17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5"/>
    </row>
    <row r="28" spans="1:51" x14ac:dyDescent="0.25">
      <c r="A28" s="15"/>
      <c r="B28" s="15"/>
      <c r="C28" s="15"/>
      <c r="D28" s="15"/>
      <c r="E28" s="15"/>
      <c r="F28" s="15"/>
      <c r="G28" s="15"/>
      <c r="H28" s="15"/>
      <c r="I28" s="20"/>
      <c r="J28" s="20"/>
      <c r="K28" s="17"/>
      <c r="L28" s="18"/>
      <c r="M28" s="17"/>
      <c r="N28" s="17"/>
      <c r="O28" s="17"/>
      <c r="P28" s="17"/>
      <c r="Q28" s="17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7"/>
      <c r="AF28" s="18"/>
      <c r="AG28" s="28"/>
      <c r="AH28" s="17"/>
      <c r="AI28" s="17"/>
      <c r="AJ28" s="17"/>
      <c r="AK28" s="17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1" x14ac:dyDescent="0.25">
      <c r="A29" s="15"/>
      <c r="B29" s="15"/>
      <c r="C29" s="15"/>
      <c r="D29" s="15"/>
      <c r="E29" s="15"/>
      <c r="F29" s="15"/>
      <c r="G29" s="15"/>
      <c r="H29" s="15"/>
      <c r="I29" s="20"/>
      <c r="J29" s="20"/>
      <c r="K29" s="17"/>
      <c r="L29" s="18"/>
      <c r="M29" s="17"/>
      <c r="N29" s="17"/>
      <c r="O29" s="17"/>
      <c r="P29" s="17"/>
      <c r="Q29" s="17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7"/>
      <c r="AF29" s="18"/>
      <c r="AG29" s="28"/>
      <c r="AH29" s="17"/>
      <c r="AI29" s="17"/>
      <c r="AJ29" s="17"/>
      <c r="AK29" s="17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5"/>
    </row>
    <row r="30" spans="1:51" x14ac:dyDescent="0.25">
      <c r="A30" s="7"/>
      <c r="B30" s="7"/>
      <c r="C30" s="7"/>
      <c r="D30" s="7"/>
      <c r="E30" s="7"/>
      <c r="F30" s="7"/>
      <c r="G30" s="7"/>
      <c r="H30" s="7"/>
      <c r="I30" s="19"/>
      <c r="J30" s="19"/>
      <c r="L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G30" s="28"/>
      <c r="AY30" s="7"/>
    </row>
    <row r="31" spans="1:51" x14ac:dyDescent="0.25">
      <c r="A31" s="7"/>
      <c r="B31" s="7"/>
      <c r="C31" s="7"/>
      <c r="D31" s="7"/>
      <c r="E31" s="7"/>
      <c r="F31" s="7"/>
      <c r="G31" s="7"/>
      <c r="H31" s="7"/>
      <c r="I31" s="19"/>
      <c r="J31" s="19"/>
      <c r="L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G31" s="28"/>
      <c r="AY31" s="7"/>
    </row>
    <row r="32" spans="1:51" x14ac:dyDescent="0.25">
      <c r="A32" s="7"/>
      <c r="B32" s="7"/>
      <c r="C32" s="7"/>
      <c r="D32" s="7"/>
      <c r="E32" s="7"/>
      <c r="F32" s="7"/>
      <c r="G32" s="7"/>
      <c r="H32" s="7"/>
      <c r="I32" s="19"/>
      <c r="J32" s="19"/>
      <c r="L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G32" s="28"/>
      <c r="AY32" s="7"/>
    </row>
    <row r="33" spans="1:51" x14ac:dyDescent="0.25">
      <c r="A33" s="7"/>
      <c r="B33" s="7"/>
      <c r="C33" s="7"/>
      <c r="D33" s="7"/>
      <c r="E33" s="7"/>
      <c r="F33" s="7"/>
      <c r="G33" s="7"/>
      <c r="H33" s="7"/>
      <c r="I33" s="19"/>
      <c r="J33" s="19"/>
      <c r="L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G33" s="28"/>
      <c r="AY33" s="21"/>
    </row>
    <row r="34" spans="1:51" x14ac:dyDescent="0.25">
      <c r="A34" s="7"/>
      <c r="B34" s="7"/>
      <c r="C34" s="7"/>
      <c r="D34" s="7"/>
      <c r="E34" s="7"/>
      <c r="F34" s="7"/>
      <c r="G34" s="7"/>
      <c r="H34" s="7"/>
      <c r="I34" s="19"/>
      <c r="J34" s="19"/>
      <c r="L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G34" s="28"/>
      <c r="AY34" s="21"/>
    </row>
    <row r="35" spans="1:51" x14ac:dyDescent="0.25">
      <c r="A35" s="7"/>
      <c r="B35" s="7"/>
      <c r="C35" s="7"/>
      <c r="D35" s="7"/>
      <c r="E35" s="7"/>
      <c r="F35" s="7"/>
      <c r="G35" s="7"/>
      <c r="H35" s="7"/>
      <c r="I35" s="19"/>
      <c r="J35" s="19"/>
      <c r="L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G35" s="28"/>
      <c r="AY35" s="7"/>
    </row>
    <row r="36" spans="1:51" x14ac:dyDescent="0.25">
      <c r="A36" s="7"/>
      <c r="B36" s="7"/>
      <c r="C36" s="7"/>
      <c r="D36" s="7"/>
      <c r="E36" s="7"/>
      <c r="F36" s="7"/>
      <c r="G36" s="7"/>
      <c r="H36" s="7"/>
      <c r="I36" s="19"/>
      <c r="J36" s="19"/>
      <c r="L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G36" s="28"/>
      <c r="AY36" s="7"/>
    </row>
    <row r="37" spans="1:51" x14ac:dyDescent="0.25">
      <c r="A37" s="7"/>
      <c r="B37" s="7"/>
      <c r="C37" s="7"/>
      <c r="D37" s="7"/>
      <c r="E37" s="7"/>
      <c r="F37" s="7"/>
      <c r="G37" s="7"/>
      <c r="H37" s="7"/>
      <c r="I37" s="19"/>
      <c r="J37" s="19"/>
      <c r="L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G37" s="28"/>
      <c r="AY37" s="7"/>
    </row>
    <row r="38" spans="1:51" x14ac:dyDescent="0.25">
      <c r="A38" s="7"/>
      <c r="B38" s="7"/>
      <c r="C38" s="7"/>
      <c r="D38" s="7"/>
      <c r="E38" s="7"/>
      <c r="F38" s="7"/>
      <c r="G38" s="7"/>
      <c r="H38" s="7"/>
      <c r="I38" s="19"/>
      <c r="J38" s="19"/>
      <c r="L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F38" s="6"/>
      <c r="AG38" s="28"/>
    </row>
    <row r="39" spans="1:51" x14ac:dyDescent="0.25">
      <c r="A39" s="7"/>
      <c r="B39" s="7"/>
      <c r="C39" s="7"/>
      <c r="D39" s="7"/>
      <c r="E39" s="7"/>
      <c r="F39" s="7"/>
      <c r="G39" s="7"/>
      <c r="H39" s="7"/>
      <c r="I39" s="19"/>
      <c r="J39" s="19"/>
      <c r="L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G39" s="28"/>
    </row>
    <row r="40" spans="1:51" x14ac:dyDescent="0.25">
      <c r="A40" s="7"/>
      <c r="B40" s="7"/>
      <c r="C40" s="7"/>
      <c r="D40" s="7"/>
      <c r="E40" s="7"/>
      <c r="F40" s="7"/>
      <c r="G40" s="7"/>
      <c r="H40" s="7"/>
      <c r="I40" s="19"/>
      <c r="J40" s="19"/>
      <c r="L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G40" s="28"/>
    </row>
    <row r="41" spans="1:5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AG41" s="28"/>
    </row>
    <row r="42" spans="1:5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AG42" s="28"/>
    </row>
    <row r="43" spans="1:5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AG43" s="28"/>
    </row>
    <row r="44" spans="1:5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AG44" s="28"/>
    </row>
    <row r="45" spans="1:5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AG45" s="28"/>
    </row>
    <row r="46" spans="1:5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AG46" s="28"/>
    </row>
    <row r="47" spans="1:5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AG47" s="28"/>
    </row>
    <row r="48" spans="1:5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AG48" s="28"/>
    </row>
    <row r="49" spans="1:5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AG49" s="28"/>
    </row>
    <row r="50" spans="1:5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AG50" s="28"/>
    </row>
    <row r="51" spans="1:5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AG51" s="28"/>
    </row>
    <row r="52" spans="1:5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AG52" s="28"/>
    </row>
    <row r="53" spans="1:51" x14ac:dyDescent="0.25">
      <c r="A53" s="7"/>
      <c r="B53" s="7"/>
      <c r="C53" s="7"/>
      <c r="D53" s="7"/>
      <c r="E53" s="7"/>
      <c r="G53" s="7"/>
      <c r="H53" s="7"/>
      <c r="I53" s="7"/>
      <c r="J53" s="7"/>
      <c r="AG53" s="28"/>
    </row>
    <row r="54" spans="1:5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L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G54" s="28"/>
    </row>
    <row r="55" spans="1:5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L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G55" s="28"/>
    </row>
    <row r="56" spans="1:5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L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G56" s="28"/>
    </row>
    <row r="57" spans="1:51" x14ac:dyDescent="0.25">
      <c r="A57" s="15"/>
      <c r="B57" s="15"/>
      <c r="C57" s="15"/>
      <c r="D57" s="15"/>
      <c r="E57" s="15"/>
      <c r="F57" s="15"/>
      <c r="G57" s="15"/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28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24"/>
    </row>
  </sheetData>
  <autoFilter ref="A1:AY57" xr:uid="{8D120C5C-D1E3-40C4-B4D7-C7D7020D0451}"/>
  <conditionalFormatting sqref="C58:C1048576 C1:C56">
    <cfRule type="duplicateValues" dxfId="120" priority="1"/>
  </conditionalFormatting>
  <conditionalFormatting sqref="E1:G1">
    <cfRule type="duplicateValues" dxfId="119" priority="84"/>
    <cfRule type="duplicateValues" dxfId="118" priority="77"/>
    <cfRule type="duplicateValues" dxfId="117" priority="85"/>
    <cfRule type="duplicateValues" dxfId="116" priority="76"/>
    <cfRule type="duplicateValues" dxfId="115" priority="75"/>
    <cfRule type="duplicateValues" dxfId="114" priority="74"/>
    <cfRule type="duplicateValues" dxfId="113" priority="72"/>
    <cfRule type="duplicateValues" dxfId="112" priority="73"/>
  </conditionalFormatting>
  <conditionalFormatting sqref="K1:L1">
    <cfRule type="duplicateValues" dxfId="111" priority="42"/>
    <cfRule type="duplicateValues" dxfId="110" priority="41"/>
    <cfRule type="duplicateValues" dxfId="109" priority="53"/>
    <cfRule type="duplicateValues" dxfId="108" priority="52"/>
    <cfRule type="duplicateValues" dxfId="107" priority="49"/>
    <cfRule type="duplicateValues" dxfId="106" priority="48"/>
    <cfRule type="duplicateValues" dxfId="105" priority="39"/>
    <cfRule type="duplicateValues" dxfId="104" priority="44"/>
    <cfRule type="duplicateValues" dxfId="103" priority="43"/>
  </conditionalFormatting>
  <conditionalFormatting sqref="K6:L6">
    <cfRule type="duplicateValues" dxfId="102" priority="15"/>
  </conditionalFormatting>
  <conditionalFormatting sqref="K19:L25">
    <cfRule type="duplicateValues" dxfId="101" priority="35"/>
  </conditionalFormatting>
  <conditionalFormatting sqref="K26:L26 AE26:AF26">
    <cfRule type="duplicateValues" dxfId="100" priority="26"/>
  </conditionalFormatting>
  <conditionalFormatting sqref="K28:L28">
    <cfRule type="duplicateValues" dxfId="99" priority="6"/>
  </conditionalFormatting>
  <conditionalFormatting sqref="K30:L33">
    <cfRule type="duplicateValues" dxfId="98" priority="19"/>
  </conditionalFormatting>
  <conditionalFormatting sqref="K34:L36">
    <cfRule type="duplicateValues" dxfId="97" priority="18"/>
  </conditionalFormatting>
  <conditionalFormatting sqref="K37:L37">
    <cfRule type="duplicateValues" dxfId="96" priority="17"/>
  </conditionalFormatting>
  <conditionalFormatting sqref="K38:L38">
    <cfRule type="duplicateValues" dxfId="95" priority="8"/>
  </conditionalFormatting>
  <conditionalFormatting sqref="K39:L39">
    <cfRule type="duplicateValues" dxfId="94" priority="9"/>
  </conditionalFormatting>
  <conditionalFormatting sqref="K40:L40">
    <cfRule type="duplicateValues" dxfId="93" priority="10"/>
  </conditionalFormatting>
  <conditionalFormatting sqref="K54:L54">
    <cfRule type="duplicateValues" dxfId="92" priority="4"/>
  </conditionalFormatting>
  <conditionalFormatting sqref="K55:L55">
    <cfRule type="duplicateValues" dxfId="91" priority="3"/>
  </conditionalFormatting>
  <conditionalFormatting sqref="L1">
    <cfRule type="duplicateValues" dxfId="90" priority="55"/>
  </conditionalFormatting>
  <conditionalFormatting sqref="L56">
    <cfRule type="duplicateValues" dxfId="89" priority="2"/>
  </conditionalFormatting>
  <conditionalFormatting sqref="L58:L1048576 L1:L5 AF38:AF39 L29 L7:L27 L5:M6">
    <cfRule type="duplicateValues" dxfId="88" priority="22"/>
  </conditionalFormatting>
  <conditionalFormatting sqref="AE1">
    <cfRule type="duplicateValues" dxfId="87" priority="50"/>
  </conditionalFormatting>
  <conditionalFormatting sqref="AE1:AF1">
    <cfRule type="duplicateValues" dxfId="86" priority="40"/>
    <cfRule type="duplicateValues" dxfId="85" priority="38"/>
    <cfRule type="duplicateValues" dxfId="84" priority="46"/>
    <cfRule type="duplicateValues" dxfId="83" priority="47"/>
    <cfRule type="duplicateValues" dxfId="82" priority="54"/>
    <cfRule type="duplicateValues" dxfId="81" priority="45"/>
    <cfRule type="duplicateValues" dxfId="80" priority="51"/>
  </conditionalFormatting>
  <conditionalFormatting sqref="AE2:AF2 K7:L18 L5:M6 K3:L5">
    <cfRule type="duplicateValues" dxfId="79" priority="36"/>
  </conditionalFormatting>
  <conditionalFormatting sqref="AE27:AF27 K27:L27">
    <cfRule type="duplicateValues" dxfId="78" priority="27"/>
  </conditionalFormatting>
  <conditionalFormatting sqref="AE28:AF28">
    <cfRule type="duplicateValues" dxfId="77" priority="28"/>
  </conditionalFormatting>
  <conditionalFormatting sqref="AE29:AF29 K29:L29">
    <cfRule type="duplicateValues" dxfId="76" priority="29"/>
  </conditionalFormatting>
  <conditionalFormatting sqref="AF1">
    <cfRule type="duplicateValues" dxfId="75" priority="37"/>
  </conditionalFormatting>
  <conditionalFormatting sqref="AF6">
    <cfRule type="duplicateValues" dxfId="74" priority="14"/>
  </conditionalFormatting>
  <conditionalFormatting sqref="AF38">
    <cfRule type="duplicateValues" dxfId="73" priority="23"/>
  </conditionalFormatting>
  <conditionalFormatting sqref="AF38:AF39">
    <cfRule type="duplicateValues" dxfId="72" priority="21"/>
  </conditionalFormatting>
  <hyperlinks>
    <hyperlink ref="C2" r:id="rId1" xr:uid="{35CA5F4C-EC76-4BAF-A154-28FD229AB29C}"/>
    <hyperlink ref="P2" r:id="rId2" xr:uid="{5682C1AD-FB9D-4AAD-9720-D9FC3E06F2B7}"/>
    <hyperlink ref="AJ2" r:id="rId3" xr:uid="{03626D1D-4287-4857-BF5D-A6A8D70EC51F}"/>
    <hyperlink ref="C3" r:id="rId4" xr:uid="{1A0B751A-EE31-44F8-BE4B-F6918B4B56D5}"/>
    <hyperlink ref="C4" r:id="rId5" xr:uid="{F706650C-E410-4E01-AB01-9A6E74B2CA2F}"/>
    <hyperlink ref="C5" r:id="rId6" xr:uid="{BE061F6A-3915-469F-B564-0792F630E80B}"/>
    <hyperlink ref="C6" r:id="rId7" xr:uid="{3383862E-8008-491B-B687-2194D47D7889}"/>
    <hyperlink ref="C7" r:id="rId8" xr:uid="{FB307F13-8411-4B19-998F-8DE8B7D4F196}"/>
    <hyperlink ref="C8" r:id="rId9" xr:uid="{1DCECA9C-7EC1-44CE-8D08-87B274779596}"/>
    <hyperlink ref="C9" r:id="rId10" xr:uid="{21ADAF30-7FA3-46CA-A967-D8E497B97F43}"/>
    <hyperlink ref="C10" r:id="rId11" xr:uid="{060BDDC4-A356-4192-9CF6-FBC8534EA411}"/>
    <hyperlink ref="P3" r:id="rId12" xr:uid="{821CC43C-1313-4580-BDC6-70B8C7B0A4A7}"/>
    <hyperlink ref="P4" r:id="rId13" xr:uid="{C2F111C0-95C6-4D8F-9C24-E46A71711A78}"/>
    <hyperlink ref="P5" r:id="rId14" xr:uid="{38AF1568-3BEE-4963-8151-25BBD5DAD574}"/>
    <hyperlink ref="P6" r:id="rId15" xr:uid="{3B4DBAE5-C9A9-4B9E-8413-857FEB4417F5}"/>
    <hyperlink ref="P7" r:id="rId16" xr:uid="{CC977BE9-F0BD-4DE9-82C0-D35989737E4F}"/>
    <hyperlink ref="P8" r:id="rId17" xr:uid="{9C9D1682-1878-4DA4-81B7-B6078F553A8E}"/>
    <hyperlink ref="P9" r:id="rId18" xr:uid="{FE61339C-4D07-4138-8437-7D6DACCACF33}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A1E7-0A12-427B-8C9E-A9C2830C51A1}">
  <dimension ref="A1:T16"/>
  <sheetViews>
    <sheetView zoomScale="85" workbookViewId="0">
      <selection activeCell="E22" sqref="E22"/>
    </sheetView>
  </sheetViews>
  <sheetFormatPr baseColWidth="10" defaultRowHeight="15" x14ac:dyDescent="0.25"/>
  <cols>
    <col min="1" max="1" width="17" bestFit="1" customWidth="1"/>
    <col min="2" max="2" width="11" bestFit="1" customWidth="1"/>
    <col min="3" max="3" width="48.28515625" bestFit="1" customWidth="1"/>
    <col min="4" max="5" width="11" bestFit="1" customWidth="1"/>
    <col min="19" max="19" width="30" bestFit="1" customWidth="1"/>
  </cols>
  <sheetData>
    <row r="1" spans="1:20" ht="40.5" x14ac:dyDescent="0.25">
      <c r="A1" s="34" t="s">
        <v>24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5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25</v>
      </c>
      <c r="M1" s="34" t="s">
        <v>26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6" t="s">
        <v>142</v>
      </c>
      <c r="T1" s="33" t="s">
        <v>156</v>
      </c>
    </row>
    <row r="2" spans="1:20" x14ac:dyDescent="0.25">
      <c r="A2" s="17" t="s">
        <v>70</v>
      </c>
      <c r="B2" s="18">
        <v>1000477320</v>
      </c>
      <c r="C2" s="17" t="s">
        <v>71</v>
      </c>
      <c r="D2" s="17">
        <v>3058829527</v>
      </c>
      <c r="E2" s="17">
        <v>3498597548</v>
      </c>
      <c r="F2" s="27" t="s">
        <v>72</v>
      </c>
      <c r="G2" s="17"/>
      <c r="H2" s="29">
        <v>2.2999999999999998</v>
      </c>
      <c r="I2" s="29">
        <v>4</v>
      </c>
      <c r="J2" s="29">
        <v>5</v>
      </c>
      <c r="K2" s="29">
        <v>2.5</v>
      </c>
      <c r="L2" s="29">
        <v>5</v>
      </c>
      <c r="M2" s="29">
        <v>4.2</v>
      </c>
      <c r="N2" s="29">
        <v>3.2</v>
      </c>
      <c r="O2" s="29">
        <v>2.6</v>
      </c>
      <c r="P2" s="29">
        <v>3.8</v>
      </c>
      <c r="Q2" s="29">
        <v>3.2</v>
      </c>
      <c r="R2" s="29">
        <v>3.1</v>
      </c>
      <c r="S2" t="s">
        <v>146</v>
      </c>
      <c r="T2" t="s">
        <v>150</v>
      </c>
    </row>
    <row r="3" spans="1:20" x14ac:dyDescent="0.25">
      <c r="A3" t="s">
        <v>111</v>
      </c>
      <c r="B3" s="6">
        <v>1037883695</v>
      </c>
      <c r="C3" t="s">
        <v>55</v>
      </c>
      <c r="D3">
        <v>3117565623</v>
      </c>
      <c r="E3">
        <v>3113735209</v>
      </c>
      <c r="F3" s="30" t="s">
        <v>120</v>
      </c>
      <c r="H3" s="28">
        <f ca="1">ROUND(RAND()*5,1)</f>
        <v>2.2999999999999998</v>
      </c>
      <c r="I3" s="28">
        <f ca="1">ROUND(RAND()*5,1)</f>
        <v>0.6</v>
      </c>
      <c r="J3" s="28">
        <f t="shared" ref="J3:R10" ca="1" si="0">ROUND(RAND()*5,1)</f>
        <v>2.7</v>
      </c>
      <c r="K3" s="28">
        <f t="shared" ca="1" si="0"/>
        <v>4.4000000000000004</v>
      </c>
      <c r="L3" s="28">
        <f t="shared" ca="1" si="0"/>
        <v>1</v>
      </c>
      <c r="M3" s="28">
        <f t="shared" ca="1" si="0"/>
        <v>2.1</v>
      </c>
      <c r="N3" s="28">
        <f t="shared" ca="1" si="0"/>
        <v>1.7</v>
      </c>
      <c r="O3" s="28">
        <f t="shared" ca="1" si="0"/>
        <v>3.1</v>
      </c>
      <c r="P3" s="28">
        <f t="shared" ca="1" si="0"/>
        <v>0.4</v>
      </c>
      <c r="Q3" s="28">
        <f t="shared" ca="1" si="0"/>
        <v>3.3</v>
      </c>
      <c r="R3" s="28">
        <f t="shared" ca="1" si="0"/>
        <v>3.5</v>
      </c>
      <c r="S3" t="s">
        <v>144</v>
      </c>
      <c r="T3" t="s">
        <v>155</v>
      </c>
    </row>
    <row r="4" spans="1:20" x14ac:dyDescent="0.25">
      <c r="A4" t="s">
        <v>112</v>
      </c>
      <c r="B4" s="6">
        <v>1040872361</v>
      </c>
      <c r="C4" t="s">
        <v>71</v>
      </c>
      <c r="D4">
        <v>3244716820</v>
      </c>
      <c r="E4">
        <v>3146538937</v>
      </c>
      <c r="F4" s="30" t="s">
        <v>121</v>
      </c>
      <c r="H4" s="28">
        <f ca="1">ROUND(RAND()*5,1)</f>
        <v>0.8</v>
      </c>
      <c r="I4" s="28">
        <f t="shared" ref="I4:I10" ca="1" si="1">ROUND(RAND()*5,1)</f>
        <v>4</v>
      </c>
      <c r="J4" s="28">
        <f t="shared" ca="1" si="0"/>
        <v>1.7</v>
      </c>
      <c r="K4" s="28">
        <f t="shared" ca="1" si="0"/>
        <v>3.8</v>
      </c>
      <c r="L4" s="28">
        <f t="shared" ca="1" si="0"/>
        <v>1.7</v>
      </c>
      <c r="M4" s="28">
        <f t="shared" ca="1" si="0"/>
        <v>4.4000000000000004</v>
      </c>
      <c r="N4" s="28">
        <f t="shared" ca="1" si="0"/>
        <v>1.6</v>
      </c>
      <c r="O4" s="28">
        <f t="shared" ca="1" si="0"/>
        <v>1.8</v>
      </c>
      <c r="P4" s="28">
        <f t="shared" ca="1" si="0"/>
        <v>1.2</v>
      </c>
      <c r="Q4" s="28">
        <f t="shared" ca="1" si="0"/>
        <v>5</v>
      </c>
      <c r="R4" s="28">
        <f t="shared" ca="1" si="0"/>
        <v>3.6</v>
      </c>
      <c r="S4" s="28" t="s">
        <v>153</v>
      </c>
      <c r="T4" s="28" t="s">
        <v>155</v>
      </c>
    </row>
    <row r="5" spans="1:20" x14ac:dyDescent="0.25">
      <c r="A5" t="s">
        <v>113</v>
      </c>
      <c r="B5">
        <v>1040334221</v>
      </c>
      <c r="C5" s="6" t="s">
        <v>55</v>
      </c>
      <c r="D5">
        <v>3107589894</v>
      </c>
      <c r="E5">
        <v>3025791188</v>
      </c>
      <c r="F5" s="30" t="s">
        <v>122</v>
      </c>
      <c r="H5" s="28">
        <f t="shared" ref="H5:H10" ca="1" si="2">ROUND(RAND()*5,1)</f>
        <v>4.2</v>
      </c>
      <c r="I5" s="28">
        <f t="shared" ca="1" si="1"/>
        <v>4.5999999999999996</v>
      </c>
      <c r="J5" s="28">
        <f t="shared" ca="1" si="0"/>
        <v>0.6</v>
      </c>
      <c r="K5" s="28">
        <f t="shared" ca="1" si="0"/>
        <v>3.8</v>
      </c>
      <c r="L5" s="28">
        <f t="shared" ca="1" si="0"/>
        <v>1.6</v>
      </c>
      <c r="M5" s="28">
        <f t="shared" ca="1" si="0"/>
        <v>0.9</v>
      </c>
      <c r="N5" s="28">
        <f t="shared" ca="1" si="0"/>
        <v>4.3</v>
      </c>
      <c r="O5" s="28">
        <f t="shared" ca="1" si="0"/>
        <v>3.4</v>
      </c>
      <c r="P5" s="28">
        <f t="shared" ca="1" si="0"/>
        <v>0.1</v>
      </c>
      <c r="Q5" s="28">
        <f t="shared" ca="1" si="0"/>
        <v>1.6</v>
      </c>
      <c r="R5" s="28">
        <f t="shared" ca="1" si="0"/>
        <v>0.3</v>
      </c>
      <c r="S5" s="28" t="s">
        <v>146</v>
      </c>
      <c r="T5" s="28" t="s">
        <v>150</v>
      </c>
    </row>
    <row r="6" spans="1:20" x14ac:dyDescent="0.25">
      <c r="A6" t="s">
        <v>114</v>
      </c>
      <c r="B6" s="6">
        <v>1046716109</v>
      </c>
      <c r="C6" s="6" t="s">
        <v>86</v>
      </c>
      <c r="D6">
        <v>3243098774</v>
      </c>
      <c r="E6">
        <v>3044155979</v>
      </c>
      <c r="F6" s="27" t="s">
        <v>123</v>
      </c>
      <c r="G6" s="17"/>
      <c r="H6" s="28">
        <f t="shared" ca="1" si="2"/>
        <v>2.1</v>
      </c>
      <c r="I6" s="28">
        <f t="shared" ca="1" si="1"/>
        <v>3.6</v>
      </c>
      <c r="J6" s="28">
        <f t="shared" ca="1" si="0"/>
        <v>3.1</v>
      </c>
      <c r="K6" s="28">
        <f t="shared" ca="1" si="0"/>
        <v>3.9</v>
      </c>
      <c r="L6" s="28">
        <f t="shared" ca="1" si="0"/>
        <v>3</v>
      </c>
      <c r="M6" s="28">
        <f t="shared" ca="1" si="0"/>
        <v>3.1</v>
      </c>
      <c r="N6" s="28">
        <f t="shared" ca="1" si="0"/>
        <v>4.5</v>
      </c>
      <c r="O6" s="28">
        <f t="shared" ca="1" si="0"/>
        <v>4.0999999999999996</v>
      </c>
      <c r="P6" s="28">
        <f t="shared" ca="1" si="0"/>
        <v>4.9000000000000004</v>
      </c>
      <c r="Q6" s="28">
        <f t="shared" ca="1" si="0"/>
        <v>2.9</v>
      </c>
      <c r="R6" s="28">
        <f t="shared" ca="1" si="0"/>
        <v>1.8</v>
      </c>
      <c r="S6" s="28" t="s">
        <v>151</v>
      </c>
      <c r="T6" s="28" t="s">
        <v>155</v>
      </c>
    </row>
    <row r="7" spans="1:20" x14ac:dyDescent="0.25">
      <c r="A7" t="s">
        <v>115</v>
      </c>
      <c r="B7" s="6">
        <v>1020316404</v>
      </c>
      <c r="C7" t="s">
        <v>63</v>
      </c>
      <c r="D7">
        <v>3225962995</v>
      </c>
      <c r="E7">
        <v>3105528456</v>
      </c>
      <c r="F7" s="30" t="s">
        <v>124</v>
      </c>
      <c r="H7" s="28">
        <f t="shared" ca="1" si="2"/>
        <v>2.2000000000000002</v>
      </c>
      <c r="I7" s="28">
        <f t="shared" ca="1" si="1"/>
        <v>0.3</v>
      </c>
      <c r="J7" s="28">
        <f t="shared" ca="1" si="0"/>
        <v>0.6</v>
      </c>
      <c r="K7" s="28">
        <f t="shared" ca="1" si="0"/>
        <v>4.7</v>
      </c>
      <c r="L7" s="28">
        <f t="shared" ca="1" si="0"/>
        <v>4.5999999999999996</v>
      </c>
      <c r="M7" s="28">
        <f t="shared" ca="1" si="0"/>
        <v>2</v>
      </c>
      <c r="N7" s="28">
        <f t="shared" ca="1" si="0"/>
        <v>0.2</v>
      </c>
      <c r="O7" s="28">
        <f t="shared" ca="1" si="0"/>
        <v>4.2</v>
      </c>
      <c r="P7" s="28">
        <f t="shared" ca="1" si="0"/>
        <v>2.8</v>
      </c>
      <c r="Q7" s="28">
        <f t="shared" ca="1" si="0"/>
        <v>2.2999999999999998</v>
      </c>
      <c r="R7" s="28">
        <f t="shared" ca="1" si="0"/>
        <v>3.5</v>
      </c>
      <c r="S7" s="28" t="s">
        <v>145</v>
      </c>
      <c r="T7" s="28" t="s">
        <v>155</v>
      </c>
    </row>
    <row r="8" spans="1:20" x14ac:dyDescent="0.25">
      <c r="A8" t="s">
        <v>116</v>
      </c>
      <c r="B8" s="6">
        <v>1137725488</v>
      </c>
      <c r="C8" t="s">
        <v>87</v>
      </c>
      <c r="D8">
        <v>3294344455</v>
      </c>
      <c r="E8">
        <v>3284344455</v>
      </c>
      <c r="F8" s="30" t="s">
        <v>125</v>
      </c>
      <c r="H8" s="28">
        <f t="shared" ca="1" si="2"/>
        <v>2.4</v>
      </c>
      <c r="I8" s="28">
        <f t="shared" ca="1" si="1"/>
        <v>1.1000000000000001</v>
      </c>
      <c r="J8" s="28">
        <f t="shared" ca="1" si="0"/>
        <v>0.3</v>
      </c>
      <c r="K8" s="28">
        <f t="shared" ca="1" si="0"/>
        <v>4.5999999999999996</v>
      </c>
      <c r="L8" s="28">
        <f t="shared" ca="1" si="0"/>
        <v>1.8</v>
      </c>
      <c r="M8" s="28">
        <f t="shared" ca="1" si="0"/>
        <v>3.3</v>
      </c>
      <c r="N8" s="28">
        <f t="shared" ca="1" si="0"/>
        <v>2.2999999999999998</v>
      </c>
      <c r="O8" s="28">
        <f t="shared" ca="1" si="0"/>
        <v>1.2</v>
      </c>
      <c r="P8" s="28">
        <f t="shared" ca="1" si="0"/>
        <v>1.4</v>
      </c>
      <c r="Q8" s="28">
        <f t="shared" ca="1" si="0"/>
        <v>3.1</v>
      </c>
      <c r="R8" s="28">
        <f t="shared" ca="1" si="0"/>
        <v>2</v>
      </c>
      <c r="S8" s="28" t="s">
        <v>153</v>
      </c>
      <c r="T8" s="28" t="s">
        <v>155</v>
      </c>
    </row>
    <row r="9" spans="1:20" x14ac:dyDescent="0.25">
      <c r="A9" t="s">
        <v>117</v>
      </c>
      <c r="B9" s="6">
        <v>1070753987</v>
      </c>
      <c r="C9" t="s">
        <v>88</v>
      </c>
      <c r="D9">
        <v>3262122233</v>
      </c>
      <c r="E9">
        <v>3295455566</v>
      </c>
      <c r="F9" s="30" t="s">
        <v>126</v>
      </c>
      <c r="H9" s="28">
        <f t="shared" ca="1" si="2"/>
        <v>1.3</v>
      </c>
      <c r="I9" s="28">
        <f t="shared" ca="1" si="1"/>
        <v>2.4</v>
      </c>
      <c r="J9" s="28">
        <f t="shared" ca="1" si="0"/>
        <v>2.8</v>
      </c>
      <c r="K9" s="28">
        <f t="shared" ca="1" si="0"/>
        <v>0.8</v>
      </c>
      <c r="L9" s="28">
        <f t="shared" ca="1" si="0"/>
        <v>3.1</v>
      </c>
      <c r="M9" s="28">
        <f t="shared" ca="1" si="0"/>
        <v>1.3</v>
      </c>
      <c r="N9" s="28">
        <f t="shared" ca="1" si="0"/>
        <v>4.7</v>
      </c>
      <c r="O9" s="28">
        <f t="shared" ca="1" si="0"/>
        <v>4</v>
      </c>
      <c r="P9" s="28">
        <f t="shared" ca="1" si="0"/>
        <v>3.7</v>
      </c>
      <c r="Q9" s="28">
        <f t="shared" ca="1" si="0"/>
        <v>2.8</v>
      </c>
      <c r="R9" s="28">
        <f t="shared" ca="1" si="0"/>
        <v>1.4</v>
      </c>
      <c r="S9" s="28" t="s">
        <v>145</v>
      </c>
      <c r="T9" s="28" t="s">
        <v>155</v>
      </c>
    </row>
    <row r="10" spans="1:20" x14ac:dyDescent="0.25">
      <c r="A10" s="7" t="s">
        <v>119</v>
      </c>
      <c r="B10" s="6">
        <v>1070653287</v>
      </c>
      <c r="D10">
        <v>3249900112</v>
      </c>
      <c r="E10">
        <v>3251011123</v>
      </c>
      <c r="F10" t="s">
        <v>127</v>
      </c>
      <c r="H10" s="28">
        <f t="shared" ca="1" si="2"/>
        <v>4.8</v>
      </c>
      <c r="I10" s="28">
        <f t="shared" ca="1" si="1"/>
        <v>4.2</v>
      </c>
      <c r="J10" s="28">
        <f t="shared" ca="1" si="0"/>
        <v>3.1</v>
      </c>
      <c r="K10" s="28">
        <f t="shared" ca="1" si="0"/>
        <v>1.3</v>
      </c>
      <c r="L10" s="28">
        <f t="shared" ca="1" si="0"/>
        <v>4.7</v>
      </c>
      <c r="M10" s="28">
        <f t="shared" ca="1" si="0"/>
        <v>2.9</v>
      </c>
      <c r="N10" s="28">
        <f t="shared" ca="1" si="0"/>
        <v>2.8</v>
      </c>
      <c r="O10" s="28">
        <f t="shared" ca="1" si="0"/>
        <v>2.5</v>
      </c>
      <c r="P10" s="28">
        <f t="shared" ca="1" si="0"/>
        <v>3.7</v>
      </c>
      <c r="Q10" s="28">
        <f t="shared" ca="1" si="0"/>
        <v>4.5999999999999996</v>
      </c>
      <c r="R10" s="28">
        <f t="shared" ca="1" si="0"/>
        <v>3.4</v>
      </c>
      <c r="S10" s="28" t="s">
        <v>153</v>
      </c>
      <c r="T10" s="28" t="s">
        <v>155</v>
      </c>
    </row>
    <row r="11" spans="1:20" x14ac:dyDescent="0.25">
      <c r="A11" t="s">
        <v>85</v>
      </c>
      <c r="B11" s="6">
        <v>1044655071</v>
      </c>
      <c r="C11" t="s">
        <v>48</v>
      </c>
      <c r="D11" t="s">
        <v>49</v>
      </c>
      <c r="E11" t="s">
        <v>49</v>
      </c>
      <c r="F11" t="s">
        <v>50</v>
      </c>
      <c r="G11" t="s">
        <v>46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 t="s">
        <v>154</v>
      </c>
      <c r="T11" s="6" t="s">
        <v>150</v>
      </c>
    </row>
    <row r="12" spans="1:20" x14ac:dyDescent="0.25">
      <c r="A12" s="17" t="s">
        <v>129</v>
      </c>
      <c r="B12" s="18">
        <v>1010944104</v>
      </c>
      <c r="C12" s="17" t="s">
        <v>71</v>
      </c>
      <c r="D12" s="17">
        <v>3045124420</v>
      </c>
      <c r="E12" s="17">
        <v>3032568220</v>
      </c>
      <c r="F12" s="27" t="s">
        <v>73</v>
      </c>
      <c r="G12" s="17"/>
      <c r="H12" s="29">
        <v>2.2999999999999998</v>
      </c>
      <c r="I12" s="29">
        <v>4</v>
      </c>
      <c r="J12" s="29">
        <v>5</v>
      </c>
      <c r="K12" s="29">
        <v>2.5</v>
      </c>
      <c r="L12" s="29">
        <v>5</v>
      </c>
      <c r="M12" s="29">
        <v>4.2</v>
      </c>
      <c r="N12" s="29">
        <v>3.2</v>
      </c>
      <c r="O12" s="29">
        <v>2.6</v>
      </c>
      <c r="P12" s="29">
        <v>3.8</v>
      </c>
      <c r="Q12" s="29">
        <v>3.2</v>
      </c>
      <c r="R12" s="29">
        <v>3.2</v>
      </c>
      <c r="S12" t="s">
        <v>144</v>
      </c>
      <c r="T12" s="29" t="s">
        <v>150</v>
      </c>
    </row>
    <row r="13" spans="1:20" x14ac:dyDescent="0.25">
      <c r="A13" t="s">
        <v>128</v>
      </c>
      <c r="B13">
        <v>1023456789</v>
      </c>
      <c r="D13">
        <v>3101234567</v>
      </c>
      <c r="E13">
        <v>3155551212</v>
      </c>
      <c r="F13" s="30"/>
      <c r="H13">
        <f t="shared" ref="H13:R16" ca="1" si="3">ROUND(RAND()*5,1)</f>
        <v>4.5</v>
      </c>
      <c r="I13">
        <f t="shared" ca="1" si="3"/>
        <v>0.6</v>
      </c>
      <c r="J13">
        <f t="shared" ca="1" si="3"/>
        <v>3.6</v>
      </c>
      <c r="K13">
        <f t="shared" ca="1" si="3"/>
        <v>1.3</v>
      </c>
      <c r="L13">
        <f t="shared" ca="1" si="3"/>
        <v>3.6</v>
      </c>
      <c r="M13">
        <f t="shared" ca="1" si="3"/>
        <v>4</v>
      </c>
      <c r="N13">
        <f t="shared" ca="1" si="3"/>
        <v>3.2</v>
      </c>
      <c r="O13">
        <f t="shared" ca="1" si="3"/>
        <v>4.4000000000000004</v>
      </c>
      <c r="P13">
        <f t="shared" ca="1" si="3"/>
        <v>1.1000000000000001</v>
      </c>
      <c r="Q13">
        <f t="shared" ca="1" si="3"/>
        <v>0.2</v>
      </c>
      <c r="R13">
        <f t="shared" ca="1" si="3"/>
        <v>1.5</v>
      </c>
      <c r="S13" s="37" t="s">
        <v>144</v>
      </c>
    </row>
    <row r="14" spans="1:20" x14ac:dyDescent="0.25">
      <c r="A14" t="s">
        <v>130</v>
      </c>
      <c r="B14">
        <v>1122334455</v>
      </c>
      <c r="D14">
        <v>3112223344</v>
      </c>
      <c r="E14">
        <v>3224445566</v>
      </c>
      <c r="F14" s="30"/>
      <c r="H14">
        <f t="shared" ca="1" si="3"/>
        <v>2.1</v>
      </c>
      <c r="I14">
        <f t="shared" ca="1" si="3"/>
        <v>0.8</v>
      </c>
      <c r="J14">
        <f t="shared" ca="1" si="3"/>
        <v>4</v>
      </c>
      <c r="K14">
        <f t="shared" ca="1" si="3"/>
        <v>2.9</v>
      </c>
      <c r="L14">
        <f t="shared" ca="1" si="3"/>
        <v>1.5</v>
      </c>
      <c r="M14">
        <f t="shared" ca="1" si="3"/>
        <v>2.5</v>
      </c>
      <c r="N14">
        <f t="shared" ca="1" si="3"/>
        <v>1.6</v>
      </c>
      <c r="O14">
        <f t="shared" ca="1" si="3"/>
        <v>1.5</v>
      </c>
      <c r="P14">
        <f t="shared" ca="1" si="3"/>
        <v>1</v>
      </c>
      <c r="Q14">
        <f t="shared" ca="1" si="3"/>
        <v>3.7</v>
      </c>
      <c r="R14">
        <f t="shared" ca="1" si="3"/>
        <v>3</v>
      </c>
      <c r="S14" t="s">
        <v>147</v>
      </c>
    </row>
    <row r="15" spans="1:20" x14ac:dyDescent="0.25">
      <c r="A15" t="s">
        <v>131</v>
      </c>
      <c r="B15">
        <v>1234567890</v>
      </c>
      <c r="D15">
        <v>3007778899</v>
      </c>
      <c r="E15">
        <v>3129991122</v>
      </c>
      <c r="H15">
        <f t="shared" ca="1" si="3"/>
        <v>4.8</v>
      </c>
      <c r="I15">
        <f t="shared" ca="1" si="3"/>
        <v>4.8</v>
      </c>
      <c r="J15">
        <f t="shared" ca="1" si="3"/>
        <v>4.8</v>
      </c>
      <c r="K15">
        <f t="shared" ca="1" si="3"/>
        <v>2.9</v>
      </c>
      <c r="L15">
        <f t="shared" ca="1" si="3"/>
        <v>4.4000000000000004</v>
      </c>
      <c r="M15">
        <f t="shared" ca="1" si="3"/>
        <v>3.6</v>
      </c>
      <c r="N15">
        <f t="shared" ca="1" si="3"/>
        <v>1.2</v>
      </c>
      <c r="O15">
        <f t="shared" ca="1" si="3"/>
        <v>2.7</v>
      </c>
      <c r="P15">
        <f t="shared" ca="1" si="3"/>
        <v>3.2</v>
      </c>
      <c r="Q15">
        <f t="shared" ca="1" si="3"/>
        <v>0.2</v>
      </c>
      <c r="R15">
        <f t="shared" ca="1" si="3"/>
        <v>3.6</v>
      </c>
      <c r="S15" t="s">
        <v>145</v>
      </c>
    </row>
    <row r="16" spans="1:20" x14ac:dyDescent="0.25">
      <c r="A16" t="s">
        <v>132</v>
      </c>
      <c r="B16" s="18">
        <v>1098765432</v>
      </c>
      <c r="C16" s="17"/>
      <c r="D16" s="17">
        <v>3173344556</v>
      </c>
      <c r="E16" s="17">
        <v>3195566778</v>
      </c>
      <c r="F16" s="17"/>
      <c r="G16" s="17"/>
      <c r="H16" s="18">
        <f t="shared" ca="1" si="3"/>
        <v>3.2</v>
      </c>
      <c r="I16" s="18">
        <f t="shared" ca="1" si="3"/>
        <v>0.1</v>
      </c>
      <c r="J16" s="18">
        <f t="shared" ca="1" si="3"/>
        <v>5</v>
      </c>
      <c r="K16" s="18">
        <f t="shared" ca="1" si="3"/>
        <v>3.8</v>
      </c>
      <c r="L16" s="18">
        <f t="shared" ca="1" si="3"/>
        <v>2.9</v>
      </c>
      <c r="M16" s="18">
        <f t="shared" ca="1" si="3"/>
        <v>3.1</v>
      </c>
      <c r="N16" s="18">
        <f t="shared" ca="1" si="3"/>
        <v>2.4</v>
      </c>
      <c r="O16" s="18">
        <f t="shared" ca="1" si="3"/>
        <v>1</v>
      </c>
      <c r="P16" s="18">
        <f t="shared" ca="1" si="3"/>
        <v>4.5</v>
      </c>
      <c r="Q16" s="18">
        <f t="shared" ca="1" si="3"/>
        <v>3.8</v>
      </c>
      <c r="R16" s="18">
        <f t="shared" ca="1" si="3"/>
        <v>1.4</v>
      </c>
      <c r="S16" s="18" t="s">
        <v>152</v>
      </c>
      <c r="T16" s="18"/>
    </row>
  </sheetData>
  <conditionalFormatting sqref="A1:B1">
    <cfRule type="duplicateValues" dxfId="71" priority="6"/>
    <cfRule type="duplicateValues" dxfId="70" priority="7"/>
    <cfRule type="duplicateValues" dxfId="69" priority="9"/>
    <cfRule type="duplicateValues" dxfId="68" priority="10"/>
    <cfRule type="duplicateValues" dxfId="67" priority="14"/>
    <cfRule type="duplicateValues" dxfId="66" priority="15"/>
    <cfRule type="duplicateValues" dxfId="65" priority="16"/>
    <cfRule type="duplicateValues" dxfId="64" priority="17"/>
    <cfRule type="duplicateValues" dxfId="63" priority="18"/>
    <cfRule type="duplicateValues" dxfId="62" priority="19"/>
    <cfRule type="duplicateValues" dxfId="61" priority="20"/>
    <cfRule type="duplicateValues" dxfId="60" priority="21"/>
    <cfRule type="duplicateValues" dxfId="59" priority="22"/>
    <cfRule type="duplicateValues" dxfId="58" priority="25"/>
  </conditionalFormatting>
  <conditionalFormatting sqref="A6:B6">
    <cfRule type="duplicateValues" dxfId="57" priority="3"/>
  </conditionalFormatting>
  <conditionalFormatting sqref="A7:B11 B5:C6 B3:B4 A3:A5">
    <cfRule type="duplicateValues" dxfId="56" priority="5"/>
  </conditionalFormatting>
  <conditionalFormatting sqref="A12:B12">
    <cfRule type="duplicateValues" dxfId="55" priority="2"/>
  </conditionalFormatting>
  <conditionalFormatting sqref="B1">
    <cfRule type="duplicateValues" dxfId="54" priority="8"/>
    <cfRule type="duplicateValues" dxfId="53" priority="11"/>
    <cfRule type="duplicateValues" dxfId="52" priority="12"/>
    <cfRule type="duplicateValues" dxfId="51" priority="13"/>
    <cfRule type="duplicateValues" dxfId="50" priority="23"/>
    <cfRule type="duplicateValues" dxfId="49" priority="24"/>
  </conditionalFormatting>
  <conditionalFormatting sqref="B2:B11 C5:C6">
    <cfRule type="duplicateValues" dxfId="48" priority="4"/>
  </conditionalFormatting>
  <conditionalFormatting sqref="B16">
    <cfRule type="duplicateValues" dxfId="47" priority="1"/>
  </conditionalFormatting>
  <hyperlinks>
    <hyperlink ref="F2" r:id="rId1" xr:uid="{D514B37C-3DAE-4D16-B5A6-A547A7DBB1D7}"/>
    <hyperlink ref="F3" r:id="rId2" xr:uid="{A27809B6-0143-43A0-A7AF-C4ABF6F41661}"/>
    <hyperlink ref="F4" r:id="rId3" xr:uid="{BCB225AB-2548-481E-9381-463FBB55C8FF}"/>
    <hyperlink ref="F5" r:id="rId4" xr:uid="{0CB5E94D-6F2B-442D-B032-634A69C37B24}"/>
    <hyperlink ref="F6" r:id="rId5" xr:uid="{A89306FD-CD14-4542-98AB-850CEB0C0833}"/>
    <hyperlink ref="F7" r:id="rId6" xr:uid="{08A56EEB-3669-4B0D-AC46-5B302F019E6A}"/>
    <hyperlink ref="F8" r:id="rId7" xr:uid="{9EF2539C-5D0C-4259-AEFE-801473A4AF2B}"/>
    <hyperlink ref="F9" r:id="rId8" xr:uid="{28EF3113-8C25-4D27-82F7-A2C9B1CB8D47}"/>
    <hyperlink ref="F12" r:id="rId9" xr:uid="{86CE8B1E-8882-41D3-98CF-894BC1DCA683}"/>
  </hyperlinks>
  <pageMargins left="0.7" right="0.7" top="0.75" bottom="0.75" header="0.3" footer="0.3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085D-163B-488C-B32E-153A3749A5DB}">
  <dimension ref="A1:AT18"/>
  <sheetViews>
    <sheetView topLeftCell="P1" zoomScale="102" zoomScaleNormal="40" workbookViewId="0">
      <selection activeCell="A2" sqref="A2:AT2"/>
    </sheetView>
  </sheetViews>
  <sheetFormatPr baseColWidth="10" defaultRowHeight="15" x14ac:dyDescent="0.25"/>
  <cols>
    <col min="11" max="11" width="17.85546875" bestFit="1" customWidth="1"/>
    <col min="46" max="46" width="60.42578125" customWidth="1"/>
  </cols>
  <sheetData>
    <row r="1" spans="1:46" ht="40.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24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25</v>
      </c>
      <c r="V1" s="2" t="s">
        <v>26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4" t="s">
        <v>45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</row>
    <row r="3" spans="1:46" x14ac:dyDescent="0.25">
      <c r="AT3" s="21"/>
    </row>
    <row r="4" spans="1:46" x14ac:dyDescent="0.25">
      <c r="AT4" s="7"/>
    </row>
    <row r="5" spans="1:46" x14ac:dyDescent="0.25">
      <c r="AT5" s="7"/>
    </row>
    <row r="6" spans="1:46" x14ac:dyDescent="0.25">
      <c r="AT6" s="7"/>
    </row>
    <row r="7" spans="1:46" x14ac:dyDescent="0.25">
      <c r="AT7" s="7"/>
    </row>
    <row r="8" spans="1:46" x14ac:dyDescent="0.25">
      <c r="AT8" s="7"/>
    </row>
    <row r="9" spans="1:46" x14ac:dyDescent="0.25">
      <c r="AT9" s="7"/>
    </row>
    <row r="10" spans="1:46" x14ac:dyDescent="0.25">
      <c r="AT10" s="21"/>
    </row>
    <row r="11" spans="1:46" x14ac:dyDescent="0.25">
      <c r="AT11" s="7"/>
    </row>
    <row r="12" spans="1:46" x14ac:dyDescent="0.25">
      <c r="AT12" s="21"/>
    </row>
    <row r="13" spans="1:46" x14ac:dyDescent="0.25">
      <c r="AT13" s="21"/>
    </row>
    <row r="14" spans="1:46" x14ac:dyDescent="0.25">
      <c r="AT14" s="21"/>
    </row>
    <row r="15" spans="1:46" x14ac:dyDescent="0.25">
      <c r="AT15" s="21"/>
    </row>
    <row r="16" spans="1:46" x14ac:dyDescent="0.25">
      <c r="AT16" s="7"/>
    </row>
    <row r="17" spans="46:46" x14ac:dyDescent="0.25">
      <c r="AT17" s="7"/>
    </row>
    <row r="18" spans="46:46" x14ac:dyDescent="0.25">
      <c r="AT18" s="21"/>
    </row>
  </sheetData>
  <autoFilter ref="A1:AT1" xr:uid="{21A2085D-163B-488C-B32E-153A3749A5DB}">
    <sortState xmlns:xlrd2="http://schemas.microsoft.com/office/spreadsheetml/2017/richdata2" ref="A2:AT18">
      <sortCondition ref="G1"/>
    </sortState>
  </autoFilter>
  <conditionalFormatting sqref="A1:B1">
    <cfRule type="duplicateValues" dxfId="46" priority="39"/>
    <cfRule type="duplicateValues" dxfId="45" priority="40"/>
  </conditionalFormatting>
  <conditionalFormatting sqref="A1:G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</conditionalFormatting>
  <conditionalFormatting sqref="B1">
    <cfRule type="duplicateValues" dxfId="38" priority="41"/>
    <cfRule type="duplicateValues" dxfId="37" priority="42"/>
    <cfRule type="duplicateValues" dxfId="36" priority="43"/>
  </conditionalFormatting>
  <conditionalFormatting sqref="B1:C1">
    <cfRule type="duplicateValues" dxfId="35" priority="38"/>
    <cfRule type="duplicateValues" dxfId="34" priority="44"/>
    <cfRule type="duplicateValues" dxfId="33" priority="45"/>
  </conditionalFormatting>
  <conditionalFormatting sqref="B1:G1">
    <cfRule type="duplicateValues" dxfId="32" priority="53"/>
    <cfRule type="duplicateValues" dxfId="31" priority="52"/>
  </conditionalFormatting>
  <conditionalFormatting sqref="J1:K1">
    <cfRule type="duplicateValues" dxfId="30" priority="30"/>
    <cfRule type="duplicateValues" dxfId="29" priority="21"/>
    <cfRule type="duplicateValues" dxfId="28" priority="31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35"/>
    <cfRule type="duplicateValues" dxfId="22" priority="34"/>
  </conditionalFormatting>
  <conditionalFormatting sqref="K1">
    <cfRule type="duplicateValues" dxfId="21" priority="37"/>
  </conditionalFormatting>
  <conditionalFormatting sqref="AB1">
    <cfRule type="duplicateValues" dxfId="20" priority="32"/>
  </conditionalFormatting>
  <conditionalFormatting sqref="AB1:AC1">
    <cfRule type="duplicateValues" dxfId="19" priority="27"/>
    <cfRule type="duplicateValues" dxfId="18" priority="28"/>
    <cfRule type="duplicateValues" dxfId="17" priority="29"/>
    <cfRule type="duplicateValues" dxfId="16" priority="33"/>
    <cfRule type="duplicateValues" dxfId="15" priority="36"/>
    <cfRule type="duplicateValues" dxfId="14" priority="20"/>
    <cfRule type="duplicateValues" dxfId="13" priority="22"/>
  </conditionalFormatting>
  <conditionalFormatting sqref="AC1">
    <cfRule type="duplicateValues" dxfId="12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E0F-C9C4-4EC6-A4B3-F9DFDD40B8DD}">
  <dimension ref="A1"/>
  <sheetViews>
    <sheetView workbookViewId="0">
      <selection sqref="A1:H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A6E-DC3A-476E-A79F-247074209068}">
  <dimension ref="A1:I1"/>
  <sheetViews>
    <sheetView workbookViewId="0">
      <selection activeCell="I22" sqref="I22"/>
    </sheetView>
  </sheetViews>
  <sheetFormatPr baseColWidth="10"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23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03A2-02D7-4FC9-A789-A64F3D63E68C}">
  <dimension ref="A1:R1"/>
  <sheetViews>
    <sheetView workbookViewId="0">
      <selection activeCell="G10" sqref="G10"/>
    </sheetView>
  </sheetViews>
  <sheetFormatPr baseColWidth="10" defaultRowHeight="15" x14ac:dyDescent="0.25"/>
  <cols>
    <col min="1" max="1" width="24.5703125" bestFit="1" customWidth="1"/>
    <col min="4" max="5" width="10.85546875" bestFit="1" customWidth="1"/>
  </cols>
  <sheetData>
    <row r="1" spans="1:18" ht="40.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25</v>
      </c>
      <c r="M1" s="2" t="s">
        <v>26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</sheetData>
  <conditionalFormatting sqref="A1:B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B1">
    <cfRule type="duplicateValues" dxfId="1" priority="13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Emparejamiento</vt:lpstr>
      <vt:lpstr>Todos los tutorados </vt:lpstr>
      <vt:lpstr>Envío correos</vt:lpstr>
      <vt:lpstr>Pendiente por emparejar</vt:lpstr>
      <vt:lpstr>Tutores retirados</vt:lpstr>
      <vt:lpstr>Tutorados sin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Nicolas Quintana Cuartas</cp:lastModifiedBy>
  <dcterms:created xsi:type="dcterms:W3CDTF">2024-08-13T16:15:38Z</dcterms:created>
  <dcterms:modified xsi:type="dcterms:W3CDTF">2025-05-14T17:25:30Z</dcterms:modified>
</cp:coreProperties>
</file>