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18" i="1" l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<sst xmlns="http://schemas.openxmlformats.org/spreadsheetml/2006/main" count="673" uniqueCount="634">
  <si>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</si>
  <si>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</si>
  <si>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</si>
  <si>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</si>
  <si>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</si>
  <si>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</si>
  <si>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</si>
  <si>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</si>
  <si>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</si>
  <si>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</si>
  <si>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</si>
  <si>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</si>
  <si>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</si>
  <si>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</si>
  <si>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</si>
  <si>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</si>
  <si>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</si>
  <si>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</si>
  <si>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ACI0001</t>
  </si>
  <si>
    <t>Disco Corte Austromex   41l2 x 3l64  No. 2014   Corte Fino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</si>
  <si>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</si>
  <si>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</si>
  <si>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</si>
  <si>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</si>
  <si>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</si>
  <si>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</si>
  <si>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</si>
  <si>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</si>
  <si>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</si>
  <si>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</si>
  <si>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ACI0015</t>
  </si>
  <si>
    <t>Disco Corte Makita 14</t>
  </si>
  <si>
    <t>ACI0016</t>
  </si>
  <si>
    <t>Disco Corte Austromex 4 1l2 x 3l64 No. 778</t>
  </si>
  <si>
    <t>AFBA0002</t>
  </si>
  <si>
    <t>Barrenancla 3l8  x 3   Uña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</si>
  <si>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</si>
  <si>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</si>
  <si>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</si>
  <si>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</si>
  <si>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</si>
  <si>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</si>
  <si>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</si>
  <si>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</si>
  <si>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</si>
  <si>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</si>
  <si>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</si>
  <si>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</si>
  <si>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</si>
  <si>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</si>
  <si>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AFPI0201</t>
  </si>
  <si>
    <t>Broca para alta velocidad 3l16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</si>
  <si>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</si>
  <si>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</si>
  <si>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</si>
  <si>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</si>
  <si>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</si>
  <si>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</si>
  <si>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</si>
  <si>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</si>
  <si>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AFSA0074</t>
  </si>
  <si>
    <t>Soldadura Lincoln 6013 x 1l8</t>
  </si>
  <si>
    <t>AHEM0003</t>
  </si>
  <si>
    <t>Corta Pernos 8 14-371</t>
  </si>
  <si>
    <t>AHEM0006</t>
  </si>
  <si>
    <t>Escuadra Comb. 45 Pulgada 12 46-012</t>
  </si>
  <si>
    <t>AHEM0014</t>
  </si>
  <si>
    <t>Dado Pija Punta Estrella</t>
  </si>
  <si>
    <t>AHEM0015</t>
  </si>
  <si>
    <t>Gis de Jabon</t>
  </si>
  <si>
    <t>AHEM0019</t>
  </si>
  <si>
    <t>Escuadra Magnetica plsoldar 75 lb   cod 123282</t>
  </si>
  <si>
    <t>AHFO0010</t>
  </si>
  <si>
    <t>Aro Tubular 4</t>
  </si>
  <si>
    <t>AHFO0012</t>
  </si>
  <si>
    <t>Aro Tubular 5</t>
  </si>
  <si>
    <t>AHFO0050</t>
  </si>
  <si>
    <t>Cuello Nudo Ingles 253  1l2</t>
  </si>
  <si>
    <t>AHFO0052</t>
  </si>
  <si>
    <t>Cuello Nudo Ingles 253  3l4</t>
  </si>
  <si>
    <t>AHFO0053</t>
  </si>
  <si>
    <t>Cuello Nudo Ingles 253  1</t>
  </si>
  <si>
    <t>AHFO0143</t>
  </si>
  <si>
    <t>Plato Porta Vela Curvo 4  C-18</t>
  </si>
  <si>
    <t>AHFO0182</t>
  </si>
  <si>
    <t>Tapa para PTR Decorativa 1</t>
  </si>
  <si>
    <t>AHFO0187</t>
  </si>
  <si>
    <t>Tapa para PTR Decorativa 3</t>
  </si>
  <si>
    <t>AHFO0251</t>
  </si>
  <si>
    <t>Numero Para Domicilio No. 1</t>
  </si>
  <si>
    <t>AHFO0254</t>
  </si>
  <si>
    <t>Numero Para Domicilio No. 4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</si>
  <si>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</si>
  <si>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</si>
  <si>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</si>
  <si>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</si>
  <si>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</si>
  <si>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</si>
  <si>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</si>
  <si>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</si>
  <si>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</si>
  <si>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</si>
  <si>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AHMO0011</t>
  </si>
  <si>
    <t>Bisagra Tubular con Grasera 1 1l4</t>
  </si>
  <si>
    <t>AHMO0020</t>
  </si>
  <si>
    <t>Bisagra Alargada 2 x 1.6 Sin Tronillo</t>
  </si>
  <si>
    <t>AHMO0022</t>
  </si>
  <si>
    <t>Bisagra Libro 3  Latonada</t>
  </si>
  <si>
    <t>AHMO0025</t>
  </si>
  <si>
    <t>Bisagra Alargada 2.5</t>
  </si>
  <si>
    <t>AHMO0026</t>
  </si>
  <si>
    <t>Bisagra Alargada 4 x 2.9 Ligera Sin Tronillo</t>
  </si>
  <si>
    <t>AHMO0028</t>
  </si>
  <si>
    <t>Bisagra Libro 3 Reforzada</t>
  </si>
  <si>
    <t>AHMO0029</t>
  </si>
  <si>
    <t>Bisagra Libro 4 x 1 Serie 22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</si>
  <si>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</si>
  <si>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</si>
  <si>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</si>
  <si>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</si>
  <si>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</si>
  <si>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</si>
  <si>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AHMO0074</t>
  </si>
  <si>
    <t>Rodaja para Riel 1500 Industrial (Par)</t>
  </si>
  <si>
    <t>AHMO0075</t>
  </si>
  <si>
    <t>Rodillo 3</t>
  </si>
  <si>
    <t>AHMO0090</t>
  </si>
  <si>
    <t>Rueda Guia 4</t>
  </si>
  <si>
    <t>AHMO0091</t>
  </si>
  <si>
    <t>Caja para Rueda Guia 4</t>
  </si>
  <si>
    <t>AHMO0111</t>
  </si>
  <si>
    <t>Manija  Ventana Clasica</t>
  </si>
  <si>
    <t>AHMO0112</t>
  </si>
  <si>
    <t>Jaladera Puerta Galvanizada</t>
  </si>
  <si>
    <t>AHSE0002</t>
  </si>
  <si>
    <t>Porta Chapa Doble 1</t>
  </si>
  <si>
    <t>AHSE0032</t>
  </si>
  <si>
    <t>Pasador 3 R-5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</si>
  <si>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</si>
  <si>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</si>
  <si>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</si>
  <si>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</si>
  <si>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</si>
  <si>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</si>
  <si>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AHSE0049</t>
  </si>
  <si>
    <t>Pasador Reforzado Negro R-25 No. 6</t>
  </si>
  <si>
    <t>AHSE0061</t>
  </si>
  <si>
    <t>Pasador de Pie Chico Negro 9</t>
  </si>
  <si>
    <t>AHSE0063</t>
  </si>
  <si>
    <t>Pasador de Pie Mediano Negro 16</t>
  </si>
  <si>
    <t>AHSE0067</t>
  </si>
  <si>
    <t>Pasador R-28 Mariposa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</si>
  <si>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</si>
  <si>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</si>
  <si>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</si>
  <si>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</si>
  <si>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</si>
  <si>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</si>
  <si>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AHSE0077</t>
  </si>
  <si>
    <t>Oreja para candado Modelo LJP003C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</si>
  <si>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</si>
  <si>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</si>
  <si>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</si>
  <si>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</si>
  <si>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</si>
  <si>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</si>
  <si>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</si>
  <si>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</si>
  <si>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</si>
  <si>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</si>
  <si>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</si>
  <si>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</si>
  <si>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</si>
  <si>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</si>
  <si>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AHSE0121</t>
  </si>
  <si>
    <t>Chapa Combo Llave Mariposa GEO Laton Antiguo 027</t>
  </si>
  <si>
    <t>APRH0006</t>
  </si>
  <si>
    <t>Careta Para Soldar de Plastico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</si>
  <si>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</si>
  <si>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</si>
  <si>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</si>
  <si>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</si>
  <si>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</si>
  <si>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</si>
  <si>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APRH0012</t>
  </si>
  <si>
    <t>Mandil de Carnaza</t>
  </si>
  <si>
    <t>APRH0013</t>
  </si>
  <si>
    <t>Manga de Carnaza</t>
  </si>
  <si>
    <t>APRH0200</t>
  </si>
  <si>
    <t>Mosquired Negra 3 x 7 C-26</t>
  </si>
  <si>
    <t>APRH0201</t>
  </si>
  <si>
    <t>Mosquired Galvanizada 3 x 7 C-26</t>
  </si>
  <si>
    <t>ASP2Y015</t>
  </si>
  <si>
    <t>Rueda Portón 3 Soporte Placas Canal Y Para Angulo 400 kgs</t>
  </si>
  <si>
    <t>ASS2U013</t>
  </si>
  <si>
    <t>Rueda Portón 4 Soporte Superior Canal U 500 kgs</t>
  </si>
  <si>
    <t>CASS019</t>
  </si>
  <si>
    <t>Canaleta Sujecion Malla 5 Mts</t>
  </si>
  <si>
    <t>CASS020</t>
  </si>
  <si>
    <t>Alambre zigzag C-12.5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</si>
  <si>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</si>
  <si>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</si>
  <si>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</si>
  <si>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</si>
  <si>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</si>
  <si>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</si>
  <si>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</si>
  <si>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</si>
  <si>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LCAB0020</t>
  </si>
  <si>
    <t>Caballete Galvateja  4 Ft  C-26  1.22 Mts</t>
  </si>
  <si>
    <t>LGL0011</t>
  </si>
  <si>
    <t>Lamina Galv Lisa  3 x 8  C-26</t>
  </si>
  <si>
    <t>LGL0018</t>
  </si>
  <si>
    <t>Lamina Galv Lisa  4 x 8  C-24</t>
  </si>
  <si>
    <t>LGL0022</t>
  </si>
  <si>
    <t>Lamina Galv Lisa  3 x 10  C-22</t>
  </si>
  <si>
    <t>LGL0031</t>
  </si>
  <si>
    <t>Lamina Galv Lisa  3 x 8  C-18</t>
  </si>
  <si>
    <t>LGR0047</t>
  </si>
  <si>
    <t>Lamina Galv Acanalada R-72 (.72 Mts) 14 Ft  C-30 4.27 Mts</t>
  </si>
  <si>
    <t>LGR0055</t>
  </si>
  <si>
    <t>Lamina Galv Acanalada R-72 (.72 Mts) 14 Ft  C-28 4.27 Mts</t>
  </si>
  <si>
    <t>LGR0056</t>
  </si>
  <si>
    <t>Lamina Galv Acanalada R-72 (.72 Mts) 16 Ft  C-28 4.88 Mts</t>
  </si>
  <si>
    <t>LGR0058</t>
  </si>
  <si>
    <t>Lamina Galv Acanalada R-72 (.72 Mts) 20 Ft  C-28 6.10 Mts</t>
  </si>
  <si>
    <t>LGR0061</t>
  </si>
  <si>
    <t>Lamina Galv Acanalada R-72 (.72 Mts) 10 Ft  C-26 3.05 Mts</t>
  </si>
  <si>
    <t>LGR0064</t>
  </si>
  <si>
    <t>Lamina Galv Acanalada R-72 (.72 Mts) 16 Ft  C-26 4.88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</si>
  <si>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</si>
  <si>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</si>
  <si>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</si>
  <si>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</si>
  <si>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</si>
  <si>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</si>
  <si>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LGT0003</t>
  </si>
  <si>
    <t>Lamina Galvateja  8 FT C-26  2.44 Mts</t>
  </si>
  <si>
    <t>LGT0005</t>
  </si>
  <si>
    <t>Lamina Galvateja  12 FT C-26  3.66 Mts</t>
  </si>
  <si>
    <t>LPMT0101</t>
  </si>
  <si>
    <t>Lamina Pintro Acanalada R-101 (1.01 mts) C-26 Color GalvateJ</t>
  </si>
  <si>
    <t>LPR0009</t>
  </si>
  <si>
    <t>Lamina Pintro Acanalada R-72 (.72 Mts)  C-26    Ft</t>
  </si>
  <si>
    <t>LZR0001</t>
  </si>
  <si>
    <t>Lamina Zintroalum Acanalada R-72 (.72 Mts) 10 Ft  C-32 3.05</t>
  </si>
  <si>
    <t>MANC028</t>
  </si>
  <si>
    <t>Ancla de Tierra  8 x 48</t>
  </si>
  <si>
    <t>MFIJ0002</t>
  </si>
  <si>
    <t>Tornillo Galvanizado  5l16 x 1</t>
  </si>
  <si>
    <t>MFIJ0007</t>
  </si>
  <si>
    <t>Tornillo Galvanizado  5l16 x 2  1l2</t>
  </si>
  <si>
    <t>MFIJ0130</t>
  </si>
  <si>
    <t>Gripple GP-1</t>
  </si>
  <si>
    <t>MFIJ0170</t>
  </si>
  <si>
    <t>Tecle Hayes (Dlls Americano)</t>
  </si>
  <si>
    <t>MFIJ0202</t>
  </si>
  <si>
    <t>Perro Para Cable de Acero PER3  1l4</t>
  </si>
  <si>
    <t>MFIJ0204</t>
  </si>
  <si>
    <t>Perro Para Cable de Acero PER5  3l8</t>
  </si>
  <si>
    <t>MFIJ0341</t>
  </si>
  <si>
    <t>Tuerca de Seguridad  5l16</t>
  </si>
  <si>
    <t>MFIJ0342</t>
  </si>
  <si>
    <t>Tuerca de Seguridad  3l8</t>
  </si>
  <si>
    <t>MPAP0053</t>
  </si>
  <si>
    <t>Mensula  1 1l2 x 1.50 Mts</t>
  </si>
  <si>
    <t>MPOST0013</t>
  </si>
  <si>
    <t>Poste Rib Bak  1.75 libras-pie x 8 FT</t>
  </si>
  <si>
    <t>MPOST0066</t>
  </si>
  <si>
    <t>Poste Ganadero  T Ligero 6 FT</t>
  </si>
  <si>
    <t>MPOST0127</t>
  </si>
  <si>
    <t>Poste Rib Bak 3 libras-pie x 20 FT Ciego</t>
  </si>
  <si>
    <t>MSEG0005</t>
  </si>
  <si>
    <t>Protectobarda Pitahaya (5-5 Puntas)</t>
  </si>
  <si>
    <t>MUVA0003</t>
  </si>
  <si>
    <t>Dropper 10 x 1 C-12</t>
  </si>
  <si>
    <t>MUVA0007</t>
  </si>
  <si>
    <t>Larguero de Linea Izquierda 60</t>
  </si>
  <si>
    <t>MUVA0013</t>
  </si>
  <si>
    <t>Larguero de Linea Derecha 60</t>
  </si>
  <si>
    <t>MUVA0016</t>
  </si>
  <si>
    <t>Larguero de Cabecera Izquierda 58</t>
  </si>
  <si>
    <t>MUVA0019</t>
  </si>
  <si>
    <t>Larguero de Cabecera Derecha 58</t>
  </si>
  <si>
    <t>MUVA0029</t>
  </si>
  <si>
    <t>Cruceta de Linea 36</t>
  </si>
  <si>
    <t>MUVA0034</t>
  </si>
  <si>
    <t>Cruceta de Cabecera 50</t>
  </si>
  <si>
    <t>PCED0001</t>
  </si>
  <si>
    <t>Tubo Mecanico Ced. 30    1l2   C-14</t>
  </si>
  <si>
    <t>PCED0003</t>
  </si>
  <si>
    <t>Tubo Mecanico Ced. 30    1   C-14</t>
  </si>
  <si>
    <t>PCED0005</t>
  </si>
  <si>
    <t>Tubo Mecanico Ced. 30    1  1l4   C-13</t>
  </si>
  <si>
    <t>PCED0012</t>
  </si>
  <si>
    <t>Tubo Mecanico Ced. 30    3   C-11</t>
  </si>
  <si>
    <t>PCED0013</t>
  </si>
  <si>
    <t>Tubo Mecanico Ced. 30    4   C-11</t>
  </si>
  <si>
    <t>PHAB0001</t>
  </si>
  <si>
    <t>Placa Cortada  10cm x 10cm x 1l8</t>
  </si>
  <si>
    <t>PHAB0002</t>
  </si>
  <si>
    <t>Placa Cortada  10cm x 10cm x 3l16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</si>
  <si>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</si>
  <si>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</si>
  <si>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</si>
  <si>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</si>
  <si>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</si>
  <si>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</si>
  <si>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</si>
  <si>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</si>
  <si>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</si>
  <si>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</si>
  <si>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</si>
  <si>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</si>
  <si>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PHAB0010</t>
  </si>
  <si>
    <t>Placa Cortada  20cm x 20cm x 1l2</t>
  </si>
  <si>
    <t>PHAB0012</t>
  </si>
  <si>
    <t>Placa Cortada  25cm x 25cm x 3l16</t>
  </si>
  <si>
    <t>PHAB0013</t>
  </si>
  <si>
    <t>Placa Cortada  25cm x 25cm x 1l4</t>
  </si>
  <si>
    <t>PHAB0017</t>
  </si>
  <si>
    <t>Placa Cortada  30cm x 30cm x 1l8</t>
  </si>
  <si>
    <t>PHAB0018</t>
  </si>
  <si>
    <t>Placa Cortada  30cm x 30cm x 3l16</t>
  </si>
  <si>
    <t>PHAB0019</t>
  </si>
  <si>
    <t>Placa Cortada  30cm x 30cm x 1l4</t>
  </si>
  <si>
    <t>PHAB0021</t>
  </si>
  <si>
    <t>Placa Cortada  30cm x 30cm x 5l16</t>
  </si>
  <si>
    <t>PHAB0022</t>
  </si>
  <si>
    <t>Placa Cortada  30cm x 30cm x 1l2</t>
  </si>
  <si>
    <t>PHAB0025</t>
  </si>
  <si>
    <t>Placa Cortada  15cm x 15cm x 3l8</t>
  </si>
  <si>
    <t>PHAB0030</t>
  </si>
  <si>
    <t>Placa Cortada  15 cm x 15 cm x 5l16</t>
  </si>
  <si>
    <t>POLM0004</t>
  </si>
  <si>
    <t>AMSA Polin Monten  3 x 1 1l2 x 6  mts  C-18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</si>
  <si>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</si>
  <si>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</si>
  <si>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</si>
  <si>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</si>
  <si>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</si>
  <si>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</si>
  <si>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POLM0023</t>
  </si>
  <si>
    <t>AMSA Polin Monten  4 x 2 x 6  mts  C-16</t>
  </si>
  <si>
    <t>POLM0034</t>
  </si>
  <si>
    <t>Polin Monten  6 x 2 x 6  mts  C-14 Linea Rojo</t>
  </si>
  <si>
    <t>PRC0004</t>
  </si>
  <si>
    <t>Lamina Negra RC  4 x 10  C-14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</si>
  <si>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</si>
  <si>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</si>
  <si>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</si>
  <si>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</si>
  <si>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</si>
  <si>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</si>
  <si>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</si>
  <si>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</si>
  <si>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</si>
  <si>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</si>
  <si>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</si>
  <si>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</si>
  <si>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</si>
  <si>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</si>
  <si>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PRF0026</t>
  </si>
  <si>
    <t>Lamina Negra RF Lisa  4 x 10   C-18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</si>
  <si>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</si>
  <si>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</si>
  <si>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</si>
  <si>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</si>
  <si>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</si>
  <si>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</si>
  <si>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</si>
  <si>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</si>
  <si>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</si>
  <si>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</si>
  <si>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</si>
  <si>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</si>
  <si>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</si>
  <si>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</si>
  <si>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PRFC0011</t>
  </si>
  <si>
    <t>Tubular Cuadrado  C-150  1  1l2  C-18</t>
  </si>
  <si>
    <t>PRFC0013</t>
  </si>
  <si>
    <t>Tubular Cuadrado  C-200  2  C-18</t>
  </si>
  <si>
    <t>PRFP0007</t>
  </si>
  <si>
    <t>Puerta Bastidor Doble M-525  (167)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</si>
  <si>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</si>
  <si>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</si>
  <si>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</si>
  <si>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</si>
  <si>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</si>
  <si>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</si>
  <si>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</si>
  <si>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</si>
  <si>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</si>
  <si>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</si>
  <si>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</si>
  <si>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</si>
  <si>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</si>
  <si>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</si>
  <si>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</si>
  <si>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</si>
  <si>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</si>
  <si>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</si>
  <si>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</si>
  <si>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</si>
  <si>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</si>
  <si>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</si>
  <si>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</si>
  <si>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</si>
  <si>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PRFR0003</t>
  </si>
  <si>
    <t>Rectangular  1 3l4 x 3l4  C-20  R175  (112)</t>
  </si>
  <si>
    <t>PRFR0005</t>
  </si>
  <si>
    <t>Rectangular  1 x 1l2  C-20  R100</t>
  </si>
  <si>
    <t>PRFR0008</t>
  </si>
  <si>
    <t>Rectangular  2 1l2 x 1 1l2  C-18  R250</t>
  </si>
  <si>
    <t>PRFR0009</t>
  </si>
  <si>
    <t>Rectangular  2 1l2 x 1 1l4  C-20  R249  (158)</t>
  </si>
  <si>
    <t>PRFR0011</t>
  </si>
  <si>
    <t>Rectangular  2  1l4 x 3l4  C-20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</si>
  <si>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</si>
  <si>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</si>
  <si>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</si>
  <si>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</si>
  <si>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</si>
  <si>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</si>
  <si>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</si>
  <si>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</si>
  <si>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</si>
  <si>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</si>
  <si>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</si>
  <si>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</si>
  <si>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</si>
  <si>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</si>
  <si>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</si>
  <si>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</si>
  <si>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</si>
  <si>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</si>
  <si>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</si>
  <si>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</si>
  <si>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</si>
  <si>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</si>
  <si>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PRFT0033</t>
  </si>
  <si>
    <t>Tubo Industrial  1  1l2  C-18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</si>
  <si>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</si>
  <si>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</si>
  <si>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</si>
  <si>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</si>
  <si>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</si>
  <si>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</si>
  <si>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PRFTA0001</t>
  </si>
  <si>
    <t>Tablero Negro  147  3 x 3  Ft</t>
  </si>
  <si>
    <t>PRFTA0002</t>
  </si>
  <si>
    <t>Tablero Negro  147  3 x 1.95  Mts</t>
  </si>
  <si>
    <t>PRFTA0005</t>
  </si>
  <si>
    <t>Tablero L Pintado  147  3 x 3  Ft</t>
  </si>
  <si>
    <t>PRFTA0006</t>
  </si>
  <si>
    <t>Tablero L Pintado  147  3 x 1.95  Mts</t>
  </si>
  <si>
    <t>PRFV0002</t>
  </si>
  <si>
    <t>Ventana  101  C-20  6 Mts</t>
  </si>
  <si>
    <t>PRFV0003</t>
  </si>
  <si>
    <t>Ventana  103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</si>
  <si>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</si>
  <si>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</si>
  <si>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</si>
  <si>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</si>
  <si>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</si>
  <si>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</si>
  <si>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</si>
  <si>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</si>
  <si>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</si>
  <si>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</si>
  <si>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</si>
  <si>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</si>
  <si>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</si>
  <si>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</si>
  <si>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</si>
  <si>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</si>
  <si>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</si>
  <si>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</si>
  <si>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PTR0020</t>
  </si>
  <si>
    <t>PTR  (020) 2  C-14 (azul)</t>
  </si>
  <si>
    <t>PTR0021</t>
  </si>
  <si>
    <t>PTR  (021) 2  C-12 (blanco)</t>
  </si>
  <si>
    <t>PTR0030</t>
  </si>
  <si>
    <t>PTR  (030) 2  1l2   C-14 (Azul)</t>
  </si>
  <si>
    <t>PTR0038</t>
  </si>
  <si>
    <t>PTR  (038) 3   C-14 (Azul)</t>
  </si>
  <si>
    <t>PTR0058</t>
  </si>
  <si>
    <t>PTR  (058) 4   C-14 (Azul)</t>
  </si>
  <si>
    <t>PTRR0001</t>
  </si>
  <si>
    <t>PTR Rectangular  R-200   2  x 1   C-14 (Blanco)</t>
  </si>
  <si>
    <t>PTRR0005</t>
  </si>
  <si>
    <t>PTR Rectangular  R-300   3 x 1  1l2   C-14  (Azul)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</si>
  <si>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</si>
  <si>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</si>
  <si>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</si>
  <si>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</si>
  <si>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</si>
  <si>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</si>
  <si>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</si>
  <si>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</si>
  <si>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</si>
  <si>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</si>
  <si>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</si>
  <si>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</si>
  <si>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RVAR0001</t>
  </si>
  <si>
    <t>Varilla Corrugada Doblada  3l8   (3)  12 Mts</t>
  </si>
  <si>
    <t>RVAR0003</t>
  </si>
  <si>
    <t>Varilla Corrugada Doblada  1l2   (4)  12 Mts</t>
  </si>
  <si>
    <t>SALG0018</t>
  </si>
  <si>
    <t>Alambre Galv. Alta Resistencia  C-12  1l2</t>
  </si>
  <si>
    <t>SALG0023</t>
  </si>
  <si>
    <t>Alambre Galv. Alta Resistencia  C-10</t>
  </si>
  <si>
    <t>SALGS003</t>
  </si>
  <si>
    <t>Alambre Galvanizado Suave C-16 (.062)</t>
  </si>
  <si>
    <t>SALP0003</t>
  </si>
  <si>
    <t>Alambre de Pua Alta Resistencia 16 Kg C-16 360 ML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</si>
  <si>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</si>
  <si>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</si>
  <si>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</si>
  <si>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</si>
  <si>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</si>
  <si>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</si>
  <si>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</si>
  <si>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</si>
  <si>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</si>
  <si>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</si>
  <si>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</si>
  <si>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</si>
  <si>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</si>
  <si>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</si>
  <si>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SANG0012</t>
  </si>
  <si>
    <t>Angulo  3l16 x 1 1l4</t>
  </si>
  <si>
    <t>SANG0021</t>
  </si>
  <si>
    <t>Angulo  1l4 x 1 1l2</t>
  </si>
  <si>
    <t>SANG0024</t>
  </si>
  <si>
    <t>Angulo  1l4 x 2  1l2</t>
  </si>
  <si>
    <t>SCAB0005</t>
  </si>
  <si>
    <t>Cable de Acero Galvanizado  1 x 7  1l4 (car-1524 Mts)</t>
  </si>
  <si>
    <t>SCAB0013</t>
  </si>
  <si>
    <t>Remate Preformado de Cable Galv  3l16</t>
  </si>
  <si>
    <t>SCAB0014</t>
  </si>
  <si>
    <t>Remate Preformado de Cable Galv  1l4</t>
  </si>
  <si>
    <t>SCAB0019</t>
  </si>
  <si>
    <t>Empalme preformado de Cable Galv  3l16</t>
  </si>
  <si>
    <t>SCAN0001</t>
  </si>
  <si>
    <t>Canal U  3  Liviano (5.21kg x mt) x 6.10 mts</t>
  </si>
  <si>
    <t>SCUA0001</t>
  </si>
  <si>
    <t>Cuadrado  3l8</t>
  </si>
  <si>
    <t>SCUA0002</t>
  </si>
  <si>
    <t>Cuadrado  1l2</t>
  </si>
  <si>
    <t>SCUA0004</t>
  </si>
  <si>
    <t>Cuadrado  5l8</t>
  </si>
  <si>
    <t>SCUA0005</t>
  </si>
  <si>
    <t>Cuadrado  1</t>
  </si>
  <si>
    <t>SIPR0006</t>
  </si>
  <si>
    <t>Viga IPR  6 x 6  (22.3 Kg x Mt)  12.20 mts</t>
  </si>
  <si>
    <t>SIPR0064</t>
  </si>
  <si>
    <t>Viga IPR  12 x 6  1x2  (44.6 Kg x Mt)  12.20 Mts</t>
  </si>
  <si>
    <t>SIPS0002</t>
  </si>
  <si>
    <t>Viga IPS  4  (11.46 Kg x Mt)  6.10 Mts</t>
  </si>
  <si>
    <t>SMAL0008</t>
  </si>
  <si>
    <t>Malla Ciclonica Galv  1.50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</si>
  <si>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</si>
  <si>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</si>
  <si>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</si>
  <si>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</si>
  <si>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SRED0002</t>
  </si>
  <si>
    <t>Semiflecha  1l4    Suave</t>
  </si>
  <si>
    <t>SRED0007</t>
  </si>
  <si>
    <t>Redondo Liso  3l8</t>
  </si>
  <si>
    <t>SRED0008</t>
  </si>
  <si>
    <t>Redondo Liso  1l2</t>
  </si>
  <si>
    <t>SRED0010</t>
  </si>
  <si>
    <t>Redondo Liso  3l4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</si>
  <si>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</si>
  <si>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</si>
  <si>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</si>
  <si>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</si>
  <si>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</si>
  <si>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</si>
  <si>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</si>
  <si>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</si>
  <si>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</si>
  <si>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</si>
  <si>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</si>
  <si>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</si>
  <si>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SSOL0007</t>
  </si>
  <si>
    <t>Solera  1l8 x 2  1l2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</si>
  <si>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</si>
  <si>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</si>
  <si>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</si>
  <si>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</si>
  <si>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</si>
  <si>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</si>
  <si>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</si>
  <si>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</si>
  <si>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SSOL0020</t>
  </si>
  <si>
    <t>Solera  3l16 x 2 x 6 Mts</t>
  </si>
  <si>
    <t>SSOL0022</t>
  </si>
  <si>
    <t>Solera  3l16 x 3 x 6 Mts</t>
  </si>
  <si>
    <t>SSOL0032</t>
  </si>
  <si>
    <t>Solera  1l4 x 1 1l4 x 6 mts</t>
  </si>
  <si>
    <t>SSOL0033</t>
  </si>
  <si>
    <t>Solera  1l4 x 1 1l2 x 6 mts</t>
  </si>
  <si>
    <t>SSOL0034</t>
  </si>
  <si>
    <t>Solera  1l4 x 2 x 6 mts</t>
  </si>
  <si>
    <t>SSOL0036</t>
  </si>
  <si>
    <t>Solera  1l4 x 3 x 6 mts</t>
  </si>
  <si>
    <t>SSOL0066</t>
  </si>
  <si>
    <t>Solera  1l2 x 2</t>
  </si>
  <si>
    <t>X00001</t>
  </si>
  <si>
    <t>AMSA PTR 3l4  C-16</t>
  </si>
  <si>
    <t>X00002</t>
  </si>
  <si>
    <t>AMSA PTR 1 C-16</t>
  </si>
  <si>
    <t>X00019</t>
  </si>
  <si>
    <t>AMSA PTR 1 1l4   C-14</t>
  </si>
  <si>
    <t>X00020</t>
  </si>
  <si>
    <t>AMSA PTR 1 1l2  C-14</t>
  </si>
  <si>
    <t>X00025</t>
  </si>
  <si>
    <t>AMSA PTR Rectangular  3 x 1 1l2   C-14</t>
  </si>
  <si>
    <t>X00054</t>
  </si>
  <si>
    <t>AMSA Rectangular 2 x 1 C-18 R-200 (146)</t>
  </si>
  <si>
    <t>X00106</t>
  </si>
  <si>
    <t>AMSA Tubular Cuadrado C-125  1 1l4  C-18</t>
  </si>
  <si>
    <t>X00625</t>
  </si>
  <si>
    <t>AMSA Lamina R87 10 FT (3.05 mts) C-26</t>
  </si>
  <si>
    <t>Y00014</t>
  </si>
  <si>
    <t>Figura de Acero sobre diseño</t>
  </si>
  <si>
    <t>Y00031</t>
  </si>
  <si>
    <t>Perfil con doblez en Placa</t>
  </si>
  <si>
    <t>Y00032</t>
  </si>
  <si>
    <t>Perfil con doblez en Lamina</t>
  </si>
  <si>
    <t>Y00040</t>
  </si>
  <si>
    <t>Lamina Cortada C-16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</si>
</sst>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8"/>
  <sheetViews>
    <sheetView tabSelected="1" workbookViewId="0">
      <pane ySplit="8" topLeftCell="A315" activePane="bottomLeft" state="frozen"/>
      <selection pane="bottomLeft" activeCell="F324" sqref="F324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10" t="s">
        <v>12</v>
      </c>
      <c r="D1" s="10"/>
      <c r="E1" s="10"/>
      <c r="F1" s="10"/>
      <c r="G1" s="10"/>
      <c r="H1" s="10"/>
      <c r="I1" s="10"/>
    </row>
    <row r="2" spans="1:37" ht="15.75" x14ac:dyDescent="0.25">
      <c r="C2" s="11" t="s">
        <v>13</v>
      </c>
      <c r="D2" s="11"/>
      <c r="E2" s="11"/>
      <c r="F2" s="11"/>
      <c r="G2" s="11"/>
      <c r="H2" s="11"/>
      <c r="I2" s="11"/>
    </row>
    <row r="3" spans="1:37" x14ac:dyDescent="0.25">
      <c r="D3" t="s">
        <v>14</v>
      </c>
      <c r="E3" s="8">
        <v>44565</v>
      </c>
      <c r="F3" t="s">
        <v>15</v>
      </c>
      <c r="G3" s="8">
        <v>44565</v>
      </c>
    </row>
    <row r="7" spans="1:37" x14ac:dyDescent="0.25">
      <c r="A7" s="2"/>
      <c r="B7" s="3"/>
      <c r="C7" s="9" t="s">
        <v>3</v>
      </c>
      <c r="D7" s="9"/>
      <c r="E7" s="9" t="s">
        <v>4</v>
      </c>
      <c r="F7" s="9"/>
      <c r="G7" s="9" t="s">
        <v>5</v>
      </c>
      <c r="H7" s="9"/>
      <c r="I7" s="9" t="s">
        <v>6</v>
      </c>
      <c r="J7" s="9"/>
      <c r="K7" s="9" t="s">
        <v>7</v>
      </c>
      <c r="L7" s="9"/>
      <c r="M7" s="9" t="s">
        <v>8</v>
      </c>
      <c r="N7" s="9"/>
      <c r="O7" s="9" t="s">
        <v>9</v>
      </c>
      <c r="P7" s="9"/>
      <c r="Q7" s="9" t="s">
        <v>10</v>
      </c>
      <c r="R7" s="9"/>
      <c r="S7" s="12" t="s">
        <v>17</v>
      </c>
      <c r="T7" s="13"/>
      <c r="U7" s="9" t="s">
        <v>11</v>
      </c>
      <c r="V7" s="9"/>
      <c r="W7" s="2"/>
      <c r="X7" s="9" t="s">
        <v>3</v>
      </c>
      <c r="Y7" s="9"/>
      <c r="Z7" s="9" t="s">
        <v>4</v>
      </c>
      <c r="AA7" s="9"/>
      <c r="AB7" s="9" t="s">
        <v>5</v>
      </c>
      <c r="AC7" s="9"/>
      <c r="AD7" s="9" t="s">
        <v>6</v>
      </c>
      <c r="AE7" s="9"/>
      <c r="AF7" s="9" t="s">
        <v>7</v>
      </c>
      <c r="AG7" s="9"/>
      <c r="AH7" s="9" t="s">
        <v>8</v>
      </c>
      <c r="AI7" s="9"/>
      <c r="AJ7" s="9" t="s">
        <v>11</v>
      </c>
      <c r="AK7" s="9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18</v>
      </c>
      <c r="B9" s="1" t="s">
        <v>19</v>
      </c>
      <c r="C9">
        <v>16</v>
      </c>
      <c r="D9">
        <v>0</v>
      </c>
      <c r="E9">
        <v>9</v>
      </c>
      <c r="F9">
        <v>0</v>
      </c>
      <c r="G9">
        <v>3</v>
      </c>
      <c r="H9">
        <v>0</v>
      </c>
      <c r="I9">
        <v>10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38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20</v>
      </c>
      <c r="B10" s="1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2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22</v>
      </c>
      <c r="B11" s="1" t="s">
        <v>23</v>
      </c>
      <c r="C11">
        <v>5</v>
      </c>
      <c r="D11">
        <v>0</v>
      </c>
      <c r="E11">
        <v>4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11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24</v>
      </c>
      <c r="B12" s="1" t="s">
        <v>25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1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26</v>
      </c>
      <c r="B13" s="1" t="s">
        <v>27</v>
      </c>
      <c r="C13">
        <v>0</v>
      </c>
      <c r="D13">
        <v>0</v>
      </c>
      <c r="E13">
        <v>5</v>
      </c>
      <c r="F13">
        <v>0</v>
      </c>
      <c r="G13">
        <v>4</v>
      </c>
      <c r="H13">
        <v>0</v>
      </c>
      <c r="I13">
        <v>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16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28</v>
      </c>
      <c r="B14" s="1" t="s">
        <v>29</v>
      </c>
      <c r="C14">
        <v>2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4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30</v>
      </c>
      <c r="B15" s="1" t="s">
        <v>31</v>
      </c>
      <c r="C15">
        <v>1</v>
      </c>
      <c r="D15">
        <v>0</v>
      </c>
      <c r="E15">
        <v>4</v>
      </c>
      <c r="F15">
        <v>0</v>
      </c>
      <c r="G15">
        <v>2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9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32</v>
      </c>
      <c r="B16" s="1" t="s">
        <v>33</v>
      </c>
      <c r="C16">
        <v>19</v>
      </c>
      <c r="D16">
        <v>0</v>
      </c>
      <c r="E16">
        <v>42</v>
      </c>
      <c r="F16">
        <v>0</v>
      </c>
      <c r="G16">
        <v>55</v>
      </c>
      <c r="H16">
        <v>0</v>
      </c>
      <c r="I16">
        <v>92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208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34</v>
      </c>
      <c r="B17" s="1" t="s">
        <v>35</v>
      </c>
      <c r="C17">
        <v>15</v>
      </c>
      <c r="D17">
        <v>0</v>
      </c>
      <c r="E17">
        <v>0</v>
      </c>
      <c r="F17">
        <v>0</v>
      </c>
      <c r="G17">
        <v>14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29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36</v>
      </c>
      <c r="B18" s="1" t="s">
        <v>37</v>
      </c>
      <c r="C18">
        <v>0</v>
      </c>
      <c r="D18">
        <v>0</v>
      </c>
      <c r="E18">
        <v>0</v>
      </c>
      <c r="F18">
        <v>0</v>
      </c>
      <c r="G18">
        <v>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4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38</v>
      </c>
      <c r="B19" s="1" t="s">
        <v>39</v>
      </c>
      <c r="C19">
        <v>0</v>
      </c>
      <c r="D19">
        <v>0</v>
      </c>
      <c r="E19">
        <v>350</v>
      </c>
      <c r="F19">
        <v>0</v>
      </c>
      <c r="G19">
        <v>100</v>
      </c>
      <c r="H19">
        <v>0</v>
      </c>
      <c r="I19">
        <v>300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750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40</v>
      </c>
      <c r="B20" s="1" t="s">
        <v>41</v>
      </c>
      <c r="C20">
        <v>100</v>
      </c>
      <c r="D20">
        <v>0</v>
      </c>
      <c r="E20">
        <v>250</v>
      </c>
      <c r="F20">
        <v>0</v>
      </c>
      <c r="G20">
        <v>0</v>
      </c>
      <c r="H20">
        <v>0</v>
      </c>
      <c r="I20">
        <v>100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450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42</v>
      </c>
      <c r="B21" s="1" t="s">
        <v>43</v>
      </c>
      <c r="C21">
        <v>100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100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44</v>
      </c>
      <c r="B22" s="1" t="s">
        <v>45</v>
      </c>
      <c r="C22">
        <v>0</v>
      </c>
      <c r="D22">
        <v>0</v>
      </c>
      <c r="E22">
        <v>300</v>
      </c>
      <c r="F22">
        <v>0</v>
      </c>
      <c r="G22">
        <v>450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750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46</v>
      </c>
      <c r="B23" s="1" t="s">
        <v>47</v>
      </c>
      <c r="C23">
        <v>0</v>
      </c>
      <c r="D23">
        <v>0</v>
      </c>
      <c r="E23">
        <v>600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600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48</v>
      </c>
      <c r="B24" s="1" t="s">
        <v>49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100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50</v>
      </c>
      <c r="B25" s="1" t="s">
        <v>51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1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52</v>
      </c>
      <c r="B26" s="1" t="s">
        <v>53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1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54</v>
      </c>
      <c r="B27" s="1" t="s">
        <v>55</v>
      </c>
      <c r="C27">
        <v>13</v>
      </c>
      <c r="D27">
        <v>0</v>
      </c>
      <c r="E27">
        <v>24.5</v>
      </c>
      <c r="F27">
        <v>0</v>
      </c>
      <c r="G27">
        <v>13</v>
      </c>
      <c r="H27">
        <v>0</v>
      </c>
      <c r="I27">
        <v>19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69.5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56</v>
      </c>
      <c r="B28" s="1" t="s">
        <v>57</v>
      </c>
      <c r="C28">
        <v>8</v>
      </c>
      <c r="D28">
        <v>0</v>
      </c>
      <c r="E28">
        <v>11.5</v>
      </c>
      <c r="F28">
        <v>0</v>
      </c>
      <c r="G28">
        <v>10.5</v>
      </c>
      <c r="H28">
        <v>0</v>
      </c>
      <c r="I28">
        <v>12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42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58</v>
      </c>
      <c r="B29" s="1" t="s">
        <v>59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1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60</v>
      </c>
      <c r="B30" s="1" t="s">
        <v>61</v>
      </c>
      <c r="C30">
        <v>10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11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62</v>
      </c>
      <c r="B31" s="1" t="s">
        <v>63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1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64</v>
      </c>
      <c r="B32" s="1" t="s">
        <v>65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2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66</v>
      </c>
      <c r="B33" s="1" t="s">
        <v>67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1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68</v>
      </c>
      <c r="B34" s="1" t="s">
        <v>69</v>
      </c>
      <c r="C34">
        <v>1</v>
      </c>
      <c r="D34">
        <v>0</v>
      </c>
      <c r="E34">
        <v>6</v>
      </c>
      <c r="F34">
        <v>0</v>
      </c>
      <c r="G34">
        <v>2</v>
      </c>
      <c r="H34">
        <v>0</v>
      </c>
      <c r="I34">
        <v>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14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70</v>
      </c>
      <c r="B35" s="1" t="s">
        <v>71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1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72</v>
      </c>
      <c r="B36" s="1" t="s">
        <v>73</v>
      </c>
      <c r="C36">
        <v>0</v>
      </c>
      <c r="D36">
        <v>0</v>
      </c>
      <c r="E36">
        <v>0</v>
      </c>
      <c r="F36">
        <v>0</v>
      </c>
      <c r="G36">
        <v>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4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74</v>
      </c>
      <c r="B37" s="1" t="s">
        <v>75</v>
      </c>
      <c r="C37">
        <v>10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10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76</v>
      </c>
      <c r="B38" s="1" t="s">
        <v>77</v>
      </c>
      <c r="C38">
        <v>0</v>
      </c>
      <c r="D38">
        <v>0</v>
      </c>
      <c r="E38">
        <v>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4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78</v>
      </c>
      <c r="B39" s="1" t="s">
        <v>79</v>
      </c>
      <c r="C39">
        <v>0</v>
      </c>
      <c r="D39">
        <v>0</v>
      </c>
      <c r="E39">
        <v>0</v>
      </c>
      <c r="F39">
        <v>0</v>
      </c>
      <c r="G39">
        <v>10</v>
      </c>
      <c r="H39">
        <v>0</v>
      </c>
      <c r="I39">
        <v>12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22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80</v>
      </c>
      <c r="B40" s="1" t="s">
        <v>81</v>
      </c>
      <c r="C40">
        <v>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8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82</v>
      </c>
      <c r="B41" s="1" t="s">
        <v>83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2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84</v>
      </c>
      <c r="B42" s="1" t="s">
        <v>85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0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86</v>
      </c>
      <c r="B43" s="1" t="s">
        <v>87</v>
      </c>
      <c r="C43">
        <v>0</v>
      </c>
      <c r="D43">
        <v>0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2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88</v>
      </c>
      <c r="B44" s="1" t="s">
        <v>89</v>
      </c>
      <c r="C44">
        <v>0</v>
      </c>
      <c r="D44">
        <v>0</v>
      </c>
      <c r="E44">
        <v>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3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90</v>
      </c>
      <c r="B45" s="1" t="s">
        <v>91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1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92</v>
      </c>
      <c r="B46" s="1" t="s">
        <v>93</v>
      </c>
      <c r="C46">
        <v>0</v>
      </c>
      <c r="D46">
        <v>0</v>
      </c>
      <c r="E46">
        <v>0</v>
      </c>
      <c r="F46">
        <v>0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2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94</v>
      </c>
      <c r="B47" s="1" t="s">
        <v>95</v>
      </c>
      <c r="C47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11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96</v>
      </c>
      <c r="B48" s="1" t="s">
        <v>97</v>
      </c>
      <c r="C48">
        <v>4</v>
      </c>
      <c r="D48">
        <v>0</v>
      </c>
      <c r="E48">
        <v>12</v>
      </c>
      <c r="F48">
        <v>0</v>
      </c>
      <c r="G48">
        <v>0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18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98</v>
      </c>
      <c r="B49" s="1" t="s">
        <v>99</v>
      </c>
      <c r="C49">
        <v>3</v>
      </c>
      <c r="D49">
        <v>0</v>
      </c>
      <c r="E49">
        <v>8</v>
      </c>
      <c r="F49">
        <v>0</v>
      </c>
      <c r="G49">
        <v>22</v>
      </c>
      <c r="H49">
        <v>0</v>
      </c>
      <c r="I49">
        <v>8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41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100</v>
      </c>
      <c r="B50" s="1" t="s">
        <v>101</v>
      </c>
      <c r="C50">
        <v>5</v>
      </c>
      <c r="D50">
        <v>0</v>
      </c>
      <c r="E50">
        <v>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13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102</v>
      </c>
      <c r="B51" s="1" t="s">
        <v>103</v>
      </c>
      <c r="C51">
        <v>0</v>
      </c>
      <c r="D51">
        <v>0</v>
      </c>
      <c r="E51">
        <v>0</v>
      </c>
      <c r="F51">
        <v>0</v>
      </c>
      <c r="G51">
        <v>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3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104</v>
      </c>
      <c r="B52" s="1" t="s">
        <v>105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2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106</v>
      </c>
      <c r="B53" s="1" t="s">
        <v>107</v>
      </c>
      <c r="C53">
        <v>6</v>
      </c>
      <c r="D53">
        <v>0</v>
      </c>
      <c r="E53">
        <v>2</v>
      </c>
      <c r="F53">
        <v>0</v>
      </c>
      <c r="G53">
        <v>18</v>
      </c>
      <c r="H53">
        <v>0</v>
      </c>
      <c r="I53">
        <v>27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53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108</v>
      </c>
      <c r="B54" s="1" t="s">
        <v>109</v>
      </c>
      <c r="C54">
        <v>0</v>
      </c>
      <c r="D54">
        <v>0</v>
      </c>
      <c r="E54">
        <v>0</v>
      </c>
      <c r="F54">
        <v>0</v>
      </c>
      <c r="G54">
        <v>10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10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110</v>
      </c>
      <c r="B55" s="1" t="s">
        <v>111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11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112</v>
      </c>
      <c r="B56" s="1" t="s">
        <v>113</v>
      </c>
      <c r="C56">
        <v>9</v>
      </c>
      <c r="D56">
        <v>0</v>
      </c>
      <c r="E56">
        <v>0</v>
      </c>
      <c r="F56">
        <v>0</v>
      </c>
      <c r="G56">
        <v>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14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114</v>
      </c>
      <c r="B57" s="1" t="s">
        <v>115</v>
      </c>
      <c r="C57">
        <v>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3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116</v>
      </c>
      <c r="B58" s="1" t="s">
        <v>117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18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118</v>
      </c>
      <c r="B59" s="1" t="s">
        <v>119</v>
      </c>
      <c r="C59">
        <v>0</v>
      </c>
      <c r="D59">
        <v>0</v>
      </c>
      <c r="E59">
        <v>2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3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120</v>
      </c>
      <c r="B60" s="1" t="s">
        <v>121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2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122</v>
      </c>
      <c r="B61" s="1" t="s">
        <v>123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1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124</v>
      </c>
      <c r="B62" s="1" t="s">
        <v>125</v>
      </c>
      <c r="C62">
        <v>0</v>
      </c>
      <c r="D62">
        <v>0</v>
      </c>
      <c r="E62">
        <v>4</v>
      </c>
      <c r="F62">
        <v>0</v>
      </c>
      <c r="G62">
        <v>4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10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126</v>
      </c>
      <c r="B63" s="1" t="s">
        <v>127</v>
      </c>
      <c r="C63">
        <v>0</v>
      </c>
      <c r="D63">
        <v>0</v>
      </c>
      <c r="E63">
        <v>0</v>
      </c>
      <c r="F63">
        <v>0</v>
      </c>
      <c r="G63">
        <v>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2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128</v>
      </c>
      <c r="B64" s="1" t="s">
        <v>129</v>
      </c>
      <c r="C64">
        <v>0</v>
      </c>
      <c r="D64">
        <v>0</v>
      </c>
      <c r="E64">
        <v>0</v>
      </c>
      <c r="F64">
        <v>0</v>
      </c>
      <c r="G64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2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130</v>
      </c>
      <c r="B65" s="1" t="s">
        <v>131</v>
      </c>
      <c r="C65">
        <v>4</v>
      </c>
      <c r="D65">
        <v>0</v>
      </c>
      <c r="E65">
        <v>0</v>
      </c>
      <c r="F65">
        <v>0</v>
      </c>
      <c r="G65">
        <v>6</v>
      </c>
      <c r="H65">
        <v>0</v>
      </c>
      <c r="I65">
        <v>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18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132</v>
      </c>
      <c r="B66" s="1" t="s">
        <v>133</v>
      </c>
      <c r="C66">
        <v>2</v>
      </c>
      <c r="D66">
        <v>0</v>
      </c>
      <c r="E66">
        <v>0</v>
      </c>
      <c r="F66">
        <v>0</v>
      </c>
      <c r="G66">
        <v>0</v>
      </c>
      <c r="H66">
        <v>0</v>
      </c>
      <c r="I66">
        <v>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4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134</v>
      </c>
      <c r="B67" s="1" t="s">
        <v>135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1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136</v>
      </c>
      <c r="B68" s="1" t="s">
        <v>137</v>
      </c>
      <c r="C68">
        <v>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2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138</v>
      </c>
      <c r="B69" s="1" t="s">
        <v>139</v>
      </c>
      <c r="C69">
        <v>0</v>
      </c>
      <c r="D69">
        <v>0</v>
      </c>
      <c r="E69">
        <v>0</v>
      </c>
      <c r="F69">
        <v>0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2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140</v>
      </c>
      <c r="B70" s="1" t="s">
        <v>141</v>
      </c>
      <c r="C70">
        <v>1</v>
      </c>
      <c r="D70">
        <v>0.5</v>
      </c>
      <c r="E70">
        <v>0</v>
      </c>
      <c r="F70">
        <v>0</v>
      </c>
      <c r="G70">
        <v>2</v>
      </c>
      <c r="H70">
        <v>1</v>
      </c>
      <c r="I70">
        <v>1</v>
      </c>
      <c r="J70">
        <v>0.5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4</v>
      </c>
      <c r="V70">
        <f t="shared" si="1"/>
        <v>2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142</v>
      </c>
      <c r="B71" s="1" t="s">
        <v>143</v>
      </c>
      <c r="C71">
        <v>0</v>
      </c>
      <c r="D71">
        <v>0</v>
      </c>
      <c r="E71">
        <v>3</v>
      </c>
      <c r="F71">
        <v>1.83</v>
      </c>
      <c r="G71">
        <v>3</v>
      </c>
      <c r="H71">
        <v>1.83</v>
      </c>
      <c r="I71">
        <v>1</v>
      </c>
      <c r="J71">
        <v>0.61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7</v>
      </c>
      <c r="V71">
        <f t="shared" si="1"/>
        <v>4.2700000000000005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144</v>
      </c>
      <c r="B72" s="1" t="s">
        <v>145</v>
      </c>
      <c r="C72">
        <v>0</v>
      </c>
      <c r="D72">
        <v>0</v>
      </c>
      <c r="E72">
        <v>0</v>
      </c>
      <c r="F72">
        <v>0</v>
      </c>
      <c r="G72">
        <v>2</v>
      </c>
      <c r="H72">
        <v>1.4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2</v>
      </c>
      <c r="V72">
        <f t="shared" si="1"/>
        <v>1.4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146</v>
      </c>
      <c r="B73" s="1" t="s">
        <v>147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0.62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1</v>
      </c>
      <c r="V73">
        <f t="shared" ref="V73:V136" si="5">SUM(D73+F73+H73+J73+L73+N73+P73+R73 +T73 )</f>
        <v>0.62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148</v>
      </c>
      <c r="B74" s="1" t="s">
        <v>149</v>
      </c>
      <c r="C74">
        <v>0</v>
      </c>
      <c r="D74">
        <v>0</v>
      </c>
      <c r="E74">
        <v>0</v>
      </c>
      <c r="F74">
        <v>0</v>
      </c>
      <c r="G74">
        <v>1</v>
      </c>
      <c r="H74">
        <v>1.05</v>
      </c>
      <c r="I74">
        <v>1</v>
      </c>
      <c r="J74">
        <v>1.05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2</v>
      </c>
      <c r="V74">
        <f t="shared" si="5"/>
        <v>2.1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150</v>
      </c>
      <c r="B75" s="1" t="s">
        <v>151</v>
      </c>
      <c r="C75">
        <v>0</v>
      </c>
      <c r="D75">
        <v>0</v>
      </c>
      <c r="E75">
        <v>1</v>
      </c>
      <c r="F75">
        <v>0.71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1</v>
      </c>
      <c r="V75">
        <f t="shared" si="5"/>
        <v>0.71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152</v>
      </c>
      <c r="B76" s="1" t="s">
        <v>153</v>
      </c>
      <c r="C76">
        <v>0</v>
      </c>
      <c r="D76">
        <v>0</v>
      </c>
      <c r="E76">
        <v>0</v>
      </c>
      <c r="F76">
        <v>0</v>
      </c>
      <c r="G76">
        <v>2</v>
      </c>
      <c r="H76">
        <v>0.06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2</v>
      </c>
      <c r="V76">
        <f t="shared" si="5"/>
        <v>0.06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154</v>
      </c>
      <c r="B77" s="1" t="s">
        <v>155</v>
      </c>
      <c r="C77">
        <v>0</v>
      </c>
      <c r="D77">
        <v>0</v>
      </c>
      <c r="E77">
        <v>0</v>
      </c>
      <c r="F77">
        <v>0</v>
      </c>
      <c r="G77">
        <v>2</v>
      </c>
      <c r="H77">
        <v>0.1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2</v>
      </c>
      <c r="V77">
        <f t="shared" si="5"/>
        <v>0.1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156</v>
      </c>
      <c r="B78" s="1" t="s">
        <v>157</v>
      </c>
      <c r="C78">
        <v>4</v>
      </c>
      <c r="D78">
        <v>0.44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4</v>
      </c>
      <c r="V78">
        <f t="shared" si="5"/>
        <v>0.44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158</v>
      </c>
      <c r="B79" s="1" t="s">
        <v>159</v>
      </c>
      <c r="C79">
        <v>0</v>
      </c>
      <c r="D79">
        <v>0</v>
      </c>
      <c r="E79">
        <v>0</v>
      </c>
      <c r="F79">
        <v>0</v>
      </c>
      <c r="G79">
        <v>4</v>
      </c>
      <c r="H79">
        <v>0.56000000000000005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4</v>
      </c>
      <c r="V79">
        <f t="shared" si="5"/>
        <v>0.56000000000000005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160</v>
      </c>
      <c r="B80" s="1" t="s">
        <v>161</v>
      </c>
      <c r="C80">
        <v>1</v>
      </c>
      <c r="D80">
        <v>0</v>
      </c>
      <c r="E80">
        <v>2</v>
      </c>
      <c r="F80">
        <v>0</v>
      </c>
      <c r="G80">
        <v>2</v>
      </c>
      <c r="H80">
        <v>0</v>
      </c>
      <c r="I80">
        <v>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7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162</v>
      </c>
      <c r="B81" s="1" t="s">
        <v>163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5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164</v>
      </c>
      <c r="B82" s="1" t="s">
        <v>165</v>
      </c>
      <c r="C82">
        <v>0</v>
      </c>
      <c r="D82">
        <v>0</v>
      </c>
      <c r="E82">
        <v>4</v>
      </c>
      <c r="F82">
        <v>0</v>
      </c>
      <c r="G82">
        <v>1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6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166</v>
      </c>
      <c r="B83" s="1" t="s">
        <v>167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3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168</v>
      </c>
      <c r="B84" s="1" t="s">
        <v>169</v>
      </c>
      <c r="C84">
        <v>0</v>
      </c>
      <c r="D84">
        <v>0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2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170</v>
      </c>
      <c r="B85" s="1" t="s">
        <v>171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1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172</v>
      </c>
      <c r="B86" s="1" t="s">
        <v>173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1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174</v>
      </c>
      <c r="B87" s="1" t="s">
        <v>175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3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176</v>
      </c>
      <c r="B88" s="1" t="s">
        <v>177</v>
      </c>
      <c r="C88">
        <v>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3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178</v>
      </c>
      <c r="B89" s="1" t="s">
        <v>179</v>
      </c>
      <c r="C89">
        <v>2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3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180</v>
      </c>
      <c r="B90" s="1" t="s">
        <v>181</v>
      </c>
      <c r="C90">
        <v>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3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182</v>
      </c>
      <c r="B91" s="1" t="s">
        <v>183</v>
      </c>
      <c r="C91">
        <v>2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3</v>
      </c>
      <c r="V91">
        <f t="shared" si="5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184</v>
      </c>
      <c r="B92" s="1" t="s">
        <v>185</v>
      </c>
      <c r="C92">
        <v>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2</v>
      </c>
      <c r="V92">
        <f t="shared" si="5"/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186</v>
      </c>
      <c r="B93" s="1" t="s">
        <v>187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2</v>
      </c>
      <c r="V93">
        <f t="shared" si="5"/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188</v>
      </c>
      <c r="B94" s="1" t="s">
        <v>189</v>
      </c>
      <c r="C94">
        <v>1</v>
      </c>
      <c r="D94">
        <v>2.7</v>
      </c>
      <c r="E94">
        <v>4</v>
      </c>
      <c r="F94">
        <v>10.8</v>
      </c>
      <c r="G94">
        <v>2</v>
      </c>
      <c r="H94">
        <v>5.4</v>
      </c>
      <c r="I94">
        <v>1</v>
      </c>
      <c r="J94">
        <v>2.7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8</v>
      </c>
      <c r="V94">
        <f t="shared" si="5"/>
        <v>21.599999999999998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190</v>
      </c>
      <c r="B95" s="1" t="s">
        <v>191</v>
      </c>
      <c r="C95">
        <v>2</v>
      </c>
      <c r="D95">
        <v>5.4</v>
      </c>
      <c r="E95">
        <v>0</v>
      </c>
      <c r="F95">
        <v>0</v>
      </c>
      <c r="G95">
        <v>1</v>
      </c>
      <c r="H95">
        <v>2.7</v>
      </c>
      <c r="I95">
        <v>1</v>
      </c>
      <c r="J95">
        <v>2.7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4</v>
      </c>
      <c r="V95">
        <f t="shared" si="5"/>
        <v>10.8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192</v>
      </c>
      <c r="B96" s="1" t="s">
        <v>193</v>
      </c>
      <c r="C96">
        <v>0</v>
      </c>
      <c r="D96">
        <v>0</v>
      </c>
      <c r="E96">
        <v>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2</v>
      </c>
      <c r="V96">
        <f t="shared" si="5"/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194</v>
      </c>
      <c r="B97" s="1" t="s">
        <v>195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2</v>
      </c>
      <c r="V97">
        <f t="shared" si="5"/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196</v>
      </c>
      <c r="B98" s="1" t="s">
        <v>197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0</v>
      </c>
      <c r="V98">
        <f t="shared" si="5"/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198</v>
      </c>
      <c r="B99" s="1" t="s">
        <v>199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0</v>
      </c>
      <c r="V99">
        <f t="shared" si="5"/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200</v>
      </c>
      <c r="B100" s="1" t="s">
        <v>201</v>
      </c>
      <c r="C100">
        <v>0</v>
      </c>
      <c r="D100">
        <v>0</v>
      </c>
      <c r="E100">
        <v>6</v>
      </c>
      <c r="F100">
        <v>16.2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6</v>
      </c>
      <c r="V100">
        <f t="shared" si="5"/>
        <v>16.2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202</v>
      </c>
      <c r="B101" s="1" t="s">
        <v>203</v>
      </c>
      <c r="C101">
        <v>0</v>
      </c>
      <c r="D101">
        <v>0</v>
      </c>
      <c r="E101">
        <v>0</v>
      </c>
      <c r="F101">
        <v>0</v>
      </c>
      <c r="G101">
        <v>2</v>
      </c>
      <c r="H101">
        <v>4.8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2</v>
      </c>
      <c r="V101">
        <f t="shared" si="5"/>
        <v>4.8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204</v>
      </c>
      <c r="B102" s="1" t="s">
        <v>205</v>
      </c>
      <c r="C102">
        <v>11</v>
      </c>
      <c r="D102">
        <v>41.8</v>
      </c>
      <c r="E102">
        <v>13</v>
      </c>
      <c r="F102">
        <v>49.4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24</v>
      </c>
      <c r="V102">
        <f t="shared" si="5"/>
        <v>91.199999999999989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206</v>
      </c>
      <c r="B103" s="1" t="s">
        <v>207</v>
      </c>
      <c r="C103">
        <v>0</v>
      </c>
      <c r="D103">
        <v>0</v>
      </c>
      <c r="E103">
        <v>0.49</v>
      </c>
      <c r="F103">
        <v>2.548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0.49</v>
      </c>
      <c r="V103">
        <f t="shared" si="5"/>
        <v>2.548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208</v>
      </c>
      <c r="B104" s="1" t="s">
        <v>209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13</v>
      </c>
      <c r="L104">
        <v>19.37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13</v>
      </c>
      <c r="V104">
        <f t="shared" si="5"/>
        <v>19.37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210</v>
      </c>
      <c r="B105" s="1" t="s">
        <v>211</v>
      </c>
      <c r="C105">
        <v>0</v>
      </c>
      <c r="D105">
        <v>0</v>
      </c>
      <c r="E105">
        <v>11</v>
      </c>
      <c r="F105">
        <v>91.52</v>
      </c>
      <c r="G105">
        <v>1</v>
      </c>
      <c r="H105">
        <v>8.32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12</v>
      </c>
      <c r="V105">
        <f t="shared" si="5"/>
        <v>99.84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212</v>
      </c>
      <c r="B106" s="1" t="s">
        <v>213</v>
      </c>
      <c r="C106">
        <v>0</v>
      </c>
      <c r="D106">
        <v>0</v>
      </c>
      <c r="E106">
        <v>1</v>
      </c>
      <c r="F106">
        <v>12.99</v>
      </c>
      <c r="G106">
        <v>3</v>
      </c>
      <c r="H106">
        <v>38.97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4</v>
      </c>
      <c r="V106">
        <f t="shared" si="5"/>
        <v>51.96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214</v>
      </c>
      <c r="B107" s="1" t="s">
        <v>215</v>
      </c>
      <c r="C107">
        <v>0</v>
      </c>
      <c r="D107">
        <v>0</v>
      </c>
      <c r="E107">
        <v>3</v>
      </c>
      <c r="F107">
        <v>50.73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3</v>
      </c>
      <c r="V107">
        <f t="shared" si="5"/>
        <v>50.73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216</v>
      </c>
      <c r="B108" s="1" t="s">
        <v>217</v>
      </c>
      <c r="C108">
        <v>0</v>
      </c>
      <c r="D108">
        <v>0</v>
      </c>
      <c r="E108">
        <v>1</v>
      </c>
      <c r="F108">
        <v>21.34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1</v>
      </c>
      <c r="V108">
        <f t="shared" si="5"/>
        <v>21.34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218</v>
      </c>
      <c r="B109" s="1" t="s">
        <v>219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7</v>
      </c>
      <c r="J109">
        <v>68.599999999999994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7</v>
      </c>
      <c r="V109">
        <f t="shared" si="5"/>
        <v>68.599999999999994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220</v>
      </c>
      <c r="B110" s="1" t="s">
        <v>221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12</v>
      </c>
      <c r="J110">
        <v>144.72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12</v>
      </c>
      <c r="V110">
        <f t="shared" si="5"/>
        <v>144.72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222</v>
      </c>
      <c r="B111" s="1" t="s">
        <v>223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10</v>
      </c>
      <c r="J111">
        <v>137.80000000000001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10</v>
      </c>
      <c r="V111">
        <f t="shared" si="5"/>
        <v>137.80000000000001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224</v>
      </c>
      <c r="B112" s="1" t="s">
        <v>225</v>
      </c>
      <c r="C112">
        <v>4</v>
      </c>
      <c r="D112">
        <v>68.92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4</v>
      </c>
      <c r="V112">
        <f t="shared" si="5"/>
        <v>68.92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226</v>
      </c>
      <c r="B113" s="1" t="s">
        <v>227</v>
      </c>
      <c r="C113">
        <v>0</v>
      </c>
      <c r="D113">
        <v>0</v>
      </c>
      <c r="E113">
        <v>7</v>
      </c>
      <c r="F113">
        <v>72.8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7</v>
      </c>
      <c r="V113">
        <f t="shared" si="5"/>
        <v>72.8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228</v>
      </c>
      <c r="B114" s="1" t="s">
        <v>229</v>
      </c>
      <c r="C114">
        <v>0</v>
      </c>
      <c r="D114">
        <v>0</v>
      </c>
      <c r="E114">
        <v>2</v>
      </c>
      <c r="F114">
        <v>33.26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2</v>
      </c>
      <c r="V114">
        <f t="shared" si="5"/>
        <v>33.26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230</v>
      </c>
      <c r="B115" s="1" t="s">
        <v>231</v>
      </c>
      <c r="C115">
        <v>0</v>
      </c>
      <c r="D115">
        <v>0</v>
      </c>
      <c r="E115">
        <v>13</v>
      </c>
      <c r="F115">
        <v>270.27</v>
      </c>
      <c r="G115">
        <v>8</v>
      </c>
      <c r="H115">
        <v>166.32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21</v>
      </c>
      <c r="V115">
        <f t="shared" si="5"/>
        <v>436.59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232</v>
      </c>
      <c r="B116" s="1" t="s">
        <v>233</v>
      </c>
      <c r="C116">
        <v>0</v>
      </c>
      <c r="D116">
        <v>0</v>
      </c>
      <c r="E116">
        <v>0</v>
      </c>
      <c r="F116">
        <v>0</v>
      </c>
      <c r="G116">
        <v>3</v>
      </c>
      <c r="H116">
        <v>68.61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3</v>
      </c>
      <c r="V116">
        <f t="shared" si="5"/>
        <v>68.61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234</v>
      </c>
      <c r="B117" s="1" t="s">
        <v>235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24.95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1</v>
      </c>
      <c r="V117">
        <f t="shared" si="5"/>
        <v>24.95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236</v>
      </c>
      <c r="B118" s="1" t="s">
        <v>237</v>
      </c>
      <c r="C118">
        <v>0</v>
      </c>
      <c r="D118">
        <v>0</v>
      </c>
      <c r="E118">
        <v>5</v>
      </c>
      <c r="F118">
        <v>57.8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5</v>
      </c>
      <c r="V118">
        <f t="shared" si="5"/>
        <v>57.8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238</v>
      </c>
      <c r="B119" s="1" t="s">
        <v>239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17</v>
      </c>
      <c r="J119">
        <v>294.77999999999997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17</v>
      </c>
      <c r="V119">
        <f t="shared" si="5"/>
        <v>294.77999999999997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240</v>
      </c>
      <c r="B120" s="1" t="s">
        <v>241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155.84</v>
      </c>
      <c r="L120">
        <v>709.072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155.84</v>
      </c>
      <c r="V120">
        <f t="shared" si="5"/>
        <v>709.072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242</v>
      </c>
      <c r="B121" s="1" t="s">
        <v>243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98</v>
      </c>
      <c r="L121">
        <v>101.92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98</v>
      </c>
      <c r="V121">
        <f t="shared" si="5"/>
        <v>101.92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244</v>
      </c>
      <c r="B122" s="1" t="s">
        <v>245</v>
      </c>
      <c r="C122">
        <v>2</v>
      </c>
      <c r="D122">
        <v>11.88</v>
      </c>
      <c r="E122">
        <v>0</v>
      </c>
      <c r="F122">
        <v>0</v>
      </c>
      <c r="G122">
        <v>4</v>
      </c>
      <c r="H122">
        <v>23.76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6</v>
      </c>
      <c r="V122">
        <f t="shared" si="5"/>
        <v>35.64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246</v>
      </c>
      <c r="B123" s="1" t="s">
        <v>247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0</v>
      </c>
      <c r="V123">
        <f t="shared" si="5"/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248</v>
      </c>
      <c r="B124" s="1" t="s">
        <v>249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0</v>
      </c>
      <c r="V124">
        <f t="shared" si="5"/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250</v>
      </c>
      <c r="B125" s="1" t="s">
        <v>251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0</v>
      </c>
      <c r="V125">
        <f t="shared" si="5"/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252</v>
      </c>
      <c r="B126" s="1" t="s">
        <v>253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0</v>
      </c>
      <c r="V126">
        <f t="shared" si="5"/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254</v>
      </c>
      <c r="B127" s="1" t="s">
        <v>255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1</v>
      </c>
      <c r="V127">
        <f t="shared" si="5"/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256</v>
      </c>
      <c r="B128" s="1" t="s">
        <v>257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0</v>
      </c>
      <c r="V128">
        <f t="shared" si="5"/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258</v>
      </c>
      <c r="B129" s="1" t="s">
        <v>259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0</v>
      </c>
      <c r="V129">
        <f t="shared" si="5"/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260</v>
      </c>
      <c r="B130" s="1" t="s">
        <v>261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0</v>
      </c>
      <c r="V130">
        <f t="shared" si="5"/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262</v>
      </c>
      <c r="B131" s="1" t="s">
        <v>263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0</v>
      </c>
      <c r="V131">
        <f t="shared" si="5"/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264</v>
      </c>
      <c r="B132" s="1" t="s">
        <v>265</v>
      </c>
      <c r="C132">
        <v>28</v>
      </c>
      <c r="D132">
        <v>114.8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28</v>
      </c>
      <c r="V132">
        <f t="shared" si="5"/>
        <v>114.8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266</v>
      </c>
      <c r="B133" s="1" t="s">
        <v>267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0</v>
      </c>
      <c r="V133">
        <f t="shared" si="5"/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268</v>
      </c>
      <c r="B134" s="1" t="s">
        <v>269</v>
      </c>
      <c r="C134">
        <v>95</v>
      </c>
      <c r="D134">
        <v>247</v>
      </c>
      <c r="E134">
        <v>0</v>
      </c>
      <c r="F134">
        <v>0</v>
      </c>
      <c r="G134">
        <v>0</v>
      </c>
      <c r="H134">
        <v>0</v>
      </c>
      <c r="I134">
        <v>50</v>
      </c>
      <c r="J134">
        <v>130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145</v>
      </c>
      <c r="V134">
        <f t="shared" si="5"/>
        <v>377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270</v>
      </c>
      <c r="B135" s="1" t="s">
        <v>271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0</v>
      </c>
      <c r="V135">
        <f t="shared" si="5"/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272</v>
      </c>
      <c r="B136" s="1" t="s">
        <v>273</v>
      </c>
      <c r="C136">
        <v>8</v>
      </c>
      <c r="D136">
        <v>16.8</v>
      </c>
      <c r="E136">
        <v>4</v>
      </c>
      <c r="F136">
        <v>8.4</v>
      </c>
      <c r="G136">
        <v>6</v>
      </c>
      <c r="H136">
        <v>12.6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18</v>
      </c>
      <c r="V136">
        <f t="shared" si="5"/>
        <v>37.800000000000004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274</v>
      </c>
      <c r="B137" s="1" t="s">
        <v>275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0</v>
      </c>
      <c r="V137">
        <f t="shared" ref="V137:V200" si="9"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276</v>
      </c>
      <c r="B138" s="1" t="s">
        <v>277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0</v>
      </c>
      <c r="V138">
        <f t="shared" si="9"/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278</v>
      </c>
      <c r="B139" s="1" t="s">
        <v>279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0</v>
      </c>
      <c r="V139">
        <f t="shared" si="9"/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280</v>
      </c>
      <c r="B140" s="1" t="s">
        <v>281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0</v>
      </c>
      <c r="V140">
        <f t="shared" si="9"/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282</v>
      </c>
      <c r="B141" s="1" t="s">
        <v>283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0</v>
      </c>
      <c r="V141">
        <f t="shared" si="9"/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284</v>
      </c>
      <c r="B142" s="1" t="s">
        <v>285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0</v>
      </c>
      <c r="V142">
        <f t="shared" si="9"/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286</v>
      </c>
      <c r="B143" s="1" t="s">
        <v>287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0</v>
      </c>
      <c r="V143">
        <f t="shared" si="9"/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288</v>
      </c>
      <c r="B144" s="1" t="s">
        <v>289</v>
      </c>
      <c r="C144">
        <v>0</v>
      </c>
      <c r="D144">
        <v>0</v>
      </c>
      <c r="E144">
        <v>0</v>
      </c>
      <c r="F144">
        <v>0</v>
      </c>
      <c r="G144">
        <v>2</v>
      </c>
      <c r="H144">
        <v>12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2</v>
      </c>
      <c r="V144">
        <f t="shared" si="9"/>
        <v>12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290</v>
      </c>
      <c r="B145" s="1" t="s">
        <v>291</v>
      </c>
      <c r="C145">
        <v>0</v>
      </c>
      <c r="D145">
        <v>0</v>
      </c>
      <c r="E145">
        <v>0</v>
      </c>
      <c r="F145">
        <v>0</v>
      </c>
      <c r="G145">
        <v>2</v>
      </c>
      <c r="H145">
        <v>18.2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2</v>
      </c>
      <c r="V145">
        <f t="shared" si="9"/>
        <v>18.2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292</v>
      </c>
      <c r="B146" s="1" t="s">
        <v>293</v>
      </c>
      <c r="C146">
        <v>0</v>
      </c>
      <c r="D146">
        <v>0</v>
      </c>
      <c r="E146">
        <v>0</v>
      </c>
      <c r="F146">
        <v>0</v>
      </c>
      <c r="G146">
        <v>2</v>
      </c>
      <c r="H146">
        <v>28</v>
      </c>
      <c r="I146">
        <v>13.5</v>
      </c>
      <c r="J146">
        <v>189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15.5</v>
      </c>
      <c r="V146">
        <f t="shared" si="9"/>
        <v>217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294</v>
      </c>
      <c r="B147" s="1" t="s">
        <v>295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40.299999999999997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1</v>
      </c>
      <c r="V147">
        <f t="shared" si="9"/>
        <v>40.299999999999997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296</v>
      </c>
      <c r="B148" s="1" t="s">
        <v>297</v>
      </c>
      <c r="C148">
        <v>0</v>
      </c>
      <c r="D148">
        <v>0</v>
      </c>
      <c r="E148">
        <v>0</v>
      </c>
      <c r="F148">
        <v>0</v>
      </c>
      <c r="G148">
        <v>0.5</v>
      </c>
      <c r="H148">
        <v>25.14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0.5</v>
      </c>
      <c r="V148">
        <f t="shared" si="9"/>
        <v>25.14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298</v>
      </c>
      <c r="B149" s="1" t="s">
        <v>299</v>
      </c>
      <c r="C149">
        <v>0</v>
      </c>
      <c r="D149">
        <v>0</v>
      </c>
      <c r="E149">
        <v>0</v>
      </c>
      <c r="F149">
        <v>0</v>
      </c>
      <c r="G149">
        <v>4</v>
      </c>
      <c r="H149">
        <v>1.1200000000000001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4</v>
      </c>
      <c r="V149">
        <f t="shared" si="9"/>
        <v>1.1200000000000001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300</v>
      </c>
      <c r="B150" s="1" t="s">
        <v>301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0.38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1</v>
      </c>
      <c r="V150">
        <f t="shared" si="9"/>
        <v>0.38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302</v>
      </c>
      <c r="B151" s="1" t="s">
        <v>303</v>
      </c>
      <c r="C151">
        <v>0</v>
      </c>
      <c r="D151">
        <v>0</v>
      </c>
      <c r="E151">
        <v>1</v>
      </c>
      <c r="F151">
        <v>0.56999999999999995</v>
      </c>
      <c r="G151">
        <v>2</v>
      </c>
      <c r="H151">
        <v>1.1399999999999999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3</v>
      </c>
      <c r="V151">
        <f t="shared" si="9"/>
        <v>1.71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304</v>
      </c>
      <c r="B152" s="1" t="s">
        <v>305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</v>
      </c>
      <c r="J152">
        <v>1.72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2</v>
      </c>
      <c r="V152">
        <f t="shared" si="9"/>
        <v>1.72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306</v>
      </c>
      <c r="B153" s="1" t="s">
        <v>307</v>
      </c>
      <c r="C153">
        <v>0</v>
      </c>
      <c r="D153">
        <v>0</v>
      </c>
      <c r="E153">
        <v>2</v>
      </c>
      <c r="F153">
        <v>2.2799999999999998</v>
      </c>
      <c r="G153">
        <v>2</v>
      </c>
      <c r="H153">
        <v>2.2799999999999998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4</v>
      </c>
      <c r="V153">
        <f t="shared" si="9"/>
        <v>4.5599999999999996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308</v>
      </c>
      <c r="B154" s="1" t="s">
        <v>309</v>
      </c>
      <c r="C154">
        <v>0</v>
      </c>
      <c r="D154">
        <v>0</v>
      </c>
      <c r="E154">
        <v>3</v>
      </c>
      <c r="F154">
        <v>3.06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3</v>
      </c>
      <c r="V154">
        <f t="shared" si="9"/>
        <v>3.06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310</v>
      </c>
      <c r="B155" s="1" t="s">
        <v>311</v>
      </c>
      <c r="C155">
        <v>0</v>
      </c>
      <c r="D155">
        <v>0</v>
      </c>
      <c r="E155">
        <v>0</v>
      </c>
      <c r="F155">
        <v>0</v>
      </c>
      <c r="G155">
        <v>2</v>
      </c>
      <c r="H155">
        <v>3.06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2</v>
      </c>
      <c r="V155">
        <f t="shared" si="9"/>
        <v>3.06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312</v>
      </c>
      <c r="B156" s="1" t="s">
        <v>313</v>
      </c>
      <c r="C156">
        <v>3</v>
      </c>
      <c r="D156">
        <v>6.12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3</v>
      </c>
      <c r="V156">
        <f t="shared" si="9"/>
        <v>6.12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314</v>
      </c>
      <c r="B157" s="1" t="s">
        <v>315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1</v>
      </c>
      <c r="V157">
        <f t="shared" si="9"/>
        <v>4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316</v>
      </c>
      <c r="B158" s="1" t="s">
        <v>317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8</v>
      </c>
      <c r="J158">
        <v>19.68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8</v>
      </c>
      <c r="V158">
        <f t="shared" si="9"/>
        <v>19.68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318</v>
      </c>
      <c r="B159" s="1" t="s">
        <v>319</v>
      </c>
      <c r="C159">
        <v>0</v>
      </c>
      <c r="D159">
        <v>0</v>
      </c>
      <c r="E159">
        <v>8</v>
      </c>
      <c r="F159">
        <v>26.32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8</v>
      </c>
      <c r="V159">
        <f t="shared" si="9"/>
        <v>26.32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320</v>
      </c>
      <c r="B160" s="1" t="s">
        <v>321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</v>
      </c>
      <c r="J160">
        <v>4.58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2</v>
      </c>
      <c r="V160">
        <f t="shared" si="9"/>
        <v>4.58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322</v>
      </c>
      <c r="B161" s="1" t="s">
        <v>323</v>
      </c>
      <c r="C161">
        <v>0</v>
      </c>
      <c r="D161">
        <v>0</v>
      </c>
      <c r="E161">
        <v>2</v>
      </c>
      <c r="F161">
        <v>6.88</v>
      </c>
      <c r="G161">
        <v>0</v>
      </c>
      <c r="H161">
        <v>0</v>
      </c>
      <c r="I161">
        <v>5</v>
      </c>
      <c r="J161">
        <v>17.2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7</v>
      </c>
      <c r="V161">
        <f t="shared" si="9"/>
        <v>24.08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324</v>
      </c>
      <c r="B162" s="1" t="s">
        <v>325</v>
      </c>
      <c r="C162">
        <v>0</v>
      </c>
      <c r="D162">
        <v>0</v>
      </c>
      <c r="E162">
        <v>0</v>
      </c>
      <c r="F162">
        <v>0</v>
      </c>
      <c r="G162">
        <v>2</v>
      </c>
      <c r="H162">
        <v>9.18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2</v>
      </c>
      <c r="V162">
        <f t="shared" si="9"/>
        <v>9.18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326</v>
      </c>
      <c r="B163" s="1" t="s">
        <v>327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0</v>
      </c>
      <c r="V163">
        <f t="shared" si="9"/>
        <v>0</v>
      </c>
      <c r="X163">
        <v>0</v>
      </c>
      <c r="Y163">
        <v>0</v>
      </c>
      <c r="Z163">
        <v>2</v>
      </c>
      <c r="AA163">
        <v>11.48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2</v>
      </c>
      <c r="AK163">
        <f t="shared" si="11"/>
        <v>11.48</v>
      </c>
    </row>
    <row r="164" spans="1:37" x14ac:dyDescent="0.25">
      <c r="A164" t="s">
        <v>328</v>
      </c>
      <c r="B164" s="1" t="s">
        <v>329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4</v>
      </c>
      <c r="L164">
        <v>36.72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4</v>
      </c>
      <c r="V164">
        <f t="shared" si="9"/>
        <v>36.72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330</v>
      </c>
      <c r="B165" s="1" t="s">
        <v>331</v>
      </c>
      <c r="C165">
        <v>0</v>
      </c>
      <c r="D165">
        <v>0</v>
      </c>
      <c r="E165">
        <v>0</v>
      </c>
      <c r="F165">
        <v>0</v>
      </c>
      <c r="G165">
        <v>8</v>
      </c>
      <c r="H165">
        <v>13.68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8</v>
      </c>
      <c r="V165">
        <f t="shared" si="9"/>
        <v>13.68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332</v>
      </c>
      <c r="B166" s="1" t="s">
        <v>333</v>
      </c>
      <c r="C166">
        <v>2</v>
      </c>
      <c r="D166">
        <v>2.8</v>
      </c>
      <c r="E166">
        <v>0</v>
      </c>
      <c r="F166">
        <v>0</v>
      </c>
      <c r="G166">
        <v>0</v>
      </c>
      <c r="H166">
        <v>0</v>
      </c>
      <c r="I166">
        <v>4</v>
      </c>
      <c r="J166">
        <v>5.6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6</v>
      </c>
      <c r="V166">
        <f t="shared" si="9"/>
        <v>8.3999999999999986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334</v>
      </c>
      <c r="B167" s="1" t="s">
        <v>335</v>
      </c>
      <c r="C167">
        <v>0</v>
      </c>
      <c r="D167">
        <v>0</v>
      </c>
      <c r="E167">
        <v>3</v>
      </c>
      <c r="F167">
        <v>30</v>
      </c>
      <c r="G167">
        <v>3</v>
      </c>
      <c r="H167">
        <v>30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6</v>
      </c>
      <c r="V167">
        <f t="shared" si="9"/>
        <v>60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336</v>
      </c>
      <c r="B168" s="1" t="s">
        <v>337</v>
      </c>
      <c r="C168">
        <v>0</v>
      </c>
      <c r="D168">
        <v>0</v>
      </c>
      <c r="E168">
        <v>7</v>
      </c>
      <c r="F168">
        <v>106.12</v>
      </c>
      <c r="G168">
        <v>0</v>
      </c>
      <c r="H168">
        <v>0</v>
      </c>
      <c r="I168">
        <v>9</v>
      </c>
      <c r="J168">
        <v>136.44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16</v>
      </c>
      <c r="V168">
        <f t="shared" si="9"/>
        <v>242.56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338</v>
      </c>
      <c r="B169" s="1" t="s">
        <v>339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4</v>
      </c>
      <c r="J169">
        <v>60.64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4</v>
      </c>
      <c r="V169">
        <f t="shared" si="9"/>
        <v>60.64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340</v>
      </c>
      <c r="B170" s="1" t="s">
        <v>341</v>
      </c>
      <c r="C170">
        <v>3</v>
      </c>
      <c r="D170">
        <v>53.28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3</v>
      </c>
      <c r="V170">
        <f t="shared" si="9"/>
        <v>53.28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342</v>
      </c>
      <c r="B171" s="1" t="s">
        <v>343</v>
      </c>
      <c r="C171">
        <v>0</v>
      </c>
      <c r="D171">
        <v>0</v>
      </c>
      <c r="E171">
        <v>18</v>
      </c>
      <c r="F171">
        <v>293.39999999999998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18</v>
      </c>
      <c r="V171">
        <f t="shared" si="9"/>
        <v>293.39999999999998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344</v>
      </c>
      <c r="B172" s="1" t="s">
        <v>345</v>
      </c>
      <c r="C172">
        <v>0</v>
      </c>
      <c r="D172">
        <v>0</v>
      </c>
      <c r="E172">
        <v>7</v>
      </c>
      <c r="F172">
        <v>170.24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7</v>
      </c>
      <c r="V172">
        <f t="shared" si="9"/>
        <v>170.24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346</v>
      </c>
      <c r="B173" s="1" t="s">
        <v>347</v>
      </c>
      <c r="C173">
        <v>1</v>
      </c>
      <c r="D173">
        <v>55.6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1</v>
      </c>
      <c r="V173">
        <f t="shared" si="9"/>
        <v>55.6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348</v>
      </c>
      <c r="B174" s="1" t="s">
        <v>349</v>
      </c>
      <c r="C174">
        <v>0</v>
      </c>
      <c r="D174">
        <v>0</v>
      </c>
      <c r="E174">
        <v>0</v>
      </c>
      <c r="F174">
        <v>0</v>
      </c>
      <c r="G174">
        <v>2</v>
      </c>
      <c r="H174">
        <v>35.58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2</v>
      </c>
      <c r="V174">
        <f t="shared" si="9"/>
        <v>35.58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350</v>
      </c>
      <c r="B175" s="1" t="s">
        <v>351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7</v>
      </c>
      <c r="J175">
        <v>155.68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7</v>
      </c>
      <c r="V175">
        <f t="shared" si="9"/>
        <v>155.68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352</v>
      </c>
      <c r="B176" s="1" t="s">
        <v>353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16.010000000000002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1</v>
      </c>
      <c r="V176">
        <f t="shared" si="9"/>
        <v>16.010000000000002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354</v>
      </c>
      <c r="B177" s="1" t="s">
        <v>355</v>
      </c>
      <c r="C177">
        <v>0</v>
      </c>
      <c r="D177">
        <v>0</v>
      </c>
      <c r="E177">
        <v>0</v>
      </c>
      <c r="F177">
        <v>0</v>
      </c>
      <c r="G177">
        <v>2</v>
      </c>
      <c r="H177">
        <v>40.04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2</v>
      </c>
      <c r="V177">
        <f t="shared" si="9"/>
        <v>40.04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356</v>
      </c>
      <c r="B178" s="1" t="s">
        <v>357</v>
      </c>
      <c r="C178">
        <v>0</v>
      </c>
      <c r="D178">
        <v>0</v>
      </c>
      <c r="E178">
        <v>1</v>
      </c>
      <c r="F178">
        <v>26.69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1</v>
      </c>
      <c r="V178">
        <f t="shared" si="9"/>
        <v>26.69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358</v>
      </c>
      <c r="B179" s="1" t="s">
        <v>359</v>
      </c>
      <c r="C179">
        <v>1</v>
      </c>
      <c r="D179">
        <v>21.35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21.35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2</v>
      </c>
      <c r="V179">
        <f t="shared" si="9"/>
        <v>42.7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360</v>
      </c>
      <c r="B180" s="1" t="s">
        <v>361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0</v>
      </c>
      <c r="V180">
        <f t="shared" si="9"/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362</v>
      </c>
      <c r="B181" s="1" t="s">
        <v>363</v>
      </c>
      <c r="C181">
        <v>1</v>
      </c>
      <c r="D181">
        <v>35.58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1</v>
      </c>
      <c r="V181">
        <f t="shared" si="9"/>
        <v>35.58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364</v>
      </c>
      <c r="B182" s="1" t="s">
        <v>365</v>
      </c>
      <c r="C182">
        <v>7</v>
      </c>
      <c r="D182">
        <v>20.3</v>
      </c>
      <c r="E182">
        <v>1</v>
      </c>
      <c r="F182">
        <v>2.9</v>
      </c>
      <c r="G182">
        <v>7</v>
      </c>
      <c r="H182">
        <v>20.3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15</v>
      </c>
      <c r="V182">
        <f t="shared" si="9"/>
        <v>43.5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366</v>
      </c>
      <c r="B183" s="1" t="s">
        <v>367</v>
      </c>
      <c r="C183">
        <v>8</v>
      </c>
      <c r="D183">
        <v>25.6</v>
      </c>
      <c r="E183">
        <v>1</v>
      </c>
      <c r="F183">
        <v>3.2</v>
      </c>
      <c r="G183">
        <v>21.5</v>
      </c>
      <c r="H183">
        <v>68.8</v>
      </c>
      <c r="I183">
        <v>1</v>
      </c>
      <c r="J183">
        <v>3.2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31.5</v>
      </c>
      <c r="V183">
        <f t="shared" si="9"/>
        <v>100.8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368</v>
      </c>
      <c r="B184" s="1" t="s">
        <v>369</v>
      </c>
      <c r="C184">
        <v>9</v>
      </c>
      <c r="D184">
        <v>37.17</v>
      </c>
      <c r="E184">
        <v>4</v>
      </c>
      <c r="F184">
        <v>16.52</v>
      </c>
      <c r="G184">
        <v>7</v>
      </c>
      <c r="H184">
        <v>28.91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20</v>
      </c>
      <c r="V184">
        <f t="shared" si="9"/>
        <v>82.6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370</v>
      </c>
      <c r="B185" s="1" t="s">
        <v>371</v>
      </c>
      <c r="C185">
        <v>3</v>
      </c>
      <c r="D185">
        <v>12.9</v>
      </c>
      <c r="E185">
        <v>0</v>
      </c>
      <c r="F185">
        <v>0</v>
      </c>
      <c r="G185">
        <v>25.5</v>
      </c>
      <c r="H185">
        <v>109.65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28.5</v>
      </c>
      <c r="V185">
        <f t="shared" si="9"/>
        <v>122.55000000000001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372</v>
      </c>
      <c r="B186" s="1" t="s">
        <v>373</v>
      </c>
      <c r="C186">
        <v>19.5</v>
      </c>
      <c r="D186">
        <v>111.15</v>
      </c>
      <c r="E186">
        <v>7.5</v>
      </c>
      <c r="F186">
        <v>42.75</v>
      </c>
      <c r="G186">
        <v>15.5</v>
      </c>
      <c r="H186">
        <v>88.35</v>
      </c>
      <c r="I186">
        <v>9</v>
      </c>
      <c r="J186">
        <v>51.3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51.5</v>
      </c>
      <c r="V186">
        <f t="shared" si="9"/>
        <v>293.55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374</v>
      </c>
      <c r="B187" s="1" t="s">
        <v>375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5.46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1</v>
      </c>
      <c r="V187">
        <f t="shared" si="9"/>
        <v>5.46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376</v>
      </c>
      <c r="B188" s="1" t="s">
        <v>377</v>
      </c>
      <c r="C188">
        <v>0</v>
      </c>
      <c r="D188">
        <v>0</v>
      </c>
      <c r="E188">
        <v>0</v>
      </c>
      <c r="F188">
        <v>0</v>
      </c>
      <c r="G188">
        <v>3</v>
      </c>
      <c r="H188">
        <v>21.78</v>
      </c>
      <c r="I188">
        <v>5</v>
      </c>
      <c r="J188">
        <v>36.299999999999997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8</v>
      </c>
      <c r="V188">
        <f t="shared" si="9"/>
        <v>58.08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378</v>
      </c>
      <c r="B189" s="1" t="s">
        <v>379</v>
      </c>
      <c r="C189">
        <v>1</v>
      </c>
      <c r="D189">
        <v>8.8000000000000007</v>
      </c>
      <c r="E189">
        <v>3</v>
      </c>
      <c r="F189">
        <v>26.4</v>
      </c>
      <c r="G189">
        <v>11.5</v>
      </c>
      <c r="H189">
        <v>101.2</v>
      </c>
      <c r="I189">
        <v>7</v>
      </c>
      <c r="J189">
        <v>61.6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22.5</v>
      </c>
      <c r="V189">
        <f t="shared" si="9"/>
        <v>198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380</v>
      </c>
      <c r="B190" s="1" t="s">
        <v>381</v>
      </c>
      <c r="C190">
        <v>5</v>
      </c>
      <c r="D190">
        <v>58.5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5</v>
      </c>
      <c r="V190">
        <f t="shared" si="9"/>
        <v>58.5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382</v>
      </c>
      <c r="B191" s="1" t="s">
        <v>383</v>
      </c>
      <c r="C191">
        <v>1</v>
      </c>
      <c r="D191">
        <v>8.8000000000000007</v>
      </c>
      <c r="E191">
        <v>0</v>
      </c>
      <c r="F191">
        <v>0</v>
      </c>
      <c r="G191">
        <v>0</v>
      </c>
      <c r="H191">
        <v>0</v>
      </c>
      <c r="I191">
        <v>4</v>
      </c>
      <c r="J191">
        <v>35.200000000000003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5</v>
      </c>
      <c r="V191">
        <f t="shared" si="9"/>
        <v>44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384</v>
      </c>
      <c r="B192" s="1" t="s">
        <v>385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6.6</v>
      </c>
      <c r="I192">
        <v>1</v>
      </c>
      <c r="J192">
        <v>6.6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2</v>
      </c>
      <c r="V192">
        <f t="shared" si="9"/>
        <v>13.2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386</v>
      </c>
      <c r="B193" s="1" t="s">
        <v>387</v>
      </c>
      <c r="C193">
        <v>2</v>
      </c>
      <c r="D193">
        <v>11.8</v>
      </c>
      <c r="E193">
        <v>1</v>
      </c>
      <c r="F193">
        <v>5.9</v>
      </c>
      <c r="G193">
        <v>2</v>
      </c>
      <c r="H193">
        <v>11.8</v>
      </c>
      <c r="I193">
        <v>4</v>
      </c>
      <c r="J193">
        <v>23.6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9</v>
      </c>
      <c r="V193">
        <f t="shared" si="9"/>
        <v>53.100000000000009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388</v>
      </c>
      <c r="B194" s="1" t="s">
        <v>389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0.5</v>
      </c>
      <c r="J194">
        <v>4.04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0.5</v>
      </c>
      <c r="V194">
        <f t="shared" si="9"/>
        <v>4.04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390</v>
      </c>
      <c r="B195" s="1" t="s">
        <v>391</v>
      </c>
      <c r="C195">
        <v>0</v>
      </c>
      <c r="D195">
        <v>0</v>
      </c>
      <c r="E195">
        <v>0.5</v>
      </c>
      <c r="F195">
        <v>5.8</v>
      </c>
      <c r="G195">
        <v>0</v>
      </c>
      <c r="H195">
        <v>0</v>
      </c>
      <c r="I195">
        <v>1</v>
      </c>
      <c r="J195">
        <v>11.6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1.5</v>
      </c>
      <c r="V195">
        <f t="shared" si="9"/>
        <v>17.399999999999999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392</v>
      </c>
      <c r="B196" s="1" t="s">
        <v>393</v>
      </c>
      <c r="C196">
        <v>0</v>
      </c>
      <c r="D196">
        <v>0</v>
      </c>
      <c r="E196">
        <v>2</v>
      </c>
      <c r="F196">
        <v>14.64</v>
      </c>
      <c r="G196">
        <v>1.5</v>
      </c>
      <c r="H196">
        <v>10.98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3.5</v>
      </c>
      <c r="V196">
        <f t="shared" si="9"/>
        <v>25.62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394</v>
      </c>
      <c r="B197" s="1" t="s">
        <v>395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18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1</v>
      </c>
      <c r="V197">
        <f t="shared" si="9"/>
        <v>18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396</v>
      </c>
      <c r="B198" s="1" t="s">
        <v>397</v>
      </c>
      <c r="C198">
        <v>0</v>
      </c>
      <c r="D198">
        <v>0</v>
      </c>
      <c r="E198">
        <v>0</v>
      </c>
      <c r="F198">
        <v>0</v>
      </c>
      <c r="G198">
        <v>2</v>
      </c>
      <c r="H198">
        <v>12.12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2</v>
      </c>
      <c r="V198">
        <f t="shared" si="9"/>
        <v>12.12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398</v>
      </c>
      <c r="B199" s="1" t="s">
        <v>399</v>
      </c>
      <c r="C199">
        <v>0</v>
      </c>
      <c r="D199">
        <v>0</v>
      </c>
      <c r="E199">
        <v>0</v>
      </c>
      <c r="F199">
        <v>0</v>
      </c>
      <c r="G199">
        <v>2</v>
      </c>
      <c r="H199">
        <v>14.8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2</v>
      </c>
      <c r="V199">
        <f t="shared" si="9"/>
        <v>14.8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400</v>
      </c>
      <c r="B200" s="1" t="s">
        <v>401</v>
      </c>
      <c r="C200">
        <v>0</v>
      </c>
      <c r="D200">
        <v>0</v>
      </c>
      <c r="E200">
        <v>1</v>
      </c>
      <c r="F200">
        <v>9.6</v>
      </c>
      <c r="G200">
        <v>1</v>
      </c>
      <c r="H200">
        <v>9.6</v>
      </c>
      <c r="I200">
        <v>8</v>
      </c>
      <c r="J200">
        <v>76.8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10</v>
      </c>
      <c r="V200">
        <f t="shared" si="9"/>
        <v>96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402</v>
      </c>
      <c r="B201" s="1" t="s">
        <v>403</v>
      </c>
      <c r="C201">
        <v>0</v>
      </c>
      <c r="D201">
        <v>0</v>
      </c>
      <c r="E201">
        <v>2</v>
      </c>
      <c r="F201">
        <v>21.2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2</v>
      </c>
      <c r="V201">
        <f t="shared" ref="V201:V264" si="13">SUM(D201+F201+H201+J201+L201+N201+P201+R201 +T201 )</f>
        <v>21.2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404</v>
      </c>
      <c r="B202" s="1" t="s">
        <v>405</v>
      </c>
      <c r="C202">
        <v>0</v>
      </c>
      <c r="D202">
        <v>0</v>
      </c>
      <c r="E202">
        <v>1</v>
      </c>
      <c r="F202">
        <v>14.11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1</v>
      </c>
      <c r="V202">
        <f t="shared" si="13"/>
        <v>14.11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406</v>
      </c>
      <c r="B203" s="1" t="s">
        <v>407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12.63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1</v>
      </c>
      <c r="V203">
        <f t="shared" si="13"/>
        <v>12.63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408</v>
      </c>
      <c r="B204" s="1" t="s">
        <v>409</v>
      </c>
      <c r="C204">
        <v>0</v>
      </c>
      <c r="D204">
        <v>0</v>
      </c>
      <c r="E204">
        <v>4</v>
      </c>
      <c r="F204">
        <v>21.96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4</v>
      </c>
      <c r="V204">
        <f t="shared" si="13"/>
        <v>21.96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410</v>
      </c>
      <c r="B205" s="1" t="s">
        <v>411</v>
      </c>
      <c r="C205">
        <v>0</v>
      </c>
      <c r="D205">
        <v>0</v>
      </c>
      <c r="E205">
        <v>0</v>
      </c>
      <c r="F205">
        <v>0</v>
      </c>
      <c r="G205">
        <v>11</v>
      </c>
      <c r="H205">
        <v>34.65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11</v>
      </c>
      <c r="V205">
        <f t="shared" si="13"/>
        <v>34.65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412</v>
      </c>
      <c r="B206" s="1" t="s">
        <v>413</v>
      </c>
      <c r="C206">
        <v>0</v>
      </c>
      <c r="D206">
        <v>0</v>
      </c>
      <c r="E206">
        <v>0.5</v>
      </c>
      <c r="F206">
        <v>5.8550000000000004</v>
      </c>
      <c r="G206">
        <v>11</v>
      </c>
      <c r="H206">
        <v>128.81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11.5</v>
      </c>
      <c r="V206">
        <f t="shared" si="13"/>
        <v>134.66499999999999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414</v>
      </c>
      <c r="B207" s="1" t="s">
        <v>415</v>
      </c>
      <c r="C207">
        <v>0</v>
      </c>
      <c r="D207">
        <v>0</v>
      </c>
      <c r="E207">
        <v>3</v>
      </c>
      <c r="F207">
        <v>25.2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3</v>
      </c>
      <c r="V207">
        <f t="shared" si="13"/>
        <v>25.2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416</v>
      </c>
      <c r="B208" s="1" t="s">
        <v>417</v>
      </c>
      <c r="C208">
        <v>0</v>
      </c>
      <c r="D208">
        <v>0</v>
      </c>
      <c r="E208">
        <v>3</v>
      </c>
      <c r="F208">
        <v>19.8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3</v>
      </c>
      <c r="V208">
        <f t="shared" si="13"/>
        <v>19.8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418</v>
      </c>
      <c r="B209" s="1" t="s">
        <v>419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6.63</v>
      </c>
      <c r="I209">
        <v>1</v>
      </c>
      <c r="J209">
        <v>6.63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2</v>
      </c>
      <c r="V209">
        <f t="shared" si="13"/>
        <v>13.26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420</v>
      </c>
      <c r="B210" s="1" t="s">
        <v>421</v>
      </c>
      <c r="C210">
        <v>5</v>
      </c>
      <c r="D210">
        <v>44</v>
      </c>
      <c r="E210">
        <v>1.5</v>
      </c>
      <c r="F210">
        <v>13.2</v>
      </c>
      <c r="G210">
        <v>0</v>
      </c>
      <c r="H210">
        <v>0</v>
      </c>
      <c r="I210">
        <v>7</v>
      </c>
      <c r="J210">
        <v>61.6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13.5</v>
      </c>
      <c r="V210">
        <f t="shared" si="13"/>
        <v>118.80000000000001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422</v>
      </c>
      <c r="B211" s="1" t="s">
        <v>423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0</v>
      </c>
      <c r="V211">
        <f t="shared" si="13"/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424</v>
      </c>
      <c r="B212" s="1" t="s">
        <v>425</v>
      </c>
      <c r="C212">
        <v>11</v>
      </c>
      <c r="D212">
        <v>145.19999999999999</v>
      </c>
      <c r="E212">
        <v>5.5</v>
      </c>
      <c r="F212">
        <v>72.599999999999994</v>
      </c>
      <c r="G212">
        <v>7.5</v>
      </c>
      <c r="H212">
        <v>99</v>
      </c>
      <c r="I212">
        <v>1</v>
      </c>
      <c r="J212">
        <v>13.2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25</v>
      </c>
      <c r="V212">
        <f t="shared" si="13"/>
        <v>329.99999999999994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426</v>
      </c>
      <c r="B213" s="1" t="s">
        <v>427</v>
      </c>
      <c r="C213">
        <v>4</v>
      </c>
      <c r="D213">
        <v>64.8</v>
      </c>
      <c r="E213">
        <v>1.5</v>
      </c>
      <c r="F213">
        <v>24.3</v>
      </c>
      <c r="G213">
        <v>0</v>
      </c>
      <c r="H213">
        <v>0</v>
      </c>
      <c r="I213">
        <v>1.5</v>
      </c>
      <c r="J213">
        <v>24.3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7</v>
      </c>
      <c r="V213">
        <f t="shared" si="13"/>
        <v>113.39999999999999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428</v>
      </c>
      <c r="B214" s="1" t="s">
        <v>429</v>
      </c>
      <c r="C214">
        <v>0</v>
      </c>
      <c r="D214">
        <v>0</v>
      </c>
      <c r="E214">
        <v>4</v>
      </c>
      <c r="F214">
        <v>9.1999999999999993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4</v>
      </c>
      <c r="V214">
        <f t="shared" si="13"/>
        <v>9.1999999999999993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430</v>
      </c>
      <c r="B215" s="1" t="s">
        <v>431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2.8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1</v>
      </c>
      <c r="V215">
        <f t="shared" si="13"/>
        <v>2.8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432</v>
      </c>
      <c r="B216" s="1" t="s">
        <v>433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3.42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1</v>
      </c>
      <c r="V216">
        <f t="shared" si="13"/>
        <v>3.42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434</v>
      </c>
      <c r="B217" s="1" t="s">
        <v>435</v>
      </c>
      <c r="C217">
        <v>0</v>
      </c>
      <c r="D217">
        <v>0</v>
      </c>
      <c r="E217">
        <v>0</v>
      </c>
      <c r="F217">
        <v>0</v>
      </c>
      <c r="G217">
        <v>2</v>
      </c>
      <c r="H217">
        <v>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2</v>
      </c>
      <c r="V217">
        <f t="shared" si="13"/>
        <v>7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436</v>
      </c>
      <c r="B218" s="1" t="s">
        <v>437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8</v>
      </c>
      <c r="J218">
        <v>36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8</v>
      </c>
      <c r="V218">
        <f t="shared" si="13"/>
        <v>36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438</v>
      </c>
      <c r="B219" s="1" t="s">
        <v>439</v>
      </c>
      <c r="C219">
        <v>0</v>
      </c>
      <c r="D219">
        <v>0</v>
      </c>
      <c r="E219">
        <v>2</v>
      </c>
      <c r="F219">
        <v>11.8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2</v>
      </c>
      <c r="V219">
        <f t="shared" si="13"/>
        <v>11.8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440</v>
      </c>
      <c r="B220" s="1" t="s">
        <v>441</v>
      </c>
      <c r="C220">
        <v>1</v>
      </c>
      <c r="D220">
        <v>6.9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1</v>
      </c>
      <c r="V220">
        <f t="shared" si="13"/>
        <v>6.9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442</v>
      </c>
      <c r="B221" s="1" t="s">
        <v>443</v>
      </c>
      <c r="C221">
        <v>0</v>
      </c>
      <c r="D221">
        <v>0</v>
      </c>
      <c r="E221">
        <v>6</v>
      </c>
      <c r="F221">
        <v>39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6</v>
      </c>
      <c r="V221">
        <f t="shared" si="13"/>
        <v>39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444</v>
      </c>
      <c r="B222" s="1" t="s">
        <v>445</v>
      </c>
      <c r="C222">
        <v>0</v>
      </c>
      <c r="D222">
        <v>0</v>
      </c>
      <c r="E222">
        <v>2</v>
      </c>
      <c r="F222">
        <v>21.8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2</v>
      </c>
      <c r="V222">
        <f t="shared" si="13"/>
        <v>21.8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446</v>
      </c>
      <c r="B223" s="1" t="s">
        <v>447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8.6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1</v>
      </c>
      <c r="V223">
        <f t="shared" si="13"/>
        <v>8.6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448</v>
      </c>
      <c r="B224" s="1" t="s">
        <v>449</v>
      </c>
      <c r="C224">
        <v>2</v>
      </c>
      <c r="D224">
        <v>12</v>
      </c>
      <c r="E224">
        <v>0</v>
      </c>
      <c r="F224">
        <v>0</v>
      </c>
      <c r="G224">
        <v>0</v>
      </c>
      <c r="H224">
        <v>0</v>
      </c>
      <c r="I224">
        <v>3</v>
      </c>
      <c r="J224">
        <v>18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5</v>
      </c>
      <c r="V224">
        <f t="shared" si="13"/>
        <v>30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450</v>
      </c>
      <c r="B225" s="1" t="s">
        <v>451</v>
      </c>
      <c r="C225">
        <v>0</v>
      </c>
      <c r="D225">
        <v>0</v>
      </c>
      <c r="E225">
        <v>1</v>
      </c>
      <c r="F225">
        <v>12.4</v>
      </c>
      <c r="G225">
        <v>0</v>
      </c>
      <c r="H225">
        <v>0</v>
      </c>
      <c r="I225">
        <v>2</v>
      </c>
      <c r="J225">
        <v>24.8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3</v>
      </c>
      <c r="V225">
        <f t="shared" si="13"/>
        <v>37.200000000000003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452</v>
      </c>
      <c r="B226" s="1" t="s">
        <v>453</v>
      </c>
      <c r="C226">
        <v>0</v>
      </c>
      <c r="D226">
        <v>0</v>
      </c>
      <c r="E226">
        <v>2</v>
      </c>
      <c r="F226">
        <v>12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2</v>
      </c>
      <c r="V226">
        <f t="shared" si="13"/>
        <v>12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454</v>
      </c>
      <c r="B227" s="1" t="s">
        <v>455</v>
      </c>
      <c r="C227">
        <v>0</v>
      </c>
      <c r="D227">
        <v>0</v>
      </c>
      <c r="E227">
        <v>1</v>
      </c>
      <c r="F227">
        <v>12.4</v>
      </c>
      <c r="G227">
        <v>2</v>
      </c>
      <c r="H227">
        <v>24.8</v>
      </c>
      <c r="I227">
        <v>2</v>
      </c>
      <c r="J227">
        <v>24.8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5</v>
      </c>
      <c r="V227">
        <f t="shared" si="13"/>
        <v>62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456</v>
      </c>
      <c r="B228" s="1" t="s">
        <v>457</v>
      </c>
      <c r="C228">
        <v>1</v>
      </c>
      <c r="D228">
        <v>5.6</v>
      </c>
      <c r="E228">
        <v>0</v>
      </c>
      <c r="F228">
        <v>0</v>
      </c>
      <c r="G228">
        <v>2</v>
      </c>
      <c r="H228">
        <v>11.2</v>
      </c>
      <c r="I228">
        <v>2</v>
      </c>
      <c r="J228">
        <v>11.2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5</v>
      </c>
      <c r="V228">
        <f t="shared" si="13"/>
        <v>27.999999999999996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458</v>
      </c>
      <c r="B229" s="1" t="s">
        <v>459</v>
      </c>
      <c r="C229">
        <v>1</v>
      </c>
      <c r="D229">
        <v>6.6</v>
      </c>
      <c r="E229">
        <v>0</v>
      </c>
      <c r="F229">
        <v>0</v>
      </c>
      <c r="G229">
        <v>1</v>
      </c>
      <c r="H229">
        <v>6.6</v>
      </c>
      <c r="I229">
        <v>1</v>
      </c>
      <c r="J229">
        <v>6.6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3</v>
      </c>
      <c r="V229">
        <f t="shared" si="13"/>
        <v>19.799999999999997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460</v>
      </c>
      <c r="B230" s="1" t="s">
        <v>461</v>
      </c>
      <c r="C230">
        <v>1</v>
      </c>
      <c r="D230">
        <v>6.2</v>
      </c>
      <c r="E230">
        <v>0</v>
      </c>
      <c r="F230">
        <v>0</v>
      </c>
      <c r="G230">
        <v>3.5</v>
      </c>
      <c r="H230">
        <v>21.7</v>
      </c>
      <c r="I230">
        <v>1.5</v>
      </c>
      <c r="J230">
        <v>9.3000000000000007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6</v>
      </c>
      <c r="V230">
        <f t="shared" si="13"/>
        <v>37.200000000000003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462</v>
      </c>
      <c r="B231" s="1" t="s">
        <v>463</v>
      </c>
      <c r="C231">
        <v>1</v>
      </c>
      <c r="D231">
        <v>6.6</v>
      </c>
      <c r="E231">
        <v>0</v>
      </c>
      <c r="F231">
        <v>0</v>
      </c>
      <c r="G231">
        <v>1</v>
      </c>
      <c r="H231">
        <v>6.6</v>
      </c>
      <c r="I231">
        <v>1</v>
      </c>
      <c r="J231">
        <v>6.6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3</v>
      </c>
      <c r="V231">
        <f t="shared" si="13"/>
        <v>19.799999999999997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464</v>
      </c>
      <c r="B232" s="1" t="s">
        <v>465</v>
      </c>
      <c r="C232">
        <v>1</v>
      </c>
      <c r="D232">
        <v>6.6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1</v>
      </c>
      <c r="V232">
        <f t="shared" si="13"/>
        <v>6.6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466</v>
      </c>
      <c r="B233" s="1" t="s">
        <v>467</v>
      </c>
      <c r="C233">
        <v>1</v>
      </c>
      <c r="D233">
        <v>4.2</v>
      </c>
      <c r="E233">
        <v>0</v>
      </c>
      <c r="F233">
        <v>0</v>
      </c>
      <c r="G233">
        <v>0.5</v>
      </c>
      <c r="H233">
        <v>2.1</v>
      </c>
      <c r="I233">
        <v>1.5</v>
      </c>
      <c r="J233">
        <v>6.3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3</v>
      </c>
      <c r="V233">
        <f t="shared" si="13"/>
        <v>12.600000000000001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468</v>
      </c>
      <c r="B234" s="1" t="s">
        <v>469</v>
      </c>
      <c r="C234">
        <v>1</v>
      </c>
      <c r="D234">
        <v>7.8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1</v>
      </c>
      <c r="V234">
        <f t="shared" si="13"/>
        <v>7.8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470</v>
      </c>
      <c r="B235" s="1" t="s">
        <v>471</v>
      </c>
      <c r="C235">
        <v>0</v>
      </c>
      <c r="D235">
        <v>0</v>
      </c>
      <c r="E235">
        <v>0</v>
      </c>
      <c r="F235">
        <v>0</v>
      </c>
      <c r="G235">
        <v>3</v>
      </c>
      <c r="H235">
        <v>25.2</v>
      </c>
      <c r="I235">
        <v>1</v>
      </c>
      <c r="J235">
        <v>8.4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4</v>
      </c>
      <c r="V235">
        <f t="shared" si="13"/>
        <v>33.6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472</v>
      </c>
      <c r="B236" s="1" t="s">
        <v>473</v>
      </c>
      <c r="C236">
        <v>6</v>
      </c>
      <c r="D236">
        <v>52.2</v>
      </c>
      <c r="E236">
        <v>13.5</v>
      </c>
      <c r="F236">
        <v>117.45</v>
      </c>
      <c r="G236">
        <v>3</v>
      </c>
      <c r="H236">
        <v>26.1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22.5</v>
      </c>
      <c r="V236">
        <f t="shared" si="13"/>
        <v>195.75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474</v>
      </c>
      <c r="B237" s="1" t="s">
        <v>475</v>
      </c>
      <c r="C237">
        <v>0</v>
      </c>
      <c r="D237">
        <v>0</v>
      </c>
      <c r="E237">
        <v>3</v>
      </c>
      <c r="F237">
        <v>33.299999999999997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3</v>
      </c>
      <c r="V237">
        <f t="shared" si="13"/>
        <v>33.299999999999997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476</v>
      </c>
      <c r="B238" s="1" t="s">
        <v>477</v>
      </c>
      <c r="C238">
        <v>16</v>
      </c>
      <c r="D238">
        <v>211.2</v>
      </c>
      <c r="E238">
        <v>4</v>
      </c>
      <c r="F238">
        <v>52.8</v>
      </c>
      <c r="G238">
        <v>2</v>
      </c>
      <c r="H238">
        <v>26.4</v>
      </c>
      <c r="I238">
        <v>5.5</v>
      </c>
      <c r="J238">
        <v>72.599999999999994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27.5</v>
      </c>
      <c r="V238">
        <f t="shared" si="13"/>
        <v>363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478</v>
      </c>
      <c r="B239" s="1" t="s">
        <v>479</v>
      </c>
      <c r="C239">
        <v>6</v>
      </c>
      <c r="D239">
        <v>107.4</v>
      </c>
      <c r="E239">
        <v>9</v>
      </c>
      <c r="F239">
        <v>161.1</v>
      </c>
      <c r="G239">
        <v>1.5</v>
      </c>
      <c r="H239">
        <v>26.85</v>
      </c>
      <c r="I239">
        <v>9.5</v>
      </c>
      <c r="J239">
        <v>170.05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26</v>
      </c>
      <c r="V239">
        <f t="shared" si="13"/>
        <v>465.40000000000003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480</v>
      </c>
      <c r="B240" s="1" t="s">
        <v>481</v>
      </c>
      <c r="C240">
        <v>3</v>
      </c>
      <c r="D240">
        <v>75.599999999999994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3</v>
      </c>
      <c r="V240">
        <f t="shared" si="13"/>
        <v>75.599999999999994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482</v>
      </c>
      <c r="B241" s="1" t="s">
        <v>483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0.5</v>
      </c>
      <c r="J241">
        <v>11.25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0.5</v>
      </c>
      <c r="V241">
        <f t="shared" si="13"/>
        <v>11.25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484</v>
      </c>
      <c r="B242" s="1" t="s">
        <v>485</v>
      </c>
      <c r="C242">
        <v>8</v>
      </c>
      <c r="D242">
        <v>211.2</v>
      </c>
      <c r="E242">
        <v>1.5</v>
      </c>
      <c r="F242">
        <v>39.6</v>
      </c>
      <c r="G242">
        <v>2.5</v>
      </c>
      <c r="H242">
        <v>66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12</v>
      </c>
      <c r="V242">
        <f t="shared" si="13"/>
        <v>316.79999999999995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486</v>
      </c>
      <c r="B243" s="1" t="s">
        <v>487</v>
      </c>
      <c r="C243">
        <v>0</v>
      </c>
      <c r="D243">
        <v>0</v>
      </c>
      <c r="E243">
        <v>2</v>
      </c>
      <c r="F243">
        <v>72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2</v>
      </c>
      <c r="V243">
        <f t="shared" si="13"/>
        <v>72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488</v>
      </c>
      <c r="B244" s="1" t="s">
        <v>489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2</v>
      </c>
      <c r="J244">
        <v>26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2</v>
      </c>
      <c r="V244">
        <f t="shared" si="13"/>
        <v>26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490</v>
      </c>
      <c r="B245" s="1" t="s">
        <v>491</v>
      </c>
      <c r="C245">
        <v>1</v>
      </c>
      <c r="D245">
        <v>20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1</v>
      </c>
      <c r="V245">
        <f t="shared" si="13"/>
        <v>20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492</v>
      </c>
      <c r="B246" s="1" t="s">
        <v>493</v>
      </c>
      <c r="C246">
        <v>0</v>
      </c>
      <c r="D246">
        <v>0</v>
      </c>
      <c r="E246">
        <v>6</v>
      </c>
      <c r="F246">
        <v>211.32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6</v>
      </c>
      <c r="V246">
        <f t="shared" si="13"/>
        <v>211.32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494</v>
      </c>
      <c r="B247" s="1" t="s">
        <v>495</v>
      </c>
      <c r="C247">
        <v>4</v>
      </c>
      <c r="D247">
        <v>4</v>
      </c>
      <c r="E247">
        <v>10</v>
      </c>
      <c r="F247">
        <v>10</v>
      </c>
      <c r="G247">
        <v>4</v>
      </c>
      <c r="H247">
        <v>4</v>
      </c>
      <c r="I247">
        <v>28</v>
      </c>
      <c r="J247">
        <v>28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46</v>
      </c>
      <c r="V247">
        <f t="shared" si="13"/>
        <v>46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496</v>
      </c>
      <c r="B248" s="1" t="s">
        <v>497</v>
      </c>
      <c r="C248">
        <v>10</v>
      </c>
      <c r="D248">
        <v>10</v>
      </c>
      <c r="E248">
        <v>7</v>
      </c>
      <c r="F248">
        <v>7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17</v>
      </c>
      <c r="V248">
        <f t="shared" si="13"/>
        <v>17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498</v>
      </c>
      <c r="B249" s="1" t="s">
        <v>499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24</v>
      </c>
      <c r="J249">
        <v>180.48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24</v>
      </c>
      <c r="V249">
        <f t="shared" si="13"/>
        <v>180.48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500</v>
      </c>
      <c r="B250" s="1" t="s">
        <v>501</v>
      </c>
      <c r="C250">
        <v>0</v>
      </c>
      <c r="D250">
        <v>0</v>
      </c>
      <c r="E250">
        <v>3</v>
      </c>
      <c r="F250">
        <v>23.97</v>
      </c>
      <c r="G250">
        <v>8</v>
      </c>
      <c r="H250">
        <v>63.92</v>
      </c>
      <c r="I250">
        <v>29</v>
      </c>
      <c r="J250">
        <v>231.71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40</v>
      </c>
      <c r="V250">
        <f t="shared" si="13"/>
        <v>319.60000000000002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502</v>
      </c>
      <c r="B251" s="1" t="s">
        <v>503</v>
      </c>
      <c r="C251">
        <v>120</v>
      </c>
      <c r="D251">
        <v>276</v>
      </c>
      <c r="E251">
        <v>0</v>
      </c>
      <c r="F251">
        <v>0</v>
      </c>
      <c r="G251">
        <v>0</v>
      </c>
      <c r="H251">
        <v>0</v>
      </c>
      <c r="I251">
        <v>72</v>
      </c>
      <c r="J251">
        <v>165.6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192</v>
      </c>
      <c r="V251">
        <f t="shared" si="13"/>
        <v>441.6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504</v>
      </c>
      <c r="B252" s="1" t="s">
        <v>505</v>
      </c>
      <c r="C252">
        <v>22</v>
      </c>
      <c r="D252">
        <v>147.84</v>
      </c>
      <c r="E252">
        <v>8</v>
      </c>
      <c r="F252">
        <v>53.76</v>
      </c>
      <c r="G252">
        <v>4</v>
      </c>
      <c r="H252">
        <v>26.88</v>
      </c>
      <c r="I252">
        <v>3</v>
      </c>
      <c r="J252">
        <v>20.16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37</v>
      </c>
      <c r="V252">
        <f t="shared" si="13"/>
        <v>248.64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506</v>
      </c>
      <c r="B253" s="1" t="s">
        <v>507</v>
      </c>
      <c r="C253">
        <v>20</v>
      </c>
      <c r="D253">
        <v>238.6</v>
      </c>
      <c r="E253">
        <v>0</v>
      </c>
      <c r="F253">
        <v>0</v>
      </c>
      <c r="G253">
        <v>0</v>
      </c>
      <c r="H253">
        <v>0</v>
      </c>
      <c r="I253">
        <v>5</v>
      </c>
      <c r="J253">
        <v>59.65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25</v>
      </c>
      <c r="V253">
        <f t="shared" si="13"/>
        <v>298.25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508</v>
      </c>
      <c r="B254" s="1" t="s">
        <v>509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0</v>
      </c>
      <c r="V254">
        <f t="shared" si="13"/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510</v>
      </c>
      <c r="B255" s="1" t="s">
        <v>511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0</v>
      </c>
      <c r="V255">
        <f t="shared" si="13"/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512</v>
      </c>
      <c r="B256" s="1" t="s">
        <v>513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0</v>
      </c>
      <c r="V256">
        <f t="shared" si="13"/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514</v>
      </c>
      <c r="B257" s="1" t="s">
        <v>515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0</v>
      </c>
      <c r="V257">
        <f t="shared" si="13"/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516</v>
      </c>
      <c r="B258" s="1" t="s">
        <v>517</v>
      </c>
      <c r="C258">
        <v>0</v>
      </c>
      <c r="D258">
        <v>0</v>
      </c>
      <c r="E258">
        <v>4</v>
      </c>
      <c r="F258">
        <v>136</v>
      </c>
      <c r="G258">
        <v>0</v>
      </c>
      <c r="H258">
        <v>0</v>
      </c>
      <c r="I258">
        <v>3</v>
      </c>
      <c r="J258">
        <v>102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7</v>
      </c>
      <c r="V258">
        <f t="shared" si="13"/>
        <v>238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518</v>
      </c>
      <c r="B259" s="1" t="s">
        <v>519</v>
      </c>
      <c r="C259">
        <v>1</v>
      </c>
      <c r="D259">
        <v>5.37</v>
      </c>
      <c r="E259">
        <v>2</v>
      </c>
      <c r="F259">
        <v>10.74</v>
      </c>
      <c r="G259">
        <v>3</v>
      </c>
      <c r="H259">
        <v>16.11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6</v>
      </c>
      <c r="V259">
        <f t="shared" si="13"/>
        <v>32.22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520</v>
      </c>
      <c r="B260" s="1" t="s">
        <v>521</v>
      </c>
      <c r="C260">
        <v>0</v>
      </c>
      <c r="D260">
        <v>0</v>
      </c>
      <c r="E260">
        <v>10</v>
      </c>
      <c r="F260">
        <v>65.3</v>
      </c>
      <c r="G260">
        <v>0</v>
      </c>
      <c r="H260">
        <v>0</v>
      </c>
      <c r="I260">
        <v>9</v>
      </c>
      <c r="J260">
        <v>58.77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19</v>
      </c>
      <c r="V260">
        <f t="shared" si="13"/>
        <v>124.07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522</v>
      </c>
      <c r="B261" s="1" t="s">
        <v>523</v>
      </c>
      <c r="C261">
        <v>0</v>
      </c>
      <c r="D261">
        <v>0</v>
      </c>
      <c r="E261">
        <v>2.5</v>
      </c>
      <c r="F261">
        <v>20.6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2.5</v>
      </c>
      <c r="V261">
        <f t="shared" si="13"/>
        <v>20.6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524</v>
      </c>
      <c r="B262" s="1" t="s">
        <v>525</v>
      </c>
      <c r="C262">
        <v>1</v>
      </c>
      <c r="D262">
        <v>10.039999999999999</v>
      </c>
      <c r="E262">
        <v>1</v>
      </c>
      <c r="F262">
        <v>10.039999999999999</v>
      </c>
      <c r="G262">
        <v>7.5</v>
      </c>
      <c r="H262">
        <v>75.3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9.5</v>
      </c>
      <c r="V262">
        <f t="shared" si="13"/>
        <v>95.38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526</v>
      </c>
      <c r="B263" s="1" t="s">
        <v>527</v>
      </c>
      <c r="C263">
        <v>0</v>
      </c>
      <c r="D263">
        <v>0</v>
      </c>
      <c r="E263">
        <v>1</v>
      </c>
      <c r="F263">
        <v>15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1</v>
      </c>
      <c r="V263">
        <f t="shared" si="13"/>
        <v>15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528</v>
      </c>
      <c r="B264" s="1" t="s">
        <v>529</v>
      </c>
      <c r="C264">
        <v>0</v>
      </c>
      <c r="D264">
        <v>0</v>
      </c>
      <c r="E264">
        <v>1.5</v>
      </c>
      <c r="F264">
        <v>16.094999999999999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1.5</v>
      </c>
      <c r="V264">
        <f t="shared" si="13"/>
        <v>16.094999999999999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530</v>
      </c>
      <c r="B265" s="1" t="s">
        <v>531</v>
      </c>
      <c r="C265">
        <v>0</v>
      </c>
      <c r="D265">
        <v>0</v>
      </c>
      <c r="E265">
        <v>1.5</v>
      </c>
      <c r="F265">
        <v>20.13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316" si="16">SUM(C265+E265+G265+I265+K265+M265+O265+Q265+S265 )</f>
        <v>1.5</v>
      </c>
      <c r="V265">
        <f t="shared" ref="V265:V316" si="17">SUM(D265+F265+H265+J265+L265+N265+P265+R265 +T265 )</f>
        <v>20.13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316" si="18">SUM(X265+Z265+AB265+AD265+AF265 +AH265)</f>
        <v>0</v>
      </c>
      <c r="AK265">
        <f t="shared" ref="AK265:AK316" si="19">SUM(Y265+AA265+AC265+AE265+AG265 +AI265 )</f>
        <v>0</v>
      </c>
    </row>
    <row r="266" spans="1:37" x14ac:dyDescent="0.25">
      <c r="A266" t="s">
        <v>532</v>
      </c>
      <c r="B266" s="1" t="s">
        <v>533</v>
      </c>
      <c r="C266">
        <v>0</v>
      </c>
      <c r="D266">
        <v>0</v>
      </c>
      <c r="E266">
        <v>3</v>
      </c>
      <c r="F266">
        <v>63.69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3</v>
      </c>
      <c r="V266">
        <f t="shared" si="17"/>
        <v>63.69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534</v>
      </c>
      <c r="B267" s="1" t="s">
        <v>535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4</v>
      </c>
      <c r="N267">
        <v>148.84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4</v>
      </c>
      <c r="V267">
        <f t="shared" si="17"/>
        <v>148.84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536</v>
      </c>
      <c r="B268" s="1" t="s">
        <v>537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0</v>
      </c>
      <c r="V268">
        <f t="shared" si="17"/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538</v>
      </c>
      <c r="B269" s="1" t="s">
        <v>539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0</v>
      </c>
      <c r="V269">
        <f t="shared" si="17"/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540</v>
      </c>
      <c r="B270" s="1" t="s">
        <v>541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0</v>
      </c>
      <c r="V270">
        <f t="shared" si="17"/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542</v>
      </c>
      <c r="B271" s="1" t="s">
        <v>543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0</v>
      </c>
      <c r="V271">
        <f t="shared" si="17"/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544</v>
      </c>
      <c r="B272" s="1" t="s">
        <v>545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31.72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1</v>
      </c>
      <c r="V272">
        <f t="shared" si="17"/>
        <v>31.72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546</v>
      </c>
      <c r="B273" s="1" t="s">
        <v>547</v>
      </c>
      <c r="C273">
        <v>10</v>
      </c>
      <c r="D273">
        <v>43.5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10</v>
      </c>
      <c r="V273">
        <f t="shared" si="17"/>
        <v>43.5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548</v>
      </c>
      <c r="B274" s="1" t="s">
        <v>549</v>
      </c>
      <c r="C274">
        <v>1</v>
      </c>
      <c r="D274">
        <v>6.98</v>
      </c>
      <c r="E274">
        <v>3.5</v>
      </c>
      <c r="F274">
        <v>24.43</v>
      </c>
      <c r="G274">
        <v>7.5</v>
      </c>
      <c r="H274">
        <v>52.35</v>
      </c>
      <c r="I274">
        <v>14</v>
      </c>
      <c r="J274">
        <v>97.72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26</v>
      </c>
      <c r="V274">
        <f t="shared" si="17"/>
        <v>181.48000000000002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550</v>
      </c>
      <c r="B275" s="1" t="s">
        <v>551</v>
      </c>
      <c r="C275">
        <v>0</v>
      </c>
      <c r="D275">
        <v>0</v>
      </c>
      <c r="E275">
        <v>1</v>
      </c>
      <c r="F275">
        <v>12.06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1</v>
      </c>
      <c r="V275">
        <f t="shared" si="17"/>
        <v>12.06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552</v>
      </c>
      <c r="B276" s="1" t="s">
        <v>553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47</v>
      </c>
      <c r="N276">
        <v>1452.3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47</v>
      </c>
      <c r="V276">
        <f t="shared" si="17"/>
        <v>1452.3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554</v>
      </c>
      <c r="B277" s="1" t="s">
        <v>555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272.06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16"/>
        <v>1</v>
      </c>
      <c r="V277">
        <f t="shared" si="17"/>
        <v>272.06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8" spans="1:37" x14ac:dyDescent="0.25">
      <c r="A278" t="s">
        <v>556</v>
      </c>
      <c r="B278" s="1" t="s">
        <v>557</v>
      </c>
      <c r="C278">
        <v>0</v>
      </c>
      <c r="D278">
        <v>0</v>
      </c>
      <c r="E278">
        <v>0.5</v>
      </c>
      <c r="F278">
        <v>272.06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16"/>
        <v>0.5</v>
      </c>
      <c r="V278">
        <f t="shared" si="17"/>
        <v>272.06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18"/>
        <v>0</v>
      </c>
      <c r="AK278">
        <f t="shared" si="19"/>
        <v>0</v>
      </c>
    </row>
    <row r="279" spans="1:37" x14ac:dyDescent="0.25">
      <c r="A279" t="s">
        <v>558</v>
      </c>
      <c r="B279" s="1" t="s">
        <v>559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69.91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16"/>
        <v>1</v>
      </c>
      <c r="V279">
        <f t="shared" si="17"/>
        <v>69.91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18"/>
        <v>0</v>
      </c>
      <c r="AK279">
        <f t="shared" si="19"/>
        <v>0</v>
      </c>
    </row>
    <row r="280" spans="1:37" x14ac:dyDescent="0.25">
      <c r="A280" t="s">
        <v>560</v>
      </c>
      <c r="B280" s="1" t="s">
        <v>561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42.56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16"/>
        <v>1</v>
      </c>
      <c r="V280">
        <f t="shared" si="17"/>
        <v>42.56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 t="shared" si="18"/>
        <v>0</v>
      </c>
      <c r="AK280">
        <f t="shared" si="19"/>
        <v>0</v>
      </c>
    </row>
    <row r="281" spans="1:37" x14ac:dyDescent="0.25">
      <c r="A281" t="s">
        <v>562</v>
      </c>
      <c r="B281" s="1" t="s">
        <v>563</v>
      </c>
      <c r="C281">
        <v>4</v>
      </c>
      <c r="D281">
        <v>230.32</v>
      </c>
      <c r="E281">
        <v>2</v>
      </c>
      <c r="F281">
        <v>115.16</v>
      </c>
      <c r="G281">
        <v>3</v>
      </c>
      <c r="H281">
        <v>172.74</v>
      </c>
      <c r="I281">
        <v>4</v>
      </c>
      <c r="J281">
        <v>230.32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16"/>
        <v>13</v>
      </c>
      <c r="V281">
        <f t="shared" si="17"/>
        <v>748.54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 t="shared" si="18"/>
        <v>0</v>
      </c>
      <c r="AK281">
        <f t="shared" si="19"/>
        <v>0</v>
      </c>
    </row>
    <row r="282" spans="1:37" x14ac:dyDescent="0.25">
      <c r="A282" t="s">
        <v>564</v>
      </c>
      <c r="B282" s="1" t="s">
        <v>565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87.78</v>
      </c>
      <c r="I282">
        <v>1</v>
      </c>
      <c r="J282">
        <v>87.78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16"/>
        <v>2</v>
      </c>
      <c r="V282">
        <f t="shared" si="17"/>
        <v>175.56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 t="shared" si="18"/>
        <v>0</v>
      </c>
      <c r="AK282">
        <f t="shared" si="19"/>
        <v>0</v>
      </c>
    </row>
    <row r="283" spans="1:37" x14ac:dyDescent="0.25">
      <c r="A283" t="s">
        <v>566</v>
      </c>
      <c r="B283" s="1" t="s">
        <v>567</v>
      </c>
      <c r="C283">
        <v>0</v>
      </c>
      <c r="D283">
        <v>0</v>
      </c>
      <c r="E283">
        <v>0</v>
      </c>
      <c r="F283">
        <v>0</v>
      </c>
      <c r="G283">
        <v>2</v>
      </c>
      <c r="H283">
        <v>3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16"/>
        <v>2</v>
      </c>
      <c r="V283">
        <f t="shared" si="17"/>
        <v>3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 t="shared" si="18"/>
        <v>0</v>
      </c>
      <c r="AK283">
        <f t="shared" si="19"/>
        <v>0</v>
      </c>
    </row>
    <row r="284" spans="1:37" x14ac:dyDescent="0.25">
      <c r="A284" t="s">
        <v>568</v>
      </c>
      <c r="B284" s="1" t="s">
        <v>569</v>
      </c>
      <c r="C284">
        <v>0</v>
      </c>
      <c r="D284">
        <v>0</v>
      </c>
      <c r="E284">
        <v>13.5</v>
      </c>
      <c r="F284">
        <v>46.034999999999997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2</v>
      </c>
      <c r="N284">
        <v>6.82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16"/>
        <v>15.5</v>
      </c>
      <c r="V284">
        <f t="shared" si="17"/>
        <v>52.854999999999997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 t="shared" si="18"/>
        <v>0</v>
      </c>
      <c r="AK284">
        <f t="shared" si="19"/>
        <v>0</v>
      </c>
    </row>
    <row r="285" spans="1:37" x14ac:dyDescent="0.25">
      <c r="A285" t="s">
        <v>570</v>
      </c>
      <c r="B285" s="1" t="s">
        <v>571</v>
      </c>
      <c r="C285">
        <v>5.5</v>
      </c>
      <c r="D285">
        <v>33.384999999999998</v>
      </c>
      <c r="E285">
        <v>2</v>
      </c>
      <c r="F285">
        <v>12.14</v>
      </c>
      <c r="G285">
        <v>5</v>
      </c>
      <c r="H285">
        <v>30.35</v>
      </c>
      <c r="I285">
        <v>1</v>
      </c>
      <c r="J285">
        <v>6.07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16"/>
        <v>13.5</v>
      </c>
      <c r="V285">
        <f t="shared" si="17"/>
        <v>81.944999999999993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 t="shared" si="18"/>
        <v>0</v>
      </c>
      <c r="AK285">
        <f t="shared" si="19"/>
        <v>0</v>
      </c>
    </row>
    <row r="286" spans="1:37" x14ac:dyDescent="0.25">
      <c r="A286" t="s">
        <v>572</v>
      </c>
      <c r="B286" s="1" t="s">
        <v>573</v>
      </c>
      <c r="C286">
        <v>0</v>
      </c>
      <c r="D286">
        <v>0</v>
      </c>
      <c r="E286">
        <v>0</v>
      </c>
      <c r="F286">
        <v>0</v>
      </c>
      <c r="G286">
        <v>1.5</v>
      </c>
      <c r="H286">
        <v>20.475000000000001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16"/>
        <v>1.5</v>
      </c>
      <c r="V286">
        <f t="shared" si="17"/>
        <v>20.475000000000001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 t="shared" si="18"/>
        <v>0</v>
      </c>
      <c r="AK286">
        <f t="shared" si="19"/>
        <v>0</v>
      </c>
    </row>
    <row r="287" spans="1:37" x14ac:dyDescent="0.25">
      <c r="A287" t="s">
        <v>574</v>
      </c>
      <c r="B287" s="1" t="s">
        <v>575</v>
      </c>
      <c r="C287">
        <v>18</v>
      </c>
      <c r="D287">
        <v>35.1</v>
      </c>
      <c r="E287">
        <v>2</v>
      </c>
      <c r="F287">
        <v>3.9</v>
      </c>
      <c r="G287">
        <v>4</v>
      </c>
      <c r="H287">
        <v>7.8</v>
      </c>
      <c r="I287">
        <v>2</v>
      </c>
      <c r="J287">
        <v>3.9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16"/>
        <v>26</v>
      </c>
      <c r="V287">
        <f t="shared" si="17"/>
        <v>50.699999999999996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 t="shared" si="18"/>
        <v>0</v>
      </c>
      <c r="AK287">
        <f t="shared" si="19"/>
        <v>0</v>
      </c>
    </row>
    <row r="288" spans="1:37" x14ac:dyDescent="0.25">
      <c r="A288" t="s">
        <v>576</v>
      </c>
      <c r="B288" s="1" t="s">
        <v>577</v>
      </c>
      <c r="C288">
        <v>18</v>
      </c>
      <c r="D288">
        <v>51.84</v>
      </c>
      <c r="E288">
        <v>0</v>
      </c>
      <c r="F288">
        <v>0</v>
      </c>
      <c r="G288">
        <v>1</v>
      </c>
      <c r="H288">
        <v>2.88</v>
      </c>
      <c r="I288">
        <v>10</v>
      </c>
      <c r="J288">
        <v>28.8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16"/>
        <v>29</v>
      </c>
      <c r="V288">
        <f t="shared" si="17"/>
        <v>83.52000000000001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 t="shared" si="18"/>
        <v>0</v>
      </c>
      <c r="AK288">
        <f t="shared" si="19"/>
        <v>0</v>
      </c>
    </row>
    <row r="289" spans="1:37" x14ac:dyDescent="0.25">
      <c r="A289" t="s">
        <v>578</v>
      </c>
      <c r="B289" s="1" t="s">
        <v>579</v>
      </c>
      <c r="C289">
        <v>2</v>
      </c>
      <c r="D289">
        <v>7.7</v>
      </c>
      <c r="E289">
        <v>0.5</v>
      </c>
      <c r="F289">
        <v>1.925</v>
      </c>
      <c r="G289">
        <v>12</v>
      </c>
      <c r="H289">
        <v>46.2</v>
      </c>
      <c r="I289">
        <v>1</v>
      </c>
      <c r="J289">
        <v>3.85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16"/>
        <v>15.5</v>
      </c>
      <c r="V289">
        <f t="shared" si="17"/>
        <v>59.675000000000004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 t="shared" si="18"/>
        <v>0</v>
      </c>
      <c r="AK289">
        <f t="shared" si="19"/>
        <v>0</v>
      </c>
    </row>
    <row r="290" spans="1:37" x14ac:dyDescent="0.25">
      <c r="A290" t="s">
        <v>580</v>
      </c>
      <c r="B290" s="1" t="s">
        <v>581</v>
      </c>
      <c r="C290">
        <v>0</v>
      </c>
      <c r="D290">
        <v>0</v>
      </c>
      <c r="E290">
        <v>1</v>
      </c>
      <c r="F290">
        <v>4.82</v>
      </c>
      <c r="G290">
        <v>0</v>
      </c>
      <c r="H290">
        <v>0</v>
      </c>
      <c r="I290">
        <v>2</v>
      </c>
      <c r="J290">
        <v>9.64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16"/>
        <v>3</v>
      </c>
      <c r="V290">
        <f t="shared" si="17"/>
        <v>14.46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 t="shared" si="18"/>
        <v>0</v>
      </c>
      <c r="AK290">
        <f t="shared" si="19"/>
        <v>0</v>
      </c>
    </row>
    <row r="291" spans="1:37" x14ac:dyDescent="0.25">
      <c r="A291" t="s">
        <v>582</v>
      </c>
      <c r="B291" s="1" t="s">
        <v>583</v>
      </c>
      <c r="C291">
        <v>2</v>
      </c>
      <c r="D291">
        <v>11.6</v>
      </c>
      <c r="E291">
        <v>0</v>
      </c>
      <c r="F291">
        <v>0</v>
      </c>
      <c r="G291">
        <v>1</v>
      </c>
      <c r="H291">
        <v>5.8</v>
      </c>
      <c r="I291">
        <v>3</v>
      </c>
      <c r="J291">
        <v>17.399999999999999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16"/>
        <v>6</v>
      </c>
      <c r="V291">
        <f t="shared" si="17"/>
        <v>34.799999999999997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 t="shared" si="18"/>
        <v>0</v>
      </c>
      <c r="AK291">
        <f t="shared" si="19"/>
        <v>0</v>
      </c>
    </row>
    <row r="292" spans="1:37" x14ac:dyDescent="0.25">
      <c r="A292" t="s">
        <v>584</v>
      </c>
      <c r="B292" s="1" t="s">
        <v>585</v>
      </c>
      <c r="C292">
        <v>0</v>
      </c>
      <c r="D292">
        <v>0</v>
      </c>
      <c r="E292">
        <v>0</v>
      </c>
      <c r="F292">
        <v>0</v>
      </c>
      <c r="G292">
        <v>1.5</v>
      </c>
      <c r="H292">
        <v>11.625</v>
      </c>
      <c r="I292">
        <v>1</v>
      </c>
      <c r="J292">
        <v>7.75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16"/>
        <v>2.5</v>
      </c>
      <c r="V292">
        <f t="shared" si="17"/>
        <v>19.375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 t="shared" si="18"/>
        <v>0</v>
      </c>
      <c r="AK292">
        <f t="shared" si="19"/>
        <v>0</v>
      </c>
    </row>
    <row r="293" spans="1:37" x14ac:dyDescent="0.25">
      <c r="A293" t="s">
        <v>586</v>
      </c>
      <c r="B293" s="1" t="s">
        <v>587</v>
      </c>
      <c r="C293">
        <v>0</v>
      </c>
      <c r="D293">
        <v>0</v>
      </c>
      <c r="E293">
        <v>0.5</v>
      </c>
      <c r="F293">
        <v>4.8250000000000002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16"/>
        <v>0.5</v>
      </c>
      <c r="V293">
        <f t="shared" si="17"/>
        <v>4.8250000000000002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 t="shared" si="18"/>
        <v>0</v>
      </c>
      <c r="AK293">
        <f t="shared" si="19"/>
        <v>0</v>
      </c>
    </row>
    <row r="294" spans="1:37" x14ac:dyDescent="0.25">
      <c r="A294" t="s">
        <v>588</v>
      </c>
      <c r="B294" s="1" t="s">
        <v>589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4.33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16"/>
        <v>1</v>
      </c>
      <c r="V294">
        <f t="shared" si="17"/>
        <v>4.33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 t="shared" si="18"/>
        <v>0</v>
      </c>
      <c r="AK294">
        <f t="shared" si="19"/>
        <v>0</v>
      </c>
    </row>
    <row r="295" spans="1:37" x14ac:dyDescent="0.25">
      <c r="A295" t="s">
        <v>590</v>
      </c>
      <c r="B295" s="1" t="s">
        <v>591</v>
      </c>
      <c r="C295">
        <v>0</v>
      </c>
      <c r="D295">
        <v>0</v>
      </c>
      <c r="E295">
        <v>2.5</v>
      </c>
      <c r="F295">
        <v>14.5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16"/>
        <v>2.5</v>
      </c>
      <c r="V295">
        <f t="shared" si="17"/>
        <v>14.5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 t="shared" si="18"/>
        <v>0</v>
      </c>
      <c r="AK295">
        <f t="shared" si="19"/>
        <v>0</v>
      </c>
    </row>
    <row r="296" spans="1:37" x14ac:dyDescent="0.25">
      <c r="A296" t="s">
        <v>592</v>
      </c>
      <c r="B296" s="1" t="s">
        <v>593</v>
      </c>
      <c r="C296">
        <v>0</v>
      </c>
      <c r="D296">
        <v>0</v>
      </c>
      <c r="E296">
        <v>0</v>
      </c>
      <c r="F296">
        <v>0</v>
      </c>
      <c r="G296">
        <v>4</v>
      </c>
      <c r="H296">
        <v>29.04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16"/>
        <v>4</v>
      </c>
      <c r="V296">
        <f t="shared" si="17"/>
        <v>29.04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 t="shared" si="18"/>
        <v>0</v>
      </c>
      <c r="AK296">
        <f t="shared" si="19"/>
        <v>0</v>
      </c>
    </row>
    <row r="297" spans="1:37" x14ac:dyDescent="0.25">
      <c r="A297" t="s">
        <v>594</v>
      </c>
      <c r="B297" s="1" t="s">
        <v>595</v>
      </c>
      <c r="C297">
        <v>0</v>
      </c>
      <c r="D297">
        <v>0</v>
      </c>
      <c r="E297">
        <v>1</v>
      </c>
      <c r="F297">
        <v>8.67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16"/>
        <v>1</v>
      </c>
      <c r="V297">
        <f t="shared" si="17"/>
        <v>8.67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 t="shared" si="18"/>
        <v>0</v>
      </c>
      <c r="AK297">
        <f t="shared" si="19"/>
        <v>0</v>
      </c>
    </row>
    <row r="298" spans="1:37" x14ac:dyDescent="0.25">
      <c r="A298" t="s">
        <v>596</v>
      </c>
      <c r="B298" s="1" t="s">
        <v>597</v>
      </c>
      <c r="C298">
        <v>0</v>
      </c>
      <c r="D298">
        <v>0</v>
      </c>
      <c r="E298">
        <v>1.5</v>
      </c>
      <c r="F298">
        <v>16.875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16"/>
        <v>1.5</v>
      </c>
      <c r="V298">
        <f t="shared" si="17"/>
        <v>16.875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 t="shared" si="18"/>
        <v>0</v>
      </c>
      <c r="AK298">
        <f t="shared" si="19"/>
        <v>0</v>
      </c>
    </row>
    <row r="299" spans="1:37" x14ac:dyDescent="0.25">
      <c r="A299" t="s">
        <v>598</v>
      </c>
      <c r="B299" s="1" t="s">
        <v>599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2</v>
      </c>
      <c r="J299">
        <v>34.74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 t="shared" si="16"/>
        <v>2</v>
      </c>
      <c r="V299">
        <f t="shared" si="17"/>
        <v>34.74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 t="shared" si="18"/>
        <v>0</v>
      </c>
      <c r="AK299">
        <f t="shared" si="19"/>
        <v>0</v>
      </c>
    </row>
    <row r="300" spans="1:37" x14ac:dyDescent="0.25">
      <c r="A300" t="s">
        <v>600</v>
      </c>
      <c r="B300" s="1" t="s">
        <v>601</v>
      </c>
      <c r="C300">
        <v>0</v>
      </c>
      <c r="D300">
        <v>0</v>
      </c>
      <c r="E300">
        <v>1</v>
      </c>
      <c r="F300">
        <v>9.65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 t="shared" si="16"/>
        <v>1</v>
      </c>
      <c r="V300">
        <f t="shared" si="17"/>
        <v>9.65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 t="shared" si="18"/>
        <v>0</v>
      </c>
      <c r="AK300">
        <f t="shared" si="19"/>
        <v>0</v>
      </c>
    </row>
    <row r="301" spans="1:37" x14ac:dyDescent="0.25">
      <c r="A301" t="s">
        <v>602</v>
      </c>
      <c r="B301" s="1" t="s">
        <v>603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0.5</v>
      </c>
      <c r="J301">
        <v>5.8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16"/>
        <v>0.5</v>
      </c>
      <c r="V301">
        <f t="shared" si="17"/>
        <v>5.8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 t="shared" si="18"/>
        <v>0</v>
      </c>
      <c r="AK301">
        <f t="shared" si="19"/>
        <v>0</v>
      </c>
    </row>
    <row r="302" spans="1:37" x14ac:dyDescent="0.25">
      <c r="A302" t="s">
        <v>604</v>
      </c>
      <c r="B302" s="1" t="s">
        <v>605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0.5</v>
      </c>
      <c r="J302">
        <v>7.7249999999999996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16"/>
        <v>0.5</v>
      </c>
      <c r="V302">
        <f t="shared" si="17"/>
        <v>7.7249999999999996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 t="shared" si="18"/>
        <v>0</v>
      </c>
      <c r="AK302">
        <f t="shared" si="19"/>
        <v>0</v>
      </c>
    </row>
    <row r="303" spans="1:37" x14ac:dyDescent="0.25">
      <c r="A303" t="s">
        <v>606</v>
      </c>
      <c r="B303" s="1" t="s">
        <v>607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4</v>
      </c>
      <c r="N303">
        <v>92.8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16"/>
        <v>4</v>
      </c>
      <c r="V303">
        <f t="shared" si="17"/>
        <v>92.8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 t="shared" si="18"/>
        <v>0</v>
      </c>
      <c r="AK303">
        <f t="shared" si="19"/>
        <v>0</v>
      </c>
    </row>
    <row r="304" spans="1:37" x14ac:dyDescent="0.25">
      <c r="A304" t="s">
        <v>608</v>
      </c>
      <c r="B304" s="1" t="s">
        <v>609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0.5</v>
      </c>
      <c r="J304">
        <v>15.45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 t="shared" si="16"/>
        <v>0.5</v>
      </c>
      <c r="V304">
        <f t="shared" si="17"/>
        <v>15.45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 t="shared" si="18"/>
        <v>0</v>
      </c>
      <c r="AK304">
        <f t="shared" si="19"/>
        <v>0</v>
      </c>
    </row>
    <row r="305" spans="1:37" x14ac:dyDescent="0.25">
      <c r="A305" t="s">
        <v>610</v>
      </c>
      <c r="B305" s="1" t="s">
        <v>611</v>
      </c>
      <c r="C305">
        <v>6</v>
      </c>
      <c r="D305">
        <v>30.96</v>
      </c>
      <c r="E305">
        <v>0</v>
      </c>
      <c r="F305">
        <v>0</v>
      </c>
      <c r="G305">
        <v>3</v>
      </c>
      <c r="H305">
        <v>15.48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 t="shared" si="16"/>
        <v>9</v>
      </c>
      <c r="V305">
        <f t="shared" si="17"/>
        <v>46.44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 t="shared" si="18"/>
        <v>0</v>
      </c>
      <c r="AK305">
        <f t="shared" si="19"/>
        <v>0</v>
      </c>
    </row>
    <row r="306" spans="1:37" x14ac:dyDescent="0.25">
      <c r="A306" t="s">
        <v>612</v>
      </c>
      <c r="B306" s="1" t="s">
        <v>613</v>
      </c>
      <c r="C306">
        <v>2.5</v>
      </c>
      <c r="D306">
        <v>18.25</v>
      </c>
      <c r="E306">
        <v>0</v>
      </c>
      <c r="F306">
        <v>0</v>
      </c>
      <c r="G306">
        <v>10</v>
      </c>
      <c r="H306">
        <v>73</v>
      </c>
      <c r="I306">
        <v>1</v>
      </c>
      <c r="J306">
        <v>7.3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 t="shared" si="16"/>
        <v>13.5</v>
      </c>
      <c r="V306">
        <f t="shared" si="17"/>
        <v>98.55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 t="shared" si="18"/>
        <v>0</v>
      </c>
      <c r="AK306">
        <f t="shared" si="19"/>
        <v>0</v>
      </c>
    </row>
    <row r="307" spans="1:37" x14ac:dyDescent="0.25">
      <c r="A307" t="s">
        <v>614</v>
      </c>
      <c r="B307" s="1" t="s">
        <v>615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11.1</v>
      </c>
      <c r="I307">
        <v>13</v>
      </c>
      <c r="J307">
        <v>144.30000000000001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 t="shared" si="16"/>
        <v>14</v>
      </c>
      <c r="V307">
        <f t="shared" si="17"/>
        <v>155.4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 t="shared" si="18"/>
        <v>0</v>
      </c>
      <c r="AK307">
        <f t="shared" si="19"/>
        <v>0</v>
      </c>
    </row>
    <row r="308" spans="1:37" x14ac:dyDescent="0.25">
      <c r="A308" t="s">
        <v>616</v>
      </c>
      <c r="B308" s="1" t="s">
        <v>617</v>
      </c>
      <c r="C308">
        <v>0</v>
      </c>
      <c r="D308">
        <v>0</v>
      </c>
      <c r="E308">
        <v>1</v>
      </c>
      <c r="F308">
        <v>13.2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 t="shared" si="16"/>
        <v>1</v>
      </c>
      <c r="V308">
        <f t="shared" si="17"/>
        <v>13.2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 t="shared" si="18"/>
        <v>0</v>
      </c>
      <c r="AK308">
        <f t="shared" si="19"/>
        <v>0</v>
      </c>
    </row>
    <row r="309" spans="1:37" x14ac:dyDescent="0.25">
      <c r="A309" t="s">
        <v>618</v>
      </c>
      <c r="B309" s="1" t="s">
        <v>619</v>
      </c>
      <c r="C309">
        <v>7</v>
      </c>
      <c r="D309">
        <v>133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 t="shared" si="16"/>
        <v>7</v>
      </c>
      <c r="V309">
        <f t="shared" si="17"/>
        <v>133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 t="shared" si="18"/>
        <v>0</v>
      </c>
      <c r="AK309">
        <f t="shared" si="19"/>
        <v>0</v>
      </c>
    </row>
    <row r="310" spans="1:37" x14ac:dyDescent="0.25">
      <c r="A310" t="s">
        <v>620</v>
      </c>
      <c r="B310" s="1" t="s">
        <v>621</v>
      </c>
      <c r="C310">
        <v>0</v>
      </c>
      <c r="D310">
        <v>0</v>
      </c>
      <c r="E310">
        <v>0</v>
      </c>
      <c r="F310">
        <v>0</v>
      </c>
      <c r="G310">
        <v>3</v>
      </c>
      <c r="H310">
        <v>26.4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 t="shared" si="16"/>
        <v>3</v>
      </c>
      <c r="V310">
        <f t="shared" si="17"/>
        <v>26.4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 t="shared" si="18"/>
        <v>0</v>
      </c>
      <c r="AK310">
        <f t="shared" si="19"/>
        <v>0</v>
      </c>
    </row>
    <row r="311" spans="1:37" x14ac:dyDescent="0.25">
      <c r="A311" t="s">
        <v>622</v>
      </c>
      <c r="B311" s="1" t="s">
        <v>623</v>
      </c>
      <c r="C311">
        <v>7</v>
      </c>
      <c r="D311">
        <v>50.82</v>
      </c>
      <c r="E311">
        <v>0</v>
      </c>
      <c r="F311">
        <v>0</v>
      </c>
      <c r="G311">
        <v>14</v>
      </c>
      <c r="H311">
        <v>101.64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 t="shared" si="16"/>
        <v>21</v>
      </c>
      <c r="V311">
        <f t="shared" si="17"/>
        <v>152.46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 t="shared" si="18"/>
        <v>0</v>
      </c>
      <c r="AK311">
        <f t="shared" si="19"/>
        <v>0</v>
      </c>
    </row>
    <row r="312" spans="1:37" x14ac:dyDescent="0.25">
      <c r="A312" t="s">
        <v>624</v>
      </c>
      <c r="B312" s="1" t="s">
        <v>625</v>
      </c>
      <c r="C312">
        <v>0</v>
      </c>
      <c r="D312">
        <v>0</v>
      </c>
      <c r="E312">
        <v>1</v>
      </c>
      <c r="F312">
        <v>11.6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 t="shared" si="16"/>
        <v>1</v>
      </c>
      <c r="V312">
        <f t="shared" si="17"/>
        <v>11.6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 t="shared" si="18"/>
        <v>0</v>
      </c>
      <c r="AK312">
        <f t="shared" si="19"/>
        <v>0</v>
      </c>
    </row>
    <row r="313" spans="1:37" x14ac:dyDescent="0.25">
      <c r="A313" t="s">
        <v>626</v>
      </c>
      <c r="B313" s="1" t="s">
        <v>627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83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 t="shared" si="16"/>
        <v>83</v>
      </c>
      <c r="V313">
        <f t="shared" si="17"/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 t="shared" si="18"/>
        <v>0</v>
      </c>
      <c r="AK313">
        <f t="shared" si="19"/>
        <v>0</v>
      </c>
    </row>
    <row r="314" spans="1:37" x14ac:dyDescent="0.25">
      <c r="A314" t="s">
        <v>628</v>
      </c>
      <c r="B314" s="1" t="s">
        <v>629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81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 t="shared" si="16"/>
        <v>81</v>
      </c>
      <c r="V314">
        <f t="shared" si="17"/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 t="shared" si="18"/>
        <v>0</v>
      </c>
      <c r="AK314">
        <f t="shared" si="19"/>
        <v>0</v>
      </c>
    </row>
    <row r="315" spans="1:37" x14ac:dyDescent="0.25">
      <c r="A315" t="s">
        <v>630</v>
      </c>
      <c r="B315" s="1" t="s">
        <v>631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43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 t="shared" si="16"/>
        <v>43</v>
      </c>
      <c r="V315">
        <f t="shared" si="17"/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 t="shared" si="18"/>
        <v>0</v>
      </c>
      <c r="AK315">
        <f t="shared" si="19"/>
        <v>0</v>
      </c>
    </row>
    <row r="316" spans="1:37" x14ac:dyDescent="0.25">
      <c r="A316" t="s">
        <v>632</v>
      </c>
      <c r="B316" s="1" t="s">
        <v>633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 t="shared" si="16"/>
        <v>1</v>
      </c>
      <c r="V316">
        <f t="shared" si="17"/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 t="shared" si="18"/>
        <v>0</v>
      </c>
      <c r="AK316">
        <f t="shared" si="19"/>
        <v>0</v>
      </c>
    </row>
    <row r="318" spans="1:37" x14ac:dyDescent="0.25">
      <c r="C318">
        <f t="shared" ref="C318:V318" si="20">SUM(C9:C316)</f>
        <v>927.5</v>
      </c>
      <c r="D318">
        <f t="shared" si="20"/>
        <v>3319.395</v>
      </c>
      <c r="E318">
        <f t="shared" si="20"/>
        <v>1982.49</v>
      </c>
      <c r="F318">
        <f t="shared" si="20"/>
        <v>3542.4379999999996</v>
      </c>
      <c r="G318">
        <f t="shared" si="20"/>
        <v>1110</v>
      </c>
      <c r="H318">
        <f t="shared" si="20"/>
        <v>2660.6999999999994</v>
      </c>
      <c r="I318">
        <f t="shared" si="20"/>
        <v>1245.5</v>
      </c>
      <c r="J318">
        <f t="shared" si="20"/>
        <v>4160.4849999999997</v>
      </c>
      <c r="K318">
        <f t="shared" si="20"/>
        <v>479.84000000000003</v>
      </c>
      <c r="L318">
        <f t="shared" si="20"/>
        <v>867.08199999999999</v>
      </c>
      <c r="M318">
        <f t="shared" si="20"/>
        <v>57</v>
      </c>
      <c r="N318">
        <f t="shared" si="20"/>
        <v>1700.7599999999998</v>
      </c>
      <c r="O318">
        <f t="shared" si="20"/>
        <v>0</v>
      </c>
      <c r="P318">
        <f t="shared" si="20"/>
        <v>0</v>
      </c>
      <c r="Q318">
        <f t="shared" si="20"/>
        <v>0</v>
      </c>
      <c r="R318">
        <f t="shared" si="20"/>
        <v>0</v>
      </c>
      <c r="S318">
        <f t="shared" si="20"/>
        <v>0</v>
      </c>
      <c r="T318">
        <f t="shared" si="20"/>
        <v>0</v>
      </c>
      <c r="U318">
        <f t="shared" si="20"/>
        <v>5802.33</v>
      </c>
      <c r="V318">
        <f t="shared" si="20"/>
        <v>16250.859999999991</v>
      </c>
      <c r="X318">
        <f t="shared" ref="X318:AK318" si="21">SUM(X9:X316)</f>
        <v>0</v>
      </c>
      <c r="Y318">
        <f t="shared" si="21"/>
        <v>0</v>
      </c>
      <c r="Z318">
        <f t="shared" si="21"/>
        <v>2</v>
      </c>
      <c r="AA318">
        <f t="shared" si="21"/>
        <v>11.48</v>
      </c>
      <c r="AB318">
        <f t="shared" si="21"/>
        <v>0</v>
      </c>
      <c r="AC318">
        <f t="shared" si="21"/>
        <v>0</v>
      </c>
      <c r="AD318">
        <f t="shared" si="21"/>
        <v>0</v>
      </c>
      <c r="AE318">
        <f t="shared" si="21"/>
        <v>0</v>
      </c>
      <c r="AF318">
        <f t="shared" si="21"/>
        <v>0</v>
      </c>
      <c r="AG318">
        <f t="shared" si="21"/>
        <v>0</v>
      </c>
      <c r="AH318">
        <f t="shared" si="21"/>
        <v>0</v>
      </c>
      <c r="AI318">
        <f t="shared" si="21"/>
        <v>0</v>
      </c>
      <c r="AJ318">
        <f t="shared" si="21"/>
        <v>2</v>
      </c>
      <c r="AK318">
        <f t="shared" si="21"/>
        <v>11.48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Auxiliar Ventas</cp:lastModifiedBy>
  <dcterms:created xsi:type="dcterms:W3CDTF">2019-09-10T19:59:47Z</dcterms:created>
  <dcterms:modified xsi:type="dcterms:W3CDTF">2022-05-02T18:47:27Z</dcterms:modified>
</cp:coreProperties>
</file>