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9" i="1" l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<sst xmlns="http://schemas.openxmlformats.org/spreadsheetml/2006/main" count="597" uniqueCount="557">
  <si>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</si>
  <si>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</si>
  <si>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</si>
  <si>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</si>
  <si>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</si>
  <si>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</si>
  <si>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</si>
  <si>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</si>
  <si>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</si>
  <si>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</si>
  <si>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</si>
  <si>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</si>
  <si>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</si>
  <si>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</si>
  <si>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</si>
  <si>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</si>
  <si>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</si>
  <si>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</si>
  <si>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28/04/2022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</si>
  <si>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</si>
  <si>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</si>
  <si>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</si>
  <si>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</si>
  <si>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</si>
  <si>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</si>
  <si>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</si>
  <si>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</si>
  <si>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</si>
  <si>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</si>
  <si>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ACI0015</t>
  </si>
  <si>
    <t>Disco Corte Makita 14</t>
  </si>
  <si>
    <t>ACI0016</t>
  </si>
  <si>
    <t>Disco Corte Austromex 4 1l2 x 3l64 No. 778</t>
  </si>
  <si>
    <t>ACI0019</t>
  </si>
  <si>
    <t>Disco Concreto Austrmex 4 1l2 x 2mm x 7l8  No. 2555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</si>
  <si>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</si>
  <si>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</si>
  <si>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</si>
  <si>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</si>
  <si>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</si>
  <si>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</si>
  <si>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</si>
  <si>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</si>
  <si>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</si>
  <si>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</si>
  <si>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</si>
  <si>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</si>
  <si>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</si>
  <si>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</si>
  <si>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</si>
  <si>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</si>
  <si>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AFPI0202</t>
  </si>
  <si>
    <t>Broca para alta velocidad 1l4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</si>
  <si>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</si>
  <si>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</si>
  <si>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</si>
  <si>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</si>
  <si>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</si>
  <si>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</si>
  <si>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</si>
  <si>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</si>
  <si>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</si>
  <si>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</si>
  <si>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</si>
  <si>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</si>
  <si>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AHEM0002</t>
  </si>
  <si>
    <t>Arco P l Segueta Economico No. 206</t>
  </si>
  <si>
    <t>AHEM0015</t>
  </si>
  <si>
    <t>Gis de Jabon</t>
  </si>
  <si>
    <t>AHEM0050</t>
  </si>
  <si>
    <t>Flexometro Cadena 12  (3.6 Mts)</t>
  </si>
  <si>
    <t>AHFO0010</t>
  </si>
  <si>
    <t>Aro Tubular 4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</si>
  <si>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</si>
  <si>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</si>
  <si>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</si>
  <si>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</si>
  <si>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</si>
  <si>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</si>
  <si>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AHFO0093</t>
  </si>
  <si>
    <t>Remate Bola 2</t>
  </si>
  <si>
    <t>AHFO0117</t>
  </si>
  <si>
    <t>Piña Canasta 1l2</t>
  </si>
  <si>
    <t>AHFO0143</t>
  </si>
  <si>
    <t>Plato Porta Vela Curvo 4  C-18</t>
  </si>
  <si>
    <t>AHFO0182</t>
  </si>
  <si>
    <t>Tapa para PTR Decorativa 1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</si>
  <si>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</si>
  <si>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</si>
  <si>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</si>
  <si>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</si>
  <si>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</si>
  <si>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</si>
  <si>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</si>
  <si>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</si>
  <si>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</si>
  <si>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</si>
  <si>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</si>
  <si>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</si>
  <si>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</si>
  <si>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</si>
  <si>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AHMO0053</t>
  </si>
  <si>
    <t>Bisagra Tejuelo 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</si>
  <si>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</si>
  <si>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</si>
  <si>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</si>
  <si>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</si>
  <si>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</si>
  <si>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</si>
  <si>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</si>
  <si>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</si>
  <si>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</si>
  <si>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</si>
  <si>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</si>
  <si>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</si>
  <si>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</si>
  <si>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</si>
  <si>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</si>
  <si>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</si>
  <si>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</si>
  <si>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</si>
  <si>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</si>
  <si>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</si>
  <si>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</si>
  <si>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</si>
  <si>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AHSE0007</t>
  </si>
  <si>
    <t>Porta Chapa Fanal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</si>
  <si>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</si>
  <si>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</si>
  <si>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</si>
  <si>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</si>
  <si>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</si>
  <si>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</si>
  <si>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</si>
  <si>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</si>
  <si>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AHSE0061</t>
  </si>
  <si>
    <t>Pasador de Pie Chico Negro 9</t>
  </si>
  <si>
    <t>AHSE0063</t>
  </si>
  <si>
    <t>Pasador de Pie Mediano Negro 16</t>
  </si>
  <si>
    <t>AHSE0068</t>
  </si>
  <si>
    <t>Pestillo para Pasador R10  R15  R25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</si>
  <si>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</si>
  <si>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</si>
  <si>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</si>
  <si>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</si>
  <si>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</si>
  <si>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</si>
  <si>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</si>
  <si>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</si>
  <si>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AHSE0115</t>
  </si>
  <si>
    <t>Chapa Pasador De Seguridad Derecha</t>
  </si>
  <si>
    <t>AHSE0116</t>
  </si>
  <si>
    <t>Chapa Pasador De Seguridad Izquierda</t>
  </si>
  <si>
    <t>AHSE0119</t>
  </si>
  <si>
    <t>Chapa Combo Llave Llave GEO Laton Antiguo 005</t>
  </si>
  <si>
    <t>AHSE0171</t>
  </si>
  <si>
    <t>Chapa Dexter Clasica Izquierda  Neg (6969)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</si>
  <si>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</si>
  <si>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</si>
  <si>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</si>
  <si>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</si>
  <si>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</si>
  <si>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</si>
  <si>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</si>
  <si>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</si>
  <si>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</si>
  <si>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</si>
  <si>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</si>
  <si>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</si>
  <si>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</si>
  <si>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</si>
  <si>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</si>
  <si>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</si>
  <si>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</si>
  <si>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</si>
  <si>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</si>
  <si>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</si>
  <si>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</si>
  <si>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</si>
  <si>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ASN2Y007</t>
  </si>
  <si>
    <t>Rueda Portón 3  Sin Soporte  Canal Y Para Angulo 400 kgs</t>
  </si>
  <si>
    <t>ASP2Y015</t>
  </si>
  <si>
    <t>Rueda Portón 3 Soporte Placas Canal Y Para Angulo 400 kgs</t>
  </si>
  <si>
    <t>LADE0013</t>
  </si>
  <si>
    <t>Metal Desplegado  D20-18 Rombo  7l16 x 13l16  C-18</t>
  </si>
  <si>
    <t>LADE0034</t>
  </si>
  <si>
    <t>Metal Desplegado  J48-10 Rombo  1  3l8 x 2  3l4 C-10</t>
  </si>
  <si>
    <t>LCAB0003</t>
  </si>
  <si>
    <t>Caballete Liso  10  C-26</t>
  </si>
  <si>
    <t>LGL0011</t>
  </si>
  <si>
    <t>Lamina Galv Lisa  3 x 8  C-26</t>
  </si>
  <si>
    <t>LGL0014</t>
  </si>
  <si>
    <t>Lamina Galv Lisa  4 x 10  C-26</t>
  </si>
  <si>
    <t>LGL0018</t>
  </si>
  <si>
    <t>Lamina Galv Lisa  4 x 8  C-24</t>
  </si>
  <si>
    <t>LGL0024</t>
  </si>
  <si>
    <t>Lamina Galv Lisa  4 x 10  C-22</t>
  </si>
  <si>
    <t>LGL0033</t>
  </si>
  <si>
    <t>Lamina Galv Lisa  4 x 8  C-18</t>
  </si>
  <si>
    <t>LGL0037</t>
  </si>
  <si>
    <t>Lamina Galv Lisa  3 x 10  C-16</t>
  </si>
  <si>
    <t>LGMTR006</t>
  </si>
  <si>
    <t>Lamina Galv Acanalada R-101 (1.01 Mts) C-28   Ft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</si>
  <si>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</si>
  <si>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</si>
  <si>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</si>
  <si>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</si>
  <si>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</si>
  <si>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</si>
  <si>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</si>
  <si>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</si>
  <si>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LGR0058</t>
  </si>
  <si>
    <t>Lamina Galv Acanalada R-72 (.72 Mts) 20 Ft  C-28 6.10 Mts</t>
  </si>
  <si>
    <t>LGR0061</t>
  </si>
  <si>
    <t>Lamina Galv Acanalada R-72 (.72 Mts) 10 Ft  C-26 3.05 Mts</t>
  </si>
  <si>
    <t>LGR0062</t>
  </si>
  <si>
    <t>Lamina Galv Acanalada R-72 (.72 Mts) 12 Ft  C-26 3.66 Mts</t>
  </si>
  <si>
    <t>LGR0068</t>
  </si>
  <si>
    <t>Lamina Galv Acanalada R-72 (.72 Mts) 24 Ft  C-26 7.30 Mts</t>
  </si>
  <si>
    <t>LGT0005</t>
  </si>
  <si>
    <t>Lamina Galvateja  12 FT C-26  3.66 Mts</t>
  </si>
  <si>
    <t>LZR0001</t>
  </si>
  <si>
    <t>Lamina Zintroalum Acanalada R-72 (.72 Mts) 10 Ft  C-32 3.05</t>
  </si>
  <si>
    <t>MFIJ0130</t>
  </si>
  <si>
    <t>Gripple GP-1</t>
  </si>
  <si>
    <t>MSEG0005</t>
  </si>
  <si>
    <t>Protectobarda Pitahaya (5-5 Puntas)</t>
  </si>
  <si>
    <t>PCED0005</t>
  </si>
  <si>
    <t>Tubo Mecanico Ced. 30    1  1l4   C-13</t>
  </si>
  <si>
    <t>PCED0012</t>
  </si>
  <si>
    <t>Tubo Mecanico Ced. 30    3   C-11</t>
  </si>
  <si>
    <t>PCEM0007</t>
  </si>
  <si>
    <t>Tubo Mecanico Ced. 40    2  1l2   C-3l16</t>
  </si>
  <si>
    <t>PCEM0009</t>
  </si>
  <si>
    <t>Tubo Mecanico Ced. 40    3   C-4 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</si>
  <si>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</si>
  <si>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</si>
  <si>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</si>
  <si>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</si>
  <si>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</si>
  <si>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</si>
  <si>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</si>
  <si>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</si>
  <si>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</si>
  <si>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</si>
  <si>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</si>
  <si>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</si>
  <si>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</si>
  <si>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</si>
  <si>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</si>
  <si>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</si>
  <si>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</si>
  <si>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</si>
  <si>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</si>
  <si>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</si>
  <si>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PHAB0013</t>
  </si>
  <si>
    <t>Placa Cortada  25cm x 25cm x 1l4</t>
  </si>
  <si>
    <t>PHAB0018</t>
  </si>
  <si>
    <t>Placa Cortada  30cm x 30cm x 3l16</t>
  </si>
  <si>
    <t>PHAB0019</t>
  </si>
  <si>
    <t>Placa Cortada  30cm x 30cm x 1l4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</si>
  <si>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</si>
  <si>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</si>
  <si>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</si>
  <si>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</si>
  <si>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</si>
  <si>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</si>
  <si>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</si>
  <si>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</si>
  <si>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</si>
  <si>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</si>
  <si>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</si>
  <si>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</si>
  <si>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POLM0011</t>
  </si>
  <si>
    <t>AMSA Polin Monten  4 x 1 1l2 x 6  mts  C-14</t>
  </si>
  <si>
    <t>POLM0024</t>
  </si>
  <si>
    <t>Polin Monten  4 x 2 x 6  mts  C-14 Linea Rojo</t>
  </si>
  <si>
    <t>POLM0028</t>
  </si>
  <si>
    <t>Polin Monten  5 x 2 x 5  mts  C-14 Linea Rojo</t>
  </si>
  <si>
    <t>POLM0077</t>
  </si>
  <si>
    <t>Polin Monten  6 x 2 1l2 x 6  C-14 Linea</t>
  </si>
  <si>
    <t>PRC0004</t>
  </si>
  <si>
    <t>Lamina Negra RC  4 x 10  C-14</t>
  </si>
  <si>
    <t>PRC0020</t>
  </si>
  <si>
    <t>Lamina Negra RC  3 x 10 Esp. 1l8</t>
  </si>
  <si>
    <t>PRF0002</t>
  </si>
  <si>
    <t>Lamina Negra RF Lisa  3 x 10  C-26</t>
  </si>
  <si>
    <t>PRF0013</t>
  </si>
  <si>
    <t>Lamina Negra RF Lisa  3 x 8   C-22</t>
  </si>
  <si>
    <t>PRF0018</t>
  </si>
  <si>
    <t>Lamina Negra RF Lisa  3 x 8   C-20</t>
  </si>
  <si>
    <t>PRF0019</t>
  </si>
  <si>
    <t>Lamina Negra RF Lisa  3 x 10  C-20</t>
  </si>
  <si>
    <t>PRF0021</t>
  </si>
  <si>
    <t>Lamina Negra RF Lisa  4 x 10   C-20</t>
  </si>
  <si>
    <t>PRF0025</t>
  </si>
  <si>
    <t>Lamina Negra RF Lisa  4 x 8  C-18</t>
  </si>
  <si>
    <t>PRF0026</t>
  </si>
  <si>
    <t>Lamina Negra RF Lisa  4 x 10 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</si>
  <si>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</si>
  <si>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</si>
  <si>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</si>
  <si>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</si>
  <si>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</si>
  <si>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</si>
  <si>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</si>
  <si>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</si>
  <si>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</si>
  <si>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</si>
  <si>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</si>
  <si>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</si>
  <si>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</si>
  <si>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</si>
  <si>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</si>
  <si>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</si>
  <si>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</si>
  <si>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</si>
  <si>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</si>
  <si>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</si>
  <si>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</si>
  <si>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</si>
  <si>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</si>
  <si>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</si>
  <si>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</si>
  <si>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</si>
  <si>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</si>
  <si>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</si>
  <si>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</si>
  <si>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</si>
  <si>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</si>
  <si>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</si>
  <si>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</si>
  <si>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</si>
  <si>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</si>
  <si>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</si>
  <si>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PRFP0026</t>
  </si>
  <si>
    <t>Puerta P-150 1 1l2 x 1 1l2  (138)  C-20</t>
  </si>
  <si>
    <t>PRFP0032</t>
  </si>
  <si>
    <t>Puerta P-300 1 1l2 x 3  (133)  C-20</t>
  </si>
  <si>
    <t>PRFP0035</t>
  </si>
  <si>
    <t>Puerta P-400 1 1l2 x 4  (132)  C-18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</si>
  <si>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</si>
  <si>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</si>
  <si>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</si>
  <si>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</si>
  <si>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</si>
  <si>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</si>
  <si>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PRFR0006</t>
  </si>
  <si>
    <t>Rectangular  1 x 1l2  C-18  R100</t>
  </si>
  <si>
    <t>PRFR0007</t>
  </si>
  <si>
    <t>Rectangular  2 1l2 x 1 1l2  C-20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</si>
  <si>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</si>
  <si>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</si>
  <si>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</si>
  <si>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</si>
  <si>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</si>
  <si>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</si>
  <si>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</si>
  <si>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</si>
  <si>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</si>
  <si>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</si>
  <si>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</si>
  <si>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</si>
  <si>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</si>
  <si>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</si>
  <si>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</si>
  <si>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</si>
  <si>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</si>
  <si>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</si>
  <si>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</si>
  <si>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</si>
  <si>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</si>
  <si>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</si>
  <si>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</si>
  <si>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</si>
  <si>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</si>
  <si>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</si>
  <si>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</si>
  <si>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</si>
  <si>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</si>
  <si>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</si>
  <si>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</si>
  <si>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</si>
  <si>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PRFT0040</t>
  </si>
  <si>
    <t>Tubo Industrial  1  3l4  C-16</t>
  </si>
  <si>
    <t>PRFT0043</t>
  </si>
  <si>
    <t>Tubo Industrial  2  1l2  C-18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</si>
  <si>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</si>
  <si>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</si>
  <si>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</si>
  <si>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</si>
  <si>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</si>
  <si>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</si>
  <si>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</si>
  <si>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</si>
  <si>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</si>
  <si>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</si>
  <si>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</si>
  <si>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</si>
  <si>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</si>
  <si>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</si>
  <si>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</si>
  <si>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</si>
  <si>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</si>
  <si>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</si>
  <si>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</si>
  <si>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</si>
  <si>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</si>
  <si>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</si>
  <si>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</si>
  <si>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</si>
  <si>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PTR0017</t>
  </si>
  <si>
    <t>PTR  (017) 1 1l2  C-10 (Rojo)</t>
  </si>
  <si>
    <t>PTR0020</t>
  </si>
  <si>
    <t>PTR  (020) 2  C-14 (azul)</t>
  </si>
  <si>
    <t>PTR0022</t>
  </si>
  <si>
    <t>PTR  (022) 2  C-11 (verde)</t>
  </si>
  <si>
    <t>PTR0038</t>
  </si>
  <si>
    <t>PTR  (038) 3   C-14 (Azul)</t>
  </si>
  <si>
    <t>PTR0041</t>
  </si>
  <si>
    <t>PTR  (041) 3   C-11 (blanco)</t>
  </si>
  <si>
    <t>PTRR0005</t>
  </si>
  <si>
    <t>PTR Rectangular  R-300   3 x 1  1l2   C-14  (Azul)</t>
  </si>
  <si>
    <t>PTRR0006</t>
  </si>
  <si>
    <t>PTR Rectangular  R-302   3 x 2   C-14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</si>
  <si>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</si>
  <si>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</si>
  <si>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</si>
  <si>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</si>
  <si>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</si>
  <si>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</si>
  <si>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</si>
  <si>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</si>
  <si>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</si>
  <si>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</si>
  <si>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</si>
  <si>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</si>
  <si>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</si>
  <si>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</si>
  <si>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</si>
  <si>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</si>
  <si>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</si>
  <si>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</si>
  <si>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</si>
  <si>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</si>
  <si>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</si>
  <si>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</si>
  <si>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</si>
  <si>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</si>
  <si>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</si>
  <si>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</si>
  <si>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SALGS004</t>
  </si>
  <si>
    <t>Alambre Galvanizado Suave C-14</t>
  </si>
  <si>
    <t>SALGS006</t>
  </si>
  <si>
    <t>Alambre Galvanizado Suave C-12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</si>
  <si>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</si>
  <si>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</si>
  <si>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</si>
  <si>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</si>
  <si>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</si>
  <si>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</si>
  <si>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</si>
  <si>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</si>
  <si>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</si>
  <si>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</si>
  <si>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</si>
  <si>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</si>
  <si>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</si>
  <si>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</si>
  <si>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</si>
  <si>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</si>
  <si>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SANG0024</t>
  </si>
  <si>
    <t>Angulo  1l4 x 2  1l2</t>
  </si>
  <si>
    <t>SCAN0001</t>
  </si>
  <si>
    <t>Canal U  3  Liviano (5.21kg x mt) x 6.10 mts</t>
  </si>
  <si>
    <t>SCAN0002</t>
  </si>
  <si>
    <t>Canal U  3  Pesado (6.10 kg x mt) x 6.10 mts</t>
  </si>
  <si>
    <t>SCAN0004</t>
  </si>
  <si>
    <t>Canal U  4  Pesado (8.04 kg x mt) x 6.10 mts</t>
  </si>
  <si>
    <t>SCUA0002</t>
  </si>
  <si>
    <t>Cuadrado  1l2</t>
  </si>
  <si>
    <t>SCUA0003</t>
  </si>
  <si>
    <t>Cuadrado  3l4</t>
  </si>
  <si>
    <t>SIPR0004</t>
  </si>
  <si>
    <t>Viga IPR  6 x 4  (17.9 Kg x Mt)  12.20 mts</t>
  </si>
  <si>
    <t>SRED0002</t>
  </si>
  <si>
    <t>Semiflecha  1l4    Suave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</si>
  <si>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</si>
  <si>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</si>
  <si>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</si>
  <si>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</si>
  <si>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</si>
  <si>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</si>
  <si>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</si>
  <si>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</si>
  <si>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</si>
  <si>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</si>
  <si>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</si>
  <si>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</si>
  <si>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</si>
  <si>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</si>
  <si>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</si>
  <si>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</si>
  <si>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</si>
  <si>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</si>
  <si>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</si>
  <si>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</si>
  <si>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</si>
  <si>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</si>
  <si>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</si>
  <si>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</si>
  <si>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</si>
  <si>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</si>
  <si>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SSOL0023</t>
  </si>
  <si>
    <t>Solera  3l16 x 4 x 6 Mts</t>
  </si>
  <si>
    <t>SSOL0034</t>
  </si>
  <si>
    <t>Solera  1l4 x 2 x 6 mts</t>
  </si>
  <si>
    <t>SSOL0035</t>
  </si>
  <si>
    <t>Solera  1l4 x 2  1l2 x 6 mts</t>
  </si>
  <si>
    <t>SSOL0109</t>
  </si>
  <si>
    <t>Solera 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</si>
  <si>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</si>
  <si>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</si>
  <si>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</si>
  <si>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</si>
  <si>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</si>
  <si>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</si>
  <si>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</si>
  <si>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</si>
  <si>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X00021</t>
  </si>
  <si>
    <t>AMSA PTR 1  C-14</t>
  </si>
  <si>
    <t>X00025</t>
  </si>
  <si>
    <t>AMSA PTR Rectangular  3 x 1 1l2  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</si>
  <si>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</si>
  <si>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</si>
  <si>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</si>
  <si>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</si>
  <si>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</si>
  <si>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</si>
  <si>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</si>
  <si>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</si>
  <si>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</si>
  <si>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</si>
  <si>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</si>
  <si>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</si>
  <si>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</si>
  <si>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</si>
  <si>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</si>
  <si>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</si>
  <si>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</si>
  <si>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</si>
  <si>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</si>
  <si>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</si>
  <si>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Y00014</t>
  </si>
  <si>
    <t>Figura de Acero sobre diseño</t>
  </si>
  <si>
    <t>Y00031</t>
  </si>
  <si>
    <t>Perfil con doblez en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</si>
</sst>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9"/>
  <sheetViews>
    <sheetView tabSelected="1" workbookViewId="0">
      <pane ySplit="8" topLeftCell="A272" activePane="bottomLeft" state="frozen"/>
      <selection pane="bottomLeft" activeCell="N279" sqref="N279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7</v>
      </c>
      <c r="D9">
        <v>0</v>
      </c>
      <c r="E9">
        <v>1</v>
      </c>
      <c r="F9">
        <v>0</v>
      </c>
      <c r="G9">
        <v>6</v>
      </c>
      <c r="H9">
        <v>0</v>
      </c>
      <c r="I9">
        <v>6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22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4</v>
      </c>
      <c r="F10">
        <v>0</v>
      </c>
      <c r="G10">
        <v>9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16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11</v>
      </c>
      <c r="F11">
        <v>0</v>
      </c>
      <c r="G11">
        <v>12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28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10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1</v>
      </c>
      <c r="D14">
        <v>0</v>
      </c>
      <c r="E14">
        <v>3</v>
      </c>
      <c r="F14">
        <v>0</v>
      </c>
      <c r="G14">
        <v>4</v>
      </c>
      <c r="H14">
        <v>0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28</v>
      </c>
      <c r="D15">
        <v>0</v>
      </c>
      <c r="E15">
        <v>73</v>
      </c>
      <c r="F15">
        <v>0</v>
      </c>
      <c r="G15">
        <v>102</v>
      </c>
      <c r="H15">
        <v>0</v>
      </c>
      <c r="I15">
        <v>33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236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8</v>
      </c>
      <c r="D18">
        <v>0</v>
      </c>
      <c r="E18">
        <v>0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16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200</v>
      </c>
      <c r="D19">
        <v>0</v>
      </c>
      <c r="E19">
        <v>0</v>
      </c>
      <c r="F19">
        <v>0</v>
      </c>
      <c r="G19">
        <v>100</v>
      </c>
      <c r="H19">
        <v>0</v>
      </c>
      <c r="I19">
        <v>400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800</v>
      </c>
      <c r="D20">
        <v>0</v>
      </c>
      <c r="E20">
        <v>100</v>
      </c>
      <c r="F20">
        <v>0</v>
      </c>
      <c r="G20">
        <v>100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500</v>
      </c>
      <c r="F22">
        <v>0</v>
      </c>
      <c r="G22">
        <v>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200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200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300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2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20</v>
      </c>
      <c r="D27">
        <v>0</v>
      </c>
      <c r="E27">
        <v>15</v>
      </c>
      <c r="F27">
        <v>0</v>
      </c>
      <c r="G27">
        <v>17</v>
      </c>
      <c r="H27">
        <v>0</v>
      </c>
      <c r="I27">
        <v>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60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3</v>
      </c>
      <c r="D28">
        <v>0</v>
      </c>
      <c r="E28">
        <v>6</v>
      </c>
      <c r="F28">
        <v>0</v>
      </c>
      <c r="G28">
        <v>7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2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6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4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6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3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50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100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3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15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15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4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7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4</v>
      </c>
      <c r="D44">
        <v>0</v>
      </c>
      <c r="E44">
        <v>6</v>
      </c>
      <c r="F44">
        <v>0</v>
      </c>
      <c r="G44">
        <v>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17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3</v>
      </c>
      <c r="D45">
        <v>0</v>
      </c>
      <c r="E45">
        <v>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10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4</v>
      </c>
      <c r="D46">
        <v>0</v>
      </c>
      <c r="E46">
        <v>13</v>
      </c>
      <c r="F46">
        <v>0</v>
      </c>
      <c r="G46">
        <v>16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33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9</v>
      </c>
      <c r="F47">
        <v>0</v>
      </c>
      <c r="G47">
        <v>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17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6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10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10</v>
      </c>
      <c r="H49">
        <v>0</v>
      </c>
      <c r="I49">
        <v>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14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5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5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5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3</v>
      </c>
      <c r="F63">
        <v>1.5</v>
      </c>
      <c r="G63">
        <v>1</v>
      </c>
      <c r="H63">
        <v>0.5</v>
      </c>
      <c r="I63">
        <v>3</v>
      </c>
      <c r="J63">
        <v>1.5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7</v>
      </c>
      <c r="V63">
        <f t="shared" si="1"/>
        <v>3.5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0.61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0.61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0.21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0.21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0.7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0.7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2</v>
      </c>
      <c r="D67">
        <v>1.24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1.24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1.05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1.05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0.05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0.05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6</v>
      </c>
      <c r="H70">
        <v>0.84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6</v>
      </c>
      <c r="V70">
        <f t="shared" si="1"/>
        <v>0.84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5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4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2</v>
      </c>
      <c r="F86">
        <v>5.4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</v>
      </c>
      <c r="V86">
        <f t="shared" si="5"/>
        <v>5.4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5</v>
      </c>
      <c r="F87">
        <v>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5</v>
      </c>
      <c r="V87">
        <f t="shared" si="5"/>
        <v>13.5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0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2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0.6</v>
      </c>
      <c r="H91">
        <v>1.62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0.6</v>
      </c>
      <c r="V91">
        <f t="shared" si="5"/>
        <v>1.62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5</v>
      </c>
      <c r="F92">
        <v>31.5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5</v>
      </c>
      <c r="V92">
        <f t="shared" si="5"/>
        <v>31.5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14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14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3</v>
      </c>
      <c r="H94">
        <v>24.96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3</v>
      </c>
      <c r="V94">
        <f t="shared" si="5"/>
        <v>24.96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5</v>
      </c>
      <c r="H95">
        <v>69.3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5</v>
      </c>
      <c r="V95">
        <f t="shared" si="5"/>
        <v>69.3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19</v>
      </c>
      <c r="H96">
        <v>246.81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19</v>
      </c>
      <c r="V96">
        <f t="shared" si="5"/>
        <v>246.81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</v>
      </c>
      <c r="F97">
        <v>45.08</v>
      </c>
      <c r="G97">
        <v>1</v>
      </c>
      <c r="H97">
        <v>22.54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</v>
      </c>
      <c r="V97">
        <f t="shared" si="5"/>
        <v>67.62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26</v>
      </c>
      <c r="F98">
        <v>739.7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26</v>
      </c>
      <c r="V98">
        <f t="shared" si="5"/>
        <v>739.7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7</v>
      </c>
      <c r="H99">
        <v>229.53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7</v>
      </c>
      <c r="V99">
        <f t="shared" si="5"/>
        <v>229.53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8</v>
      </c>
      <c r="J100">
        <v>9.1999999999999993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8</v>
      </c>
      <c r="V100">
        <f t="shared" si="5"/>
        <v>9.1999999999999993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2</v>
      </c>
      <c r="D101">
        <v>17.22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17.22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23</v>
      </c>
      <c r="F102">
        <v>237.82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23</v>
      </c>
      <c r="V102">
        <f t="shared" si="5"/>
        <v>237.82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16</v>
      </c>
      <c r="D103">
        <v>192.96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16</v>
      </c>
      <c r="V103">
        <f t="shared" si="5"/>
        <v>192.96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1</v>
      </c>
      <c r="D104">
        <v>13.78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13.78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</v>
      </c>
      <c r="D105">
        <v>51.69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3</v>
      </c>
      <c r="V105">
        <f t="shared" si="5"/>
        <v>51.69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24</v>
      </c>
      <c r="J106">
        <v>249.6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24</v>
      </c>
      <c r="V106">
        <f t="shared" si="5"/>
        <v>249.6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7</v>
      </c>
      <c r="D107">
        <v>87.29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7</v>
      </c>
      <c r="V107">
        <f t="shared" si="5"/>
        <v>87.29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2</v>
      </c>
      <c r="D108">
        <v>49.9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</v>
      </c>
      <c r="V108">
        <f t="shared" si="5"/>
        <v>49.9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5</v>
      </c>
      <c r="H109">
        <v>86.7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5</v>
      </c>
      <c r="V109">
        <f t="shared" si="5"/>
        <v>86.7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11.88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</v>
      </c>
      <c r="V110">
        <f t="shared" si="5"/>
        <v>11.88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4280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4280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11</v>
      </c>
      <c r="F112">
        <v>23.1</v>
      </c>
      <c r="G112">
        <v>7</v>
      </c>
      <c r="H112">
        <v>14.7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18</v>
      </c>
      <c r="V112">
        <f t="shared" si="5"/>
        <v>37.799999999999997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14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80.599999999999994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80.599999999999994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0.5</v>
      </c>
      <c r="H115">
        <v>25.47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0.5</v>
      </c>
      <c r="V115">
        <f t="shared" si="5"/>
        <v>25.47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0.5</v>
      </c>
      <c r="H116">
        <v>38.75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0.5</v>
      </c>
      <c r="V116">
        <f t="shared" si="5"/>
        <v>38.75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4</v>
      </c>
      <c r="F117">
        <v>1.1200000000000001</v>
      </c>
      <c r="G117">
        <v>1</v>
      </c>
      <c r="H117">
        <v>0.28000000000000003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5</v>
      </c>
      <c r="V117">
        <f t="shared" si="5"/>
        <v>1.4000000000000001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4</v>
      </c>
      <c r="F118">
        <v>1.52</v>
      </c>
      <c r="G118">
        <v>10</v>
      </c>
      <c r="H118">
        <v>3.8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14</v>
      </c>
      <c r="V118">
        <f t="shared" si="5"/>
        <v>5.32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3</v>
      </c>
      <c r="D119">
        <v>1.53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3</v>
      </c>
      <c r="V119">
        <f t="shared" si="5"/>
        <v>1.53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6</v>
      </c>
      <c r="D120">
        <v>3.42</v>
      </c>
      <c r="E120">
        <v>0</v>
      </c>
      <c r="F120">
        <v>0</v>
      </c>
      <c r="G120">
        <v>1</v>
      </c>
      <c r="H120">
        <v>0.56999999999999995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7</v>
      </c>
      <c r="V120">
        <f t="shared" si="5"/>
        <v>3.9899999999999998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1.72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2</v>
      </c>
      <c r="V121">
        <f t="shared" si="5"/>
        <v>1.72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6</v>
      </c>
      <c r="D122">
        <v>6.84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6</v>
      </c>
      <c r="V122">
        <f t="shared" si="5"/>
        <v>6.84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4</v>
      </c>
      <c r="F123">
        <v>6.12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4</v>
      </c>
      <c r="V123">
        <f t="shared" si="5"/>
        <v>6.12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1</v>
      </c>
      <c r="F124">
        <v>2.04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2.04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6</v>
      </c>
      <c r="D125">
        <v>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6</v>
      </c>
      <c r="V125">
        <f t="shared" si="5"/>
        <v>24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8</v>
      </c>
      <c r="F126">
        <v>12.72</v>
      </c>
      <c r="G126">
        <v>2</v>
      </c>
      <c r="H126">
        <v>3.18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10</v>
      </c>
      <c r="V126">
        <f t="shared" si="5"/>
        <v>15.9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6.58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</v>
      </c>
      <c r="V127">
        <f t="shared" si="5"/>
        <v>6.58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5</v>
      </c>
      <c r="H128">
        <v>17.2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5</v>
      </c>
      <c r="V128">
        <f t="shared" si="5"/>
        <v>17.2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4.59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4.59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6</v>
      </c>
      <c r="F130">
        <v>55.08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6</v>
      </c>
      <c r="V130">
        <f t="shared" si="5"/>
        <v>55.08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6</v>
      </c>
      <c r="H131">
        <v>97.98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6</v>
      </c>
      <c r="V131">
        <f t="shared" si="5"/>
        <v>97.98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2</v>
      </c>
      <c r="F132">
        <v>6.12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</v>
      </c>
      <c r="V132">
        <f t="shared" si="5"/>
        <v>6.12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9</v>
      </c>
      <c r="F133">
        <v>90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9</v>
      </c>
      <c r="V133">
        <f t="shared" si="5"/>
        <v>90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32</v>
      </c>
      <c r="D134">
        <v>485.12</v>
      </c>
      <c r="E134">
        <v>1</v>
      </c>
      <c r="F134">
        <v>15.16</v>
      </c>
      <c r="G134">
        <v>4</v>
      </c>
      <c r="H134">
        <v>60.64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37</v>
      </c>
      <c r="V134">
        <f t="shared" si="5"/>
        <v>560.92000000000007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5</v>
      </c>
      <c r="D135">
        <v>75.8</v>
      </c>
      <c r="E135">
        <v>10</v>
      </c>
      <c r="F135">
        <v>151.6</v>
      </c>
      <c r="G135">
        <v>1</v>
      </c>
      <c r="H135">
        <v>15.16</v>
      </c>
      <c r="I135">
        <v>2</v>
      </c>
      <c r="J135">
        <v>30.32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18</v>
      </c>
      <c r="V135">
        <f t="shared" si="5"/>
        <v>272.88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35.520000000000003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2</v>
      </c>
      <c r="V136">
        <f t="shared" si="5"/>
        <v>35.520000000000003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23</v>
      </c>
      <c r="D137">
        <v>454.02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23</v>
      </c>
      <c r="V137">
        <f t="shared" ref="V137:V200" si="9">SUM(D137+F137+H137+J137+L137+N137+P137+R137 +T137 )</f>
        <v>454.02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5</v>
      </c>
      <c r="H138">
        <v>91.6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5</v>
      </c>
      <c r="V138">
        <f t="shared" si="9"/>
        <v>91.6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3</v>
      </c>
      <c r="J139">
        <v>72.959999999999994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3</v>
      </c>
      <c r="V139">
        <f t="shared" si="9"/>
        <v>72.959999999999994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111.2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2</v>
      </c>
      <c r="V140">
        <f t="shared" si="9"/>
        <v>111.2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66.72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66.72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5</v>
      </c>
      <c r="F142">
        <v>50.05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5</v>
      </c>
      <c r="V142">
        <f t="shared" si="9"/>
        <v>50.05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13.34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</v>
      </c>
      <c r="V143">
        <f t="shared" si="9"/>
        <v>13.34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5</v>
      </c>
      <c r="F144">
        <v>80.05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5</v>
      </c>
      <c r="V144">
        <f t="shared" si="9"/>
        <v>80.05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60.06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3</v>
      </c>
      <c r="V145">
        <f t="shared" si="9"/>
        <v>60.06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26.69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26.69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28.47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28.47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3</v>
      </c>
      <c r="F148">
        <v>106.74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</v>
      </c>
      <c r="V148">
        <f t="shared" si="9"/>
        <v>106.74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</v>
      </c>
      <c r="D149">
        <v>44.48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</v>
      </c>
      <c r="V149">
        <f t="shared" si="9"/>
        <v>44.48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2</v>
      </c>
      <c r="F150">
        <v>5.8</v>
      </c>
      <c r="G150">
        <v>5</v>
      </c>
      <c r="H150">
        <v>14.5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7</v>
      </c>
      <c r="V150">
        <f t="shared" si="9"/>
        <v>20.3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5</v>
      </c>
      <c r="F151">
        <v>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5</v>
      </c>
      <c r="V151">
        <f t="shared" si="9"/>
        <v>16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5</v>
      </c>
      <c r="D152">
        <v>20.65</v>
      </c>
      <c r="E152">
        <v>1.5</v>
      </c>
      <c r="F152">
        <v>6.1950000000000003</v>
      </c>
      <c r="G152">
        <v>28</v>
      </c>
      <c r="H152">
        <v>115.64</v>
      </c>
      <c r="I152">
        <v>1</v>
      </c>
      <c r="J152">
        <v>4.13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35.5</v>
      </c>
      <c r="V152">
        <f t="shared" si="9"/>
        <v>146.61500000000001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3</v>
      </c>
      <c r="F153">
        <v>12.9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</v>
      </c>
      <c r="V153">
        <f t="shared" si="9"/>
        <v>12.9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5.7</v>
      </c>
      <c r="E154">
        <v>5</v>
      </c>
      <c r="F154">
        <v>28.5</v>
      </c>
      <c r="G154">
        <v>10</v>
      </c>
      <c r="H154">
        <v>57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16</v>
      </c>
      <c r="V154">
        <f t="shared" si="9"/>
        <v>91.2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7.26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7.26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0.5</v>
      </c>
      <c r="F156">
        <v>3.3</v>
      </c>
      <c r="G156">
        <v>6</v>
      </c>
      <c r="H156">
        <v>39.6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6.5</v>
      </c>
      <c r="V156">
        <f t="shared" si="9"/>
        <v>42.9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8.8000000000000007</v>
      </c>
      <c r="E157">
        <v>8</v>
      </c>
      <c r="F157">
        <v>70.400000000000006</v>
      </c>
      <c r="G157">
        <v>4</v>
      </c>
      <c r="H157">
        <v>35.200000000000003</v>
      </c>
      <c r="I157">
        <v>16</v>
      </c>
      <c r="J157">
        <v>140.80000000000001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29</v>
      </c>
      <c r="V157">
        <f t="shared" si="9"/>
        <v>255.20000000000002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6</v>
      </c>
      <c r="D158">
        <v>70.2</v>
      </c>
      <c r="E158">
        <v>4.5</v>
      </c>
      <c r="F158">
        <v>52.65</v>
      </c>
      <c r="G158">
        <v>1</v>
      </c>
      <c r="H158">
        <v>11.7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11.5</v>
      </c>
      <c r="V158">
        <f t="shared" si="9"/>
        <v>134.54999999999998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1.5</v>
      </c>
      <c r="H159">
        <v>10.050000000000001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1.5</v>
      </c>
      <c r="V159">
        <f t="shared" si="9"/>
        <v>10.050000000000001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1</v>
      </c>
      <c r="F160">
        <v>8.8000000000000007</v>
      </c>
      <c r="G160">
        <v>0</v>
      </c>
      <c r="H160">
        <v>0</v>
      </c>
      <c r="I160">
        <v>1</v>
      </c>
      <c r="J160">
        <v>8.8000000000000007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17.600000000000001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6.6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</v>
      </c>
      <c r="V161">
        <f t="shared" si="9"/>
        <v>6.6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1</v>
      </c>
      <c r="D162">
        <v>5.9</v>
      </c>
      <c r="E162">
        <v>6</v>
      </c>
      <c r="F162">
        <v>35.4</v>
      </c>
      <c r="G162">
        <v>1</v>
      </c>
      <c r="H162">
        <v>5.9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8</v>
      </c>
      <c r="V162">
        <f t="shared" si="9"/>
        <v>47.199999999999996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0.5</v>
      </c>
      <c r="H163">
        <v>4.04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0.5</v>
      </c>
      <c r="V163">
        <f t="shared" si="9"/>
        <v>4.04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0.5</v>
      </c>
      <c r="F164">
        <v>5.8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0.5</v>
      </c>
      <c r="V164">
        <f t="shared" si="9"/>
        <v>5.8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7.32</v>
      </c>
      <c r="G165">
        <v>0</v>
      </c>
      <c r="H165">
        <v>0</v>
      </c>
      <c r="I165">
        <v>0.5</v>
      </c>
      <c r="J165">
        <v>3.66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1.5</v>
      </c>
      <c r="V165">
        <f t="shared" si="9"/>
        <v>10.98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1.5</v>
      </c>
      <c r="H166">
        <v>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1.5</v>
      </c>
      <c r="V166">
        <f t="shared" si="9"/>
        <v>27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22.2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</v>
      </c>
      <c r="V167">
        <f t="shared" si="9"/>
        <v>22.2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10.6</v>
      </c>
      <c r="E168">
        <v>1</v>
      </c>
      <c r="F168">
        <v>10.6</v>
      </c>
      <c r="G168">
        <v>1</v>
      </c>
      <c r="H168">
        <v>10.6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3</v>
      </c>
      <c r="V168">
        <f t="shared" si="9"/>
        <v>31.799999999999997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1</v>
      </c>
      <c r="F169">
        <v>16.8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16.8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4.3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4.3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1</v>
      </c>
      <c r="F171">
        <v>5.49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</v>
      </c>
      <c r="V171">
        <f t="shared" si="9"/>
        <v>5.49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3</v>
      </c>
      <c r="D172">
        <v>21.96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</v>
      </c>
      <c r="V172">
        <f t="shared" si="9"/>
        <v>21.96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21</v>
      </c>
      <c r="D173">
        <v>84</v>
      </c>
      <c r="E173">
        <v>0.5</v>
      </c>
      <c r="F173">
        <v>2</v>
      </c>
      <c r="G173">
        <v>1</v>
      </c>
      <c r="H173">
        <v>4</v>
      </c>
      <c r="I173">
        <v>0.5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23</v>
      </c>
      <c r="V173">
        <f t="shared" si="9"/>
        <v>92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1.5</v>
      </c>
      <c r="F174">
        <v>13.47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1.5</v>
      </c>
      <c r="V174">
        <f t="shared" si="9"/>
        <v>13.47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2</v>
      </c>
      <c r="F175">
        <v>16.8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16.8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1.5</v>
      </c>
      <c r="H176">
        <v>16.695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1.5</v>
      </c>
      <c r="V176">
        <f t="shared" si="9"/>
        <v>16.695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13.2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13.2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2</v>
      </c>
      <c r="D178">
        <v>13.26</v>
      </c>
      <c r="E178">
        <v>4.5</v>
      </c>
      <c r="F178">
        <v>29.835000000000001</v>
      </c>
      <c r="G178">
        <v>4</v>
      </c>
      <c r="H178">
        <v>26.52</v>
      </c>
      <c r="I178">
        <v>2</v>
      </c>
      <c r="J178">
        <v>13.26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12.5</v>
      </c>
      <c r="V178">
        <f t="shared" si="9"/>
        <v>82.875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10</v>
      </c>
      <c r="D179">
        <v>88</v>
      </c>
      <c r="E179">
        <v>17</v>
      </c>
      <c r="F179">
        <v>149.6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27</v>
      </c>
      <c r="V179">
        <f t="shared" si="9"/>
        <v>237.6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4</v>
      </c>
      <c r="D180">
        <v>38.479999999999997</v>
      </c>
      <c r="E180">
        <v>0.5</v>
      </c>
      <c r="F180">
        <v>4.8099999999999996</v>
      </c>
      <c r="G180">
        <v>5.5</v>
      </c>
      <c r="H180">
        <v>52.91</v>
      </c>
      <c r="I180">
        <v>1</v>
      </c>
      <c r="J180">
        <v>9.6199999999999992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11</v>
      </c>
      <c r="V180">
        <f t="shared" si="9"/>
        <v>105.82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6</v>
      </c>
      <c r="D181">
        <v>79.2</v>
      </c>
      <c r="E181">
        <v>9</v>
      </c>
      <c r="F181">
        <v>118.8</v>
      </c>
      <c r="G181">
        <v>1</v>
      </c>
      <c r="H181">
        <v>13.2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16</v>
      </c>
      <c r="V181">
        <f t="shared" si="9"/>
        <v>211.2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24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9</v>
      </c>
      <c r="F183">
        <v>145.80000000000001</v>
      </c>
      <c r="G183">
        <v>3</v>
      </c>
      <c r="H183">
        <v>48.6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12</v>
      </c>
      <c r="V183">
        <f t="shared" si="9"/>
        <v>194.4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1</v>
      </c>
      <c r="F184">
        <v>2.8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2.8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10.26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3</v>
      </c>
      <c r="V185">
        <f t="shared" si="9"/>
        <v>10.26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1.5</v>
      </c>
      <c r="H186">
        <v>5.25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1.5</v>
      </c>
      <c r="V186">
        <f t="shared" si="9"/>
        <v>5.25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1.5</v>
      </c>
      <c r="F187">
        <v>6.75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1.5</v>
      </c>
      <c r="V187">
        <f t="shared" si="9"/>
        <v>6.75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17.7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</v>
      </c>
      <c r="V188">
        <f t="shared" si="9"/>
        <v>17.7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5</v>
      </c>
      <c r="H189">
        <v>26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5</v>
      </c>
      <c r="V189">
        <f t="shared" si="9"/>
        <v>26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0.5</v>
      </c>
      <c r="H190">
        <v>3.45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0.5</v>
      </c>
      <c r="V190">
        <f t="shared" si="9"/>
        <v>3.45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0.5</v>
      </c>
      <c r="H191">
        <v>5.0999999999999996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0.5</v>
      </c>
      <c r="V191">
        <f t="shared" si="9"/>
        <v>5.0999999999999996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1.5</v>
      </c>
      <c r="H192">
        <v>17.399999999999999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1.5</v>
      </c>
      <c r="V192">
        <f t="shared" si="9"/>
        <v>17.399999999999999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4</v>
      </c>
      <c r="H193">
        <v>24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4</v>
      </c>
      <c r="V193">
        <f t="shared" si="9"/>
        <v>24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12.4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12.4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20</v>
      </c>
      <c r="H195">
        <v>320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20</v>
      </c>
      <c r="V195">
        <f t="shared" si="9"/>
        <v>320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1.5</v>
      </c>
      <c r="H196">
        <v>8.4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1.5</v>
      </c>
      <c r="V196">
        <f t="shared" si="9"/>
        <v>8.4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0.5</v>
      </c>
      <c r="F197">
        <v>3.3</v>
      </c>
      <c r="G197">
        <v>1</v>
      </c>
      <c r="H197">
        <v>6.6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1.5</v>
      </c>
      <c r="V197">
        <f t="shared" si="9"/>
        <v>9.8999999999999986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1.5</v>
      </c>
      <c r="F198">
        <v>9.3000000000000007</v>
      </c>
      <c r="G198">
        <v>1.5</v>
      </c>
      <c r="H198">
        <v>9.3000000000000007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3</v>
      </c>
      <c r="V198">
        <f t="shared" si="9"/>
        <v>18.600000000000001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6.3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6.3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3</v>
      </c>
      <c r="F200">
        <v>26.1</v>
      </c>
      <c r="G200">
        <v>14</v>
      </c>
      <c r="H200">
        <v>121.8</v>
      </c>
      <c r="I200">
        <v>7.5</v>
      </c>
      <c r="J200">
        <v>65.25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24.5</v>
      </c>
      <c r="V200">
        <f t="shared" si="9"/>
        <v>213.15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22</v>
      </c>
      <c r="N201">
        <v>217.36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22</v>
      </c>
      <c r="V201">
        <f t="shared" ref="V201:V264" si="13">SUM(D201+F201+H201+J201+L201+N201+P201+R201 +T201 )</f>
        <v>217.36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50</v>
      </c>
      <c r="F202">
        <v>555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50</v>
      </c>
      <c r="V202">
        <f t="shared" si="13"/>
        <v>555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2</v>
      </c>
      <c r="D203">
        <v>26.4</v>
      </c>
      <c r="E203">
        <v>9</v>
      </c>
      <c r="F203">
        <v>118.8</v>
      </c>
      <c r="G203">
        <v>14</v>
      </c>
      <c r="H203">
        <v>184.8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25</v>
      </c>
      <c r="V203">
        <f t="shared" si="13"/>
        <v>330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4</v>
      </c>
      <c r="F204">
        <v>72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4</v>
      </c>
      <c r="V204">
        <f t="shared" si="13"/>
        <v>72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1</v>
      </c>
      <c r="D205">
        <v>20.88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20.88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12</v>
      </c>
      <c r="D206">
        <v>214.8</v>
      </c>
      <c r="E206">
        <v>2</v>
      </c>
      <c r="F206">
        <v>35.799999999999997</v>
      </c>
      <c r="G206">
        <v>8</v>
      </c>
      <c r="H206">
        <v>143.19999999999999</v>
      </c>
      <c r="I206">
        <v>2</v>
      </c>
      <c r="J206">
        <v>35.799999999999997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24</v>
      </c>
      <c r="V206">
        <f t="shared" si="13"/>
        <v>429.6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2</v>
      </c>
      <c r="F208">
        <v>52.8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</v>
      </c>
      <c r="V208">
        <f t="shared" si="13"/>
        <v>52.8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0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1</v>
      </c>
      <c r="F210">
        <v>20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</v>
      </c>
      <c r="V210">
        <f t="shared" si="13"/>
        <v>20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22.43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22.43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2</v>
      </c>
      <c r="D212">
        <v>52</v>
      </c>
      <c r="E212">
        <v>2</v>
      </c>
      <c r="F212">
        <v>52</v>
      </c>
      <c r="G212">
        <v>6</v>
      </c>
      <c r="H212">
        <v>156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10</v>
      </c>
      <c r="V212">
        <f t="shared" si="13"/>
        <v>260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53</v>
      </c>
      <c r="D213">
        <v>53</v>
      </c>
      <c r="E213">
        <v>23</v>
      </c>
      <c r="F213">
        <v>23</v>
      </c>
      <c r="G213">
        <v>3</v>
      </c>
      <c r="H213">
        <v>3</v>
      </c>
      <c r="I213">
        <v>43</v>
      </c>
      <c r="J213">
        <v>43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122</v>
      </c>
      <c r="V213">
        <f t="shared" si="13"/>
        <v>122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150</v>
      </c>
      <c r="D214">
        <v>150</v>
      </c>
      <c r="E214">
        <v>5</v>
      </c>
      <c r="F214">
        <v>5</v>
      </c>
      <c r="G214">
        <v>15</v>
      </c>
      <c r="H214">
        <v>15</v>
      </c>
      <c r="I214">
        <v>74</v>
      </c>
      <c r="J214">
        <v>74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244</v>
      </c>
      <c r="V214">
        <f t="shared" si="13"/>
        <v>244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21</v>
      </c>
      <c r="J215">
        <v>157.91999999999999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21</v>
      </c>
      <c r="V215">
        <f t="shared" si="13"/>
        <v>157.91999999999999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15</v>
      </c>
      <c r="F216">
        <v>119.85</v>
      </c>
      <c r="G216">
        <v>0</v>
      </c>
      <c r="H216">
        <v>0</v>
      </c>
      <c r="I216">
        <v>30</v>
      </c>
      <c r="J216">
        <v>239.7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45</v>
      </c>
      <c r="V216">
        <f t="shared" si="13"/>
        <v>359.54999999999995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2</v>
      </c>
      <c r="D217">
        <v>4.5999999999999996</v>
      </c>
      <c r="E217">
        <v>20</v>
      </c>
      <c r="F217">
        <v>46</v>
      </c>
      <c r="G217">
        <v>0</v>
      </c>
      <c r="H217">
        <v>0</v>
      </c>
      <c r="I217">
        <v>25</v>
      </c>
      <c r="J217">
        <v>57.5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47</v>
      </c>
      <c r="V217">
        <f t="shared" si="13"/>
        <v>108.1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35</v>
      </c>
      <c r="F218">
        <v>235.2</v>
      </c>
      <c r="G218">
        <v>1</v>
      </c>
      <c r="H218">
        <v>6.72</v>
      </c>
      <c r="I218">
        <v>0</v>
      </c>
      <c r="J218">
        <v>0</v>
      </c>
      <c r="K218">
        <v>0</v>
      </c>
      <c r="L218">
        <v>0</v>
      </c>
      <c r="M218">
        <v>20</v>
      </c>
      <c r="N218">
        <v>134.4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56</v>
      </c>
      <c r="V218">
        <f t="shared" si="13"/>
        <v>376.32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1</v>
      </c>
      <c r="D219">
        <v>11.93</v>
      </c>
      <c r="E219">
        <v>25</v>
      </c>
      <c r="F219">
        <v>298.25</v>
      </c>
      <c r="G219">
        <v>1</v>
      </c>
      <c r="H219">
        <v>11.93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27</v>
      </c>
      <c r="V219">
        <f t="shared" si="13"/>
        <v>322.11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46</v>
      </c>
      <c r="J220">
        <v>309.12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46</v>
      </c>
      <c r="V220">
        <f t="shared" si="13"/>
        <v>309.12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50</v>
      </c>
      <c r="D221">
        <v>168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3.36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51</v>
      </c>
      <c r="V221">
        <f t="shared" si="13"/>
        <v>171.36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2</v>
      </c>
      <c r="F222">
        <v>11.92</v>
      </c>
      <c r="G222">
        <v>0</v>
      </c>
      <c r="H222">
        <v>0</v>
      </c>
      <c r="I222">
        <v>2</v>
      </c>
      <c r="J222">
        <v>11.92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</v>
      </c>
      <c r="V222">
        <f t="shared" si="13"/>
        <v>23.84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0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3350</v>
      </c>
      <c r="L224">
        <v>3350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3350</v>
      </c>
      <c r="V224">
        <f t="shared" si="13"/>
        <v>3350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30</v>
      </c>
      <c r="F225">
        <v>30</v>
      </c>
      <c r="G225">
        <v>0</v>
      </c>
      <c r="H225">
        <v>0</v>
      </c>
      <c r="I225">
        <v>0</v>
      </c>
      <c r="J225">
        <v>0</v>
      </c>
      <c r="K225">
        <v>100</v>
      </c>
      <c r="L225">
        <v>100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130</v>
      </c>
      <c r="V225">
        <f t="shared" si="13"/>
        <v>130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100</v>
      </c>
      <c r="L226">
        <v>100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100</v>
      </c>
      <c r="V226">
        <f t="shared" si="13"/>
        <v>100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2</v>
      </c>
      <c r="H227">
        <v>34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2</v>
      </c>
      <c r="V227">
        <f t="shared" si="13"/>
        <v>34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1</v>
      </c>
      <c r="F228">
        <v>34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</v>
      </c>
      <c r="V228">
        <f t="shared" si="13"/>
        <v>34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0.5</v>
      </c>
      <c r="H229">
        <v>2.6850000000000001</v>
      </c>
      <c r="I229">
        <v>3</v>
      </c>
      <c r="J229">
        <v>16.11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3.5</v>
      </c>
      <c r="V229">
        <f t="shared" si="13"/>
        <v>18.794999999999998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1</v>
      </c>
      <c r="D230">
        <v>6.53</v>
      </c>
      <c r="E230">
        <v>0</v>
      </c>
      <c r="F230">
        <v>0</v>
      </c>
      <c r="G230">
        <v>85</v>
      </c>
      <c r="H230">
        <v>555.04999999999995</v>
      </c>
      <c r="I230">
        <v>2</v>
      </c>
      <c r="J230">
        <v>13.06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88</v>
      </c>
      <c r="V230">
        <f t="shared" si="13"/>
        <v>574.63999999999987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0.5</v>
      </c>
      <c r="F231">
        <v>4.12</v>
      </c>
      <c r="G231">
        <v>1</v>
      </c>
      <c r="H231">
        <v>8.24</v>
      </c>
      <c r="I231">
        <v>4.5</v>
      </c>
      <c r="J231">
        <v>37.08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6</v>
      </c>
      <c r="V231">
        <f t="shared" si="13"/>
        <v>49.44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3</v>
      </c>
      <c r="D232">
        <v>30.12</v>
      </c>
      <c r="E232">
        <v>1</v>
      </c>
      <c r="F232">
        <v>10.039999999999999</v>
      </c>
      <c r="G232">
        <v>2.5</v>
      </c>
      <c r="H232">
        <v>25.1</v>
      </c>
      <c r="I232">
        <v>3</v>
      </c>
      <c r="J232">
        <v>30.12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9.5</v>
      </c>
      <c r="V232">
        <f t="shared" si="13"/>
        <v>95.38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2</v>
      </c>
      <c r="D233">
        <v>30</v>
      </c>
      <c r="E233">
        <v>3</v>
      </c>
      <c r="F233">
        <v>45</v>
      </c>
      <c r="G233">
        <v>0</v>
      </c>
      <c r="H233">
        <v>0</v>
      </c>
      <c r="I233">
        <v>3</v>
      </c>
      <c r="J233">
        <v>45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8</v>
      </c>
      <c r="V233">
        <f t="shared" si="13"/>
        <v>120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1</v>
      </c>
      <c r="F234">
        <v>16.350000000000001</v>
      </c>
      <c r="G234">
        <v>3</v>
      </c>
      <c r="H234">
        <v>49.05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4</v>
      </c>
      <c r="V234">
        <f t="shared" si="13"/>
        <v>65.400000000000006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0.5</v>
      </c>
      <c r="F235">
        <v>18.605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0.5</v>
      </c>
      <c r="V235">
        <f t="shared" si="13"/>
        <v>18.605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1</v>
      </c>
      <c r="D236">
        <v>31.72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31.72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37.21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</v>
      </c>
      <c r="V237">
        <f t="shared" si="13"/>
        <v>37.21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49.04</v>
      </c>
      <c r="I238">
        <v>2</v>
      </c>
      <c r="J238">
        <v>98.08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3</v>
      </c>
      <c r="V238">
        <f t="shared" si="13"/>
        <v>147.12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7</v>
      </c>
      <c r="D239">
        <v>48.86</v>
      </c>
      <c r="E239">
        <v>0</v>
      </c>
      <c r="F239">
        <v>0</v>
      </c>
      <c r="G239">
        <v>6</v>
      </c>
      <c r="H239">
        <v>41.88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13</v>
      </c>
      <c r="V239">
        <f t="shared" si="13"/>
        <v>90.740000000000009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15</v>
      </c>
      <c r="H240">
        <v>260.7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15</v>
      </c>
      <c r="V240">
        <f t="shared" si="13"/>
        <v>260.7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1</v>
      </c>
      <c r="D241">
        <v>218.38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218.38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1.5</v>
      </c>
      <c r="I242">
        <v>8</v>
      </c>
      <c r="J242">
        <v>12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9</v>
      </c>
      <c r="V242">
        <f t="shared" si="13"/>
        <v>13.5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6.5</v>
      </c>
      <c r="D243">
        <v>39.454999999999998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6.5</v>
      </c>
      <c r="V243">
        <f t="shared" si="13"/>
        <v>39.454999999999998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3</v>
      </c>
      <c r="D244">
        <v>28.5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3</v>
      </c>
      <c r="V244">
        <f t="shared" si="13"/>
        <v>28.5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2</v>
      </c>
      <c r="F245">
        <v>3.9</v>
      </c>
      <c r="G245">
        <v>3</v>
      </c>
      <c r="H245">
        <v>5.85</v>
      </c>
      <c r="I245">
        <v>3</v>
      </c>
      <c r="J245">
        <v>5.85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8</v>
      </c>
      <c r="V245">
        <f t="shared" si="13"/>
        <v>15.6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2</v>
      </c>
      <c r="H246">
        <v>5.76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2</v>
      </c>
      <c r="V246">
        <f t="shared" si="13"/>
        <v>5.76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1</v>
      </c>
      <c r="D247">
        <v>3.85</v>
      </c>
      <c r="E247">
        <v>4.5</v>
      </c>
      <c r="F247">
        <v>17.324999999999999</v>
      </c>
      <c r="G247">
        <v>0</v>
      </c>
      <c r="H247">
        <v>0</v>
      </c>
      <c r="I247">
        <v>2</v>
      </c>
      <c r="J247">
        <v>7.7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7.5</v>
      </c>
      <c r="V247">
        <f t="shared" si="13"/>
        <v>28.875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4.82</v>
      </c>
      <c r="I248">
        <v>2</v>
      </c>
      <c r="J248">
        <v>9.64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3</v>
      </c>
      <c r="V248">
        <f t="shared" si="13"/>
        <v>14.46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1</v>
      </c>
      <c r="D249">
        <v>5.8</v>
      </c>
      <c r="E249">
        <v>0.5</v>
      </c>
      <c r="F249">
        <v>2.9</v>
      </c>
      <c r="G249">
        <v>0.5</v>
      </c>
      <c r="H249">
        <v>2.9</v>
      </c>
      <c r="I249">
        <v>3</v>
      </c>
      <c r="J249">
        <v>17.399999999999999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5</v>
      </c>
      <c r="V249">
        <f t="shared" si="13"/>
        <v>29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15.5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</v>
      </c>
      <c r="V250">
        <f t="shared" si="13"/>
        <v>15.5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1</v>
      </c>
      <c r="F251">
        <v>9.65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9.65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0.5</v>
      </c>
      <c r="J252">
        <v>5.79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0.5</v>
      </c>
      <c r="V252">
        <f t="shared" si="13"/>
        <v>5.79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0.5</v>
      </c>
      <c r="F253">
        <v>3.63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0.5</v>
      </c>
      <c r="V253">
        <f t="shared" si="13"/>
        <v>3.63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8.67</v>
      </c>
      <c r="K254">
        <v>0</v>
      </c>
      <c r="L254">
        <v>0</v>
      </c>
      <c r="M254">
        <v>7</v>
      </c>
      <c r="N254">
        <v>60.69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8</v>
      </c>
      <c r="V254">
        <f t="shared" si="13"/>
        <v>69.36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11.25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</v>
      </c>
      <c r="V255">
        <f t="shared" si="13"/>
        <v>11.25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46.32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46.32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</v>
      </c>
      <c r="J257">
        <v>30.9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2</v>
      </c>
      <c r="V257">
        <f t="shared" si="13"/>
        <v>30.9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19.28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</v>
      </c>
      <c r="V258">
        <f t="shared" si="13"/>
        <v>19.28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2</v>
      </c>
      <c r="H259">
        <v>20.88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</v>
      </c>
      <c r="V259">
        <f t="shared" si="13"/>
        <v>20.88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12</v>
      </c>
      <c r="F260">
        <v>61.92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12</v>
      </c>
      <c r="V260">
        <f t="shared" si="13"/>
        <v>61.92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9</v>
      </c>
      <c r="J261">
        <v>65.7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9</v>
      </c>
      <c r="V261">
        <f t="shared" si="13"/>
        <v>65.7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0.5</v>
      </c>
      <c r="H262">
        <v>4.47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0.5</v>
      </c>
      <c r="V262">
        <f t="shared" si="13"/>
        <v>4.47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1</v>
      </c>
      <c r="F263">
        <v>10.8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10.8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8.6999999999999993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</v>
      </c>
      <c r="V264">
        <f t="shared" si="13"/>
        <v>8.6999999999999993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7" si="16">SUM(C265+E265+G265+I265+K265+M265+O265+Q265+S265 )</f>
        <v>1</v>
      </c>
      <c r="V265">
        <f t="shared" ref="V265:V277" si="17">SUM(D265+F265+H265+J265+L265+N265+P265+R265 +T265 )</f>
        <v>19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7" si="18">SUM(X265+Z265+AB265+AD265+AF265 +AH265)</f>
        <v>0</v>
      </c>
      <c r="AK265">
        <f t="shared" ref="AK265:AK277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5</v>
      </c>
      <c r="D266">
        <v>44</v>
      </c>
      <c r="E266">
        <v>0.5</v>
      </c>
      <c r="F266">
        <v>4.4000000000000004</v>
      </c>
      <c r="G266">
        <v>0.5</v>
      </c>
      <c r="H266">
        <v>4.4000000000000004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6</v>
      </c>
      <c r="V266">
        <f t="shared" si="17"/>
        <v>52.8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33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</v>
      </c>
      <c r="V267">
        <f t="shared" si="17"/>
        <v>33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9.6199999999999992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</v>
      </c>
      <c r="V268">
        <f t="shared" si="17"/>
        <v>9.6199999999999992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1</v>
      </c>
      <c r="F269">
        <v>5.7</v>
      </c>
      <c r="G269">
        <v>7</v>
      </c>
      <c r="H269">
        <v>39.9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8</v>
      </c>
      <c r="V269">
        <f t="shared" si="17"/>
        <v>45.6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10</v>
      </c>
      <c r="D270">
        <v>43</v>
      </c>
      <c r="E270">
        <v>8</v>
      </c>
      <c r="F270">
        <v>34.4</v>
      </c>
      <c r="G270">
        <v>0.5</v>
      </c>
      <c r="H270">
        <v>2.15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18.5</v>
      </c>
      <c r="V270">
        <f t="shared" si="17"/>
        <v>79.550000000000011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1</v>
      </c>
      <c r="D271">
        <v>7.26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1</v>
      </c>
      <c r="V271">
        <f t="shared" si="17"/>
        <v>7.26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8</v>
      </c>
      <c r="F272">
        <v>52.8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8</v>
      </c>
      <c r="V272">
        <f t="shared" si="17"/>
        <v>52.8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2</v>
      </c>
      <c r="H273">
        <v>10.92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</v>
      </c>
      <c r="V273">
        <f t="shared" si="17"/>
        <v>10.92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8.58</v>
      </c>
      <c r="I274">
        <v>2</v>
      </c>
      <c r="J274">
        <v>17.16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3</v>
      </c>
      <c r="V274">
        <f t="shared" si="17"/>
        <v>25.740000000000002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1</v>
      </c>
      <c r="F275">
        <v>3.36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3.36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160</v>
      </c>
      <c r="L276">
        <v>0</v>
      </c>
      <c r="M276">
        <v>10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170</v>
      </c>
      <c r="V276">
        <f t="shared" si="17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51</v>
      </c>
      <c r="V277">
        <f t="shared" si="17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9" spans="1:37" x14ac:dyDescent="0.25">
      <c r="C279">
        <f t="shared" ref="C279:V279" si="20">SUM(C9:C277)</f>
        <v>1584.5</v>
      </c>
      <c r="D279">
        <f t="shared" si="20"/>
        <v>3195.1250000000005</v>
      </c>
      <c r="E279">
        <f t="shared" si="20"/>
        <v>1531.5</v>
      </c>
      <c r="F279">
        <f t="shared" si="20"/>
        <v>4562.4399999999987</v>
      </c>
      <c r="G279">
        <f t="shared" si="20"/>
        <v>1163.0999999999999</v>
      </c>
      <c r="H279">
        <f t="shared" si="20"/>
        <v>4020.3199999999997</v>
      </c>
      <c r="I279">
        <f t="shared" si="20"/>
        <v>1258.5</v>
      </c>
      <c r="J279">
        <f t="shared" si="20"/>
        <v>2157.4699999999993</v>
      </c>
      <c r="K279">
        <f t="shared" si="20"/>
        <v>8041</v>
      </c>
      <c r="L279">
        <f t="shared" si="20"/>
        <v>3550</v>
      </c>
      <c r="M279">
        <f t="shared" si="20"/>
        <v>68</v>
      </c>
      <c r="N279">
        <f t="shared" si="20"/>
        <v>717.29000000000008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  <c r="T279">
        <f t="shared" si="20"/>
        <v>0</v>
      </c>
      <c r="U279">
        <f t="shared" si="20"/>
        <v>13646.6</v>
      </c>
      <c r="V279">
        <f t="shared" si="20"/>
        <v>18202.645</v>
      </c>
      <c r="X279">
        <f t="shared" ref="X279:AK279" si="21">SUM(X9:X277)</f>
        <v>0</v>
      </c>
      <c r="Y279">
        <f t="shared" si="21"/>
        <v>0</v>
      </c>
      <c r="Z279">
        <f t="shared" si="21"/>
        <v>0</v>
      </c>
      <c r="AA279">
        <f t="shared" si="21"/>
        <v>0</v>
      </c>
      <c r="AB279">
        <f t="shared" si="21"/>
        <v>0</v>
      </c>
      <c r="AC279">
        <f t="shared" si="21"/>
        <v>0</v>
      </c>
      <c r="AD279">
        <f t="shared" si="21"/>
        <v>0</v>
      </c>
      <c r="AE279">
        <f t="shared" si="21"/>
        <v>0</v>
      </c>
      <c r="AF279">
        <f t="shared" si="21"/>
        <v>0</v>
      </c>
      <c r="AG279">
        <f t="shared" si="21"/>
        <v>0</v>
      </c>
      <c r="AH279">
        <f t="shared" si="21"/>
        <v>0</v>
      </c>
      <c r="AI279">
        <f t="shared" si="21"/>
        <v>0</v>
      </c>
      <c r="AJ279">
        <f t="shared" si="21"/>
        <v>0</v>
      </c>
      <c r="AK279">
        <f t="shared" si="21"/>
        <v>0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2022-05-02T15:55:40Z</dcterms:modified>
</cp:coreProperties>
</file>