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81" i="1" l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<sst xmlns="http://schemas.openxmlformats.org/spreadsheetml/2006/main" count="599" uniqueCount="560">
  <si>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</si>
  <si>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</si>
  <si>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</si>
  <si>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</si>
  <si>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</si>
  <si>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</si>
  <si>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</si>
  <si>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</si>
  <si>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</si>
  <si>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</si>
  <si>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</si>
  <si>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</si>
  <si>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</si>
  <si>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</si>
  <si>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</si>
  <si>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</si>
  <si>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</si>
  <si>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</si>
  <si>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ACI0001</t>
  </si>
  <si>
    <t>Disco Corte Austromex   41l2 x 3l64  No. 2014   Corte Fino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</si>
  <si>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</si>
  <si>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</si>
  <si>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</si>
  <si>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</si>
  <si>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</si>
  <si>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</si>
  <si>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</si>
  <si>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</si>
  <si>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ACI0010</t>
  </si>
  <si>
    <t>Disco Corte Makita 7 Acero Inoxidable 1l16</t>
  </si>
  <si>
    <t>ACI0013</t>
  </si>
  <si>
    <t>Disco Laminado 7  G-60 2731</t>
  </si>
  <si>
    <t>ACI0015</t>
  </si>
  <si>
    <t>Disco Corte Makita 14</t>
  </si>
  <si>
    <t>ACI0016</t>
  </si>
  <si>
    <t>Disco Corte Austromex 4 1l2 x 3l64 No. 778</t>
  </si>
  <si>
    <t>ACI0018</t>
  </si>
  <si>
    <t>Disco Corte Ac Inox 41l2 x 0.40 x 7l8 PFERD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</si>
  <si>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</si>
  <si>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</si>
  <si>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</si>
  <si>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</si>
  <si>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</si>
  <si>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</si>
  <si>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</si>
  <si>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</si>
  <si>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AFPI0021</t>
  </si>
  <si>
    <t>Pija Punta de Broca 1  x 1l4</t>
  </si>
  <si>
    <t>AFPI0023</t>
  </si>
  <si>
    <t>Pija Punta de Broca 11l2 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</si>
  <si>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</si>
  <si>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</si>
  <si>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</si>
  <si>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</si>
  <si>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</si>
  <si>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</si>
  <si>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AFSA0070</t>
  </si>
  <si>
    <t>Soldadura Lincoln 6011 x 1l8</t>
  </si>
  <si>
    <t>AFSA0071</t>
  </si>
  <si>
    <t>Soldadura Lincoln 6011 x 3l32</t>
  </si>
  <si>
    <t>AFSA0073</t>
  </si>
  <si>
    <t>Soldadura Lincoln 7018 x 1l8</t>
  </si>
  <si>
    <t>AFSA0074</t>
  </si>
  <si>
    <t>Soldadura Lincoln 6013 x 1l8</t>
  </si>
  <si>
    <t>AFSM0052</t>
  </si>
  <si>
    <t>Micro Alambre  0.035 1 Lb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</si>
  <si>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</si>
  <si>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</si>
  <si>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</si>
  <si>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</si>
  <si>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</si>
  <si>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</si>
  <si>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AHFO0010</t>
  </si>
  <si>
    <t>Aro Tubular 4</t>
  </si>
  <si>
    <t>AHFO0011</t>
  </si>
  <si>
    <t>Aro Tubular 4 1l2</t>
  </si>
  <si>
    <t>AHFO0012</t>
  </si>
  <si>
    <t>Aro Tubular 5</t>
  </si>
  <si>
    <t>AHFO0050</t>
  </si>
  <si>
    <t>Cuello Nudo Ingles 253  1l2</t>
  </si>
  <si>
    <t>AHFO0053</t>
  </si>
  <si>
    <t>Cuello Nudo Ingles 253  1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</si>
  <si>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</si>
  <si>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</si>
  <si>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</si>
  <si>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</si>
  <si>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</si>
  <si>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</si>
  <si>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</si>
  <si>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</si>
  <si>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</si>
  <si>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</si>
  <si>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AHMO0020</t>
  </si>
  <si>
    <t>Bisagra Alargada 2 x 1.6 Sin Tronillo</t>
  </si>
  <si>
    <t>AHMO0022</t>
  </si>
  <si>
    <t>Bisagra Libro 3  Latonada</t>
  </si>
  <si>
    <t>AHMO0023</t>
  </si>
  <si>
    <t>Bisagra Libro 3  Acero</t>
  </si>
  <si>
    <t>AHMO0028</t>
  </si>
  <si>
    <t>Bisagra Libro 3 Reforzada</t>
  </si>
  <si>
    <t>AHMO0029</t>
  </si>
  <si>
    <t>Bisagra Libro 4 x 1 Serie 22</t>
  </si>
  <si>
    <t>AHMO0052</t>
  </si>
  <si>
    <t>Bisagra Tejuelo 1 1l2</t>
  </si>
  <si>
    <t>AHMO0053</t>
  </si>
  <si>
    <t>Bisagra Tejuelo 2</t>
  </si>
  <si>
    <t>AHMO0070</t>
  </si>
  <si>
    <t>Rodaja para Ventana</t>
  </si>
  <si>
    <t>AHMO0072</t>
  </si>
  <si>
    <t>Rodaja Riel 1400 Industrial (Par)</t>
  </si>
  <si>
    <t>AHMO0074</t>
  </si>
  <si>
    <t>Rodaja para Riel 1500 Industrial (Par)</t>
  </si>
  <si>
    <t>AHMO0075</t>
  </si>
  <si>
    <t>Rodillo 3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</si>
  <si>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</si>
  <si>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</si>
  <si>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</si>
  <si>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</si>
  <si>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</si>
  <si>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</si>
  <si>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</si>
  <si>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</si>
  <si>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AHSE0004</t>
  </si>
  <si>
    <t>Porta Chapa Doble 1 1l4</t>
  </si>
  <si>
    <t>AHSE0007</t>
  </si>
  <si>
    <t>Porta Chapa Fanal</t>
  </si>
  <si>
    <t>AHSE0020</t>
  </si>
  <si>
    <t>Pasador Chico Serie 120 Fanal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</si>
  <si>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</si>
  <si>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</si>
  <si>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</si>
  <si>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</si>
  <si>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</si>
  <si>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</si>
  <si>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</si>
  <si>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</si>
  <si>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AHSE0046</t>
  </si>
  <si>
    <t>Pasador Reforzado Negro R-10 No. 4</t>
  </si>
  <si>
    <t>AHSE0047</t>
  </si>
  <si>
    <t>Pasador Reforzado Negro R-15 No. 5</t>
  </si>
  <si>
    <t>AHSE0061</t>
  </si>
  <si>
    <t>Pasador de Pie Chico Negro 9</t>
  </si>
  <si>
    <t>AHSE0063</t>
  </si>
  <si>
    <t>Pasador de Pie Mediano Negro 16</t>
  </si>
  <si>
    <t>AHSE0070</t>
  </si>
  <si>
    <t>Oreja para candado Modelo LJP001A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</si>
  <si>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</si>
  <si>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</si>
  <si>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</si>
  <si>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</si>
  <si>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</si>
  <si>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</si>
  <si>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</si>
  <si>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</si>
  <si>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</si>
  <si>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</si>
  <si>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AHSE0116</t>
  </si>
  <si>
    <t>Chapa Pasador De Seguridad Izquierda</t>
  </si>
  <si>
    <t>AHSE0117</t>
  </si>
  <si>
    <t>Chapa Mordaza 195 Izquierda</t>
  </si>
  <si>
    <t>AHSE0119</t>
  </si>
  <si>
    <t>Chapa Combo Llave Llave GEO Laton Antiguo 005</t>
  </si>
  <si>
    <t>APRH0008</t>
  </si>
  <si>
    <t>Guantes de Carnaza Corto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</si>
  <si>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</si>
  <si>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</si>
  <si>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</si>
  <si>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</si>
  <si>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</si>
  <si>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</si>
  <si>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</si>
  <si>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</si>
  <si>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ASI2Y001</t>
  </si>
  <si>
    <t>Rueda Portón 3 Soporte Inferior Canal Y Para Angulo 400 kgs</t>
  </si>
  <si>
    <t>ASN2U007</t>
  </si>
  <si>
    <t>Rueda Portón 3 Sin Soporte  Canal U 400 kgs</t>
  </si>
  <si>
    <t>LADE0023</t>
  </si>
  <si>
    <t>Metal Desplegado  G35-14 Rombo  7l8 x 1  5l8 C-14</t>
  </si>
  <si>
    <t>LCAB0003</t>
  </si>
  <si>
    <t>Caballete Liso  10  C-26</t>
  </si>
  <si>
    <t>LGL0011</t>
  </si>
  <si>
    <t>Lamina Galv Lisa  3 x 8  C-26</t>
  </si>
  <si>
    <t>LGL0013</t>
  </si>
  <si>
    <t>Lamina Galv Lisa  4 x 8  C-26</t>
  </si>
  <si>
    <t>LGL0014</t>
  </si>
  <si>
    <t>Lamina Galv Lisa  4 x 10  C-26</t>
  </si>
  <si>
    <t>LGL0029</t>
  </si>
  <si>
    <t>Lamina Galv Lisa  4 x 10  C-20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</si>
  <si>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</si>
  <si>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</si>
  <si>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</si>
  <si>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</si>
  <si>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</si>
  <si>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</si>
  <si>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LGMT0013</t>
  </si>
  <si>
    <t>Lamina Galv Acanalada R-101 (1.01 Mts) 20 Ft  C-26 6.10 Mts</t>
  </si>
  <si>
    <t>LGMTR011</t>
  </si>
  <si>
    <t>Lamina Galv Acanalada R-101 (1.01 Mts) C-26   ML</t>
  </si>
  <si>
    <t>LGR0049</t>
  </si>
  <si>
    <t>Lamina Galv Acanalada R-72 (.72 Mts) 18 Ft  C-30 5.48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</si>
  <si>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</si>
  <si>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</si>
  <si>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</si>
  <si>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</si>
  <si>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</si>
  <si>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</si>
  <si>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</si>
  <si>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</si>
  <si>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LGR0058</t>
  </si>
  <si>
    <t>Lamina Galv Acanalada R-72 (.72 Mts) 20 Ft  C-28 6.10 Mts</t>
  </si>
  <si>
    <t>LGR0066</t>
  </si>
  <si>
    <t>Lamina Galv Acanalada R-72 (.72 Mts) 20 Ft  C-26 6.10 Mts</t>
  </si>
  <si>
    <t>LGR0067</t>
  </si>
  <si>
    <t>Lamina Galv Acanalada R-72 (.72 Mts) 22 Ft  C-26 6.70 Mts</t>
  </si>
  <si>
    <t>LGT0003</t>
  </si>
  <si>
    <t>Lamina Galvateja  8 FT C-26  2.44 Mts</t>
  </si>
  <si>
    <t>LGT0005</t>
  </si>
  <si>
    <t>Lamina Galvateja  12 FT C-26  3.66 Mts</t>
  </si>
  <si>
    <t>MIND0058</t>
  </si>
  <si>
    <t>Molde para vigueta</t>
  </si>
  <si>
    <t>MPOST0065</t>
  </si>
  <si>
    <t>Poste Ganadero  Galvanizado 6 C-12 (Rojo)</t>
  </si>
  <si>
    <t>MPOST0066</t>
  </si>
  <si>
    <t>Poste Ganadero  T Ligero 6 FT</t>
  </si>
  <si>
    <t>MSEG0005</t>
  </si>
  <si>
    <t>Protectobarda Pitahaya (5-5 Puntas)</t>
  </si>
  <si>
    <t>PCED0002</t>
  </si>
  <si>
    <t>Tubo Mecanico Ced. 30    3l4   C-14</t>
  </si>
  <si>
    <t>PCED0003</t>
  </si>
  <si>
    <t>Tubo Mecanico Ced. 30    1   C-14</t>
  </si>
  <si>
    <t>PCED0010</t>
  </si>
  <si>
    <t>Tubo Mecanico Ced. 30    2  1l2   C-12</t>
  </si>
  <si>
    <t>PCED0012</t>
  </si>
  <si>
    <t>Tubo Mecanico Ced. 30    3   C-11</t>
  </si>
  <si>
    <t>PCEM0003</t>
  </si>
  <si>
    <t>Tubo Mecanico Ced. 40    1   C-10</t>
  </si>
  <si>
    <t>PHAB0001</t>
  </si>
  <si>
    <t>Placa Cortada  10cm x 10cm x 1l8</t>
  </si>
  <si>
    <t>PHAB0002</t>
  </si>
  <si>
    <t>Placa Cortada  10cm x 10cm x 3l16</t>
  </si>
  <si>
    <t>PHAB0004</t>
  </si>
  <si>
    <t>Placa Cortada  15cm x 15cm x 1l8</t>
  </si>
  <si>
    <t>PHAB0005</t>
  </si>
  <si>
    <t>Placa Cortada  15cm x 15cm x 3l16</t>
  </si>
  <si>
    <t>PHAB0006</t>
  </si>
  <si>
    <t>Placa Cortada  15cm x 15cm x 1l4</t>
  </si>
  <si>
    <t>PHAB0007</t>
  </si>
  <si>
    <t>Placa Cortada  20cm x 20cm x 1l8</t>
  </si>
  <si>
    <t>PHAB0009</t>
  </si>
  <si>
    <t>Placa Cortada  20cm x 20cm x 1l4</t>
  </si>
  <si>
    <t>PHAB0011</t>
  </si>
  <si>
    <t>Placa Cortada  25cm x 25cm x 1l8</t>
  </si>
  <si>
    <t>PHAB0013</t>
  </si>
  <si>
    <t>Placa Cortada  25cm x 25cm x 1l4</t>
  </si>
  <si>
    <t>PHAB0015</t>
  </si>
  <si>
    <t>Placa Cortada  25cm x 25cm x 5l16</t>
  </si>
  <si>
    <t>PHAB0016</t>
  </si>
  <si>
    <t>Placa Cortada  25cm x 25cm x 1l2</t>
  </si>
  <si>
    <t>PHAB0019</t>
  </si>
  <si>
    <t>Placa Cortada  30cm x 30cm x 1l4</t>
  </si>
  <si>
    <t>PHAB0021</t>
  </si>
  <si>
    <t>Placa Cortada  30cm x 30cm x 5l16</t>
  </si>
  <si>
    <t>PHAB0022</t>
  </si>
  <si>
    <t>Placa Cortada  30cm x 30cm x 1l2</t>
  </si>
  <si>
    <t>PHAB0028</t>
  </si>
  <si>
    <t>Placa Cortada  10cm x 10cm C-1l2</t>
  </si>
  <si>
    <t>PHAB0048</t>
  </si>
  <si>
    <t>Placa Cortada 10 x 10 5I16</t>
  </si>
  <si>
    <t>PHAB0052</t>
  </si>
  <si>
    <t>Clip No 3 Polin Monten  de 5</t>
  </si>
  <si>
    <t>PLA0002</t>
  </si>
  <si>
    <t>Placa Antiderrapante  3 x 10  C-14</t>
  </si>
  <si>
    <t>POLM0006</t>
  </si>
  <si>
    <t>Polin Monten  3 x 1 1l2 x 6  mts  C-14 Linea Rojo</t>
  </si>
  <si>
    <t>POLM0007</t>
  </si>
  <si>
    <t>AMSA Polin Monten  3 x 1 1l2 x 6  mts  C-14</t>
  </si>
  <si>
    <t>POLM0023</t>
  </si>
  <si>
    <t>AMSA Polin Monten  4 x 2 x 6  mts  C-16</t>
  </si>
  <si>
    <t>POLM0024</t>
  </si>
  <si>
    <t>Polin Monten  4 x 2 x 6  mts  C-14 Linea Rojo</t>
  </si>
  <si>
    <t>POLM0034</t>
  </si>
  <si>
    <t>Polin Monten  6 x 2 x 6  mts  C-14 Linea Rojo</t>
  </si>
  <si>
    <t>PRC0020</t>
  </si>
  <si>
    <t>Lamina Negra RC  3 x 10 Esp. 1l8</t>
  </si>
  <si>
    <t>PRF0002</t>
  </si>
  <si>
    <t>Lamina Negra RF Lisa  3 x 10  C-26</t>
  </si>
  <si>
    <t>PRF0009</t>
  </si>
  <si>
    <t>Lamina Negra RF Lisa  4 x 10   C-24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</si>
  <si>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</si>
  <si>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</si>
  <si>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</si>
  <si>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</si>
  <si>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</si>
  <si>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</si>
  <si>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</si>
  <si>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</si>
  <si>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PRF0026</t>
  </si>
  <si>
    <t>Lamina Negra RF Lisa  4 x 10   C-18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</si>
  <si>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</si>
  <si>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</si>
  <si>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</si>
  <si>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</si>
  <si>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</si>
  <si>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</si>
  <si>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</si>
  <si>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</si>
  <si>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</si>
  <si>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</si>
  <si>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</si>
  <si>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</si>
  <si>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</si>
  <si>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</si>
  <si>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</si>
  <si>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</si>
  <si>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</si>
  <si>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</si>
  <si>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</si>
  <si>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</si>
  <si>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PRFP0003</t>
  </si>
  <si>
    <t>Canutillo para Ventana  (154)  C-20</t>
  </si>
  <si>
    <t>PRFP0007</t>
  </si>
  <si>
    <t>Puerta Bastidor Doble M-525  (167)  C-20</t>
  </si>
  <si>
    <t>PRFP0010</t>
  </si>
  <si>
    <t>Puerta Bastidor Sencillo Ancho M-300  (128)  C-20</t>
  </si>
  <si>
    <t>PRFP0012</t>
  </si>
  <si>
    <t>Puerta Bastidor Sencillo M 225  (129)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</si>
  <si>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</si>
  <si>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</si>
  <si>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</si>
  <si>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</si>
  <si>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</si>
  <si>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</si>
  <si>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</si>
  <si>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</si>
  <si>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</si>
  <si>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</si>
  <si>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</si>
  <si>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</si>
  <si>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</si>
  <si>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</si>
  <si>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PRFP0034</t>
  </si>
  <si>
    <t>Puerta P-400 1 1l2 x 4  (132)  C-20</t>
  </si>
  <si>
    <t>PRFR0001</t>
  </si>
  <si>
    <t>Rectangular  1 1l4 x 3l4  C-20  R125  (113)</t>
  </si>
  <si>
    <t>PRFR0002</t>
  </si>
  <si>
    <t>Rectangular  1 1l4 x 3l4  C-18  R125  (113)</t>
  </si>
  <si>
    <t>PRFR0006</t>
  </si>
  <si>
    <t>Rectangular  1 x 1l2  C-18  R100</t>
  </si>
  <si>
    <t>PRFR0008</t>
  </si>
  <si>
    <t>Rectangular  2 1l2 x 1 1l2  C-18  R250</t>
  </si>
  <si>
    <t>PRFR0009</t>
  </si>
  <si>
    <t>Rectangular  2 1l2 x 1 1l4  C-20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</si>
  <si>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</si>
  <si>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</si>
  <si>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</si>
  <si>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</si>
  <si>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</si>
  <si>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</si>
  <si>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</si>
  <si>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</si>
  <si>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</si>
  <si>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</si>
  <si>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</si>
  <si>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</si>
  <si>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</si>
  <si>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</si>
  <si>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</si>
  <si>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</si>
  <si>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</si>
  <si>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</si>
  <si>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</si>
  <si>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</si>
  <si>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</si>
  <si>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</si>
  <si>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PRFT0018</t>
  </si>
  <si>
    <t>Tubo Industrial  1  C-18</t>
  </si>
  <si>
    <t>PRFT0033</t>
  </si>
  <si>
    <t>Tubo Industrial  1  1l2  C-18</t>
  </si>
  <si>
    <t>PRFT0041</t>
  </si>
  <si>
    <t>Tubo Industrial  2  C-18</t>
  </si>
  <si>
    <t>PRFT0043</t>
  </si>
  <si>
    <t>Tubo Industrial  2  1l2  C-18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</si>
  <si>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</si>
  <si>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</si>
  <si>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</si>
  <si>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</si>
  <si>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</si>
  <si>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</si>
  <si>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</si>
  <si>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</si>
  <si>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</si>
  <si>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</si>
  <si>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PRFTA0001</t>
  </si>
  <si>
    <t>Tablero Negro  147  3 x 3  Ft</t>
  </si>
  <si>
    <t>PRFTA0002</t>
  </si>
  <si>
    <t>Tablero Negro  147  3 x 1.95  Mts</t>
  </si>
  <si>
    <t>PRFTA0006</t>
  </si>
  <si>
    <t>Tablero L Pintado  147  3 x 1.95  Mts</t>
  </si>
  <si>
    <t>PRFTA0007</t>
  </si>
  <si>
    <t>Tablero L Pintado  147  3 x 2.44 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</si>
  <si>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</si>
  <si>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</si>
  <si>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</si>
  <si>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</si>
  <si>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</si>
  <si>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</si>
  <si>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</si>
  <si>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</si>
  <si>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</si>
  <si>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</si>
  <si>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</si>
  <si>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</si>
  <si>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</si>
  <si>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</si>
  <si>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</si>
  <si>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</si>
  <si>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</si>
  <si>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</si>
  <si>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</si>
  <si>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</si>
  <si>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</si>
  <si>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</si>
  <si>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</si>
  <si>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</si>
  <si>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</si>
  <si>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</si>
  <si>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</si>
  <si>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</si>
  <si>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PTR0020</t>
  </si>
  <si>
    <t>PTR  (020) 2  C-14 (azul)</t>
  </si>
  <si>
    <t>PTR0038</t>
  </si>
  <si>
    <t>PTR  (038) 3   C-14 (Azul)</t>
  </si>
  <si>
    <t>PTR0061</t>
  </si>
  <si>
    <t>PTR  (061) 4   C-11 (Blanco)</t>
  </si>
  <si>
    <t>PTRG0005</t>
  </si>
  <si>
    <t>PTR Galvanizado  (005)  2  C-14 Linea</t>
  </si>
  <si>
    <t>PTRR0006</t>
  </si>
  <si>
    <t>PTR Rectangular  R-302   3 x 2   C-14 (Azul)</t>
  </si>
  <si>
    <t>PTRR0009</t>
  </si>
  <si>
    <t>PTR Rectangular  R-302   3 x 2   C-11 (Blanco)</t>
  </si>
  <si>
    <t>PTRR0040</t>
  </si>
  <si>
    <t>PTR Rectangular  R-403   4 x 3   C-07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</si>
  <si>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</si>
  <si>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</si>
  <si>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</si>
  <si>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</si>
  <si>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</si>
  <si>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</si>
  <si>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</si>
  <si>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</si>
  <si>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</si>
  <si>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</si>
  <si>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</si>
  <si>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</si>
  <si>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RVAR0001</t>
  </si>
  <si>
    <t>Varilla Corrugada Doblada  3l8   (3)  12 Mts</t>
  </si>
  <si>
    <t>RVAR0003</t>
  </si>
  <si>
    <t>Varilla Corrugada Doblada  1l2   (4)  12 Mts</t>
  </si>
  <si>
    <t>RVAR0028</t>
  </si>
  <si>
    <t>Varilla Corrugada Recta  3l8   6 Mts</t>
  </si>
  <si>
    <t>SALGS004</t>
  </si>
  <si>
    <t>Alambre Galvanizado Suave C-14</t>
  </si>
  <si>
    <t>SALGS006</t>
  </si>
  <si>
    <t>Alambre Galvanizado Suave C-12</t>
  </si>
  <si>
    <t>SALP0003</t>
  </si>
  <si>
    <t>Alambre de Pua Alta Resistencia 16 Kg C-16 360 ML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</si>
  <si>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</si>
  <si>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</si>
  <si>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</si>
  <si>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</si>
  <si>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</si>
  <si>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</si>
  <si>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</si>
  <si>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</si>
  <si>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</si>
  <si>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</si>
  <si>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SANG0012</t>
  </si>
  <si>
    <t>Angulo  3l16 x 1 1l4</t>
  </si>
  <si>
    <t>SANG0013</t>
  </si>
  <si>
    <t>Angulo  3l16 x 1 1l2</t>
  </si>
  <si>
    <t>SANG0021</t>
  </si>
  <si>
    <t>Angulo  1l4 x 1 1l2</t>
  </si>
  <si>
    <t>SCAB0005</t>
  </si>
  <si>
    <t>Cable de Acero Galvanizado  1 x 7  1l4 (car-1524 Mts)</t>
  </si>
  <si>
    <t>SCUA0001</t>
  </si>
  <si>
    <t>Cuadrado  3l8</t>
  </si>
  <si>
    <t>SCUA0002</t>
  </si>
  <si>
    <t>Cuadrado  1l2</t>
  </si>
  <si>
    <t>SCUA0014</t>
  </si>
  <si>
    <t>Caramelo  1l2</t>
  </si>
  <si>
    <t>SIPR0030</t>
  </si>
  <si>
    <t>Viga IPR  10 x 4  (17.9 Kg x Mt)  12.20 Mts</t>
  </si>
  <si>
    <t>SRED0001</t>
  </si>
  <si>
    <t>Semiflecha  3l16   Suave</t>
  </si>
  <si>
    <t>SRED0002</t>
  </si>
  <si>
    <t>Semiflecha  1l4    Suave</t>
  </si>
  <si>
    <t>SRED0007</t>
  </si>
  <si>
    <t>Redondo Liso  3l8</t>
  </si>
  <si>
    <t>SRED0008</t>
  </si>
  <si>
    <t>Redondo Liso  1l2</t>
  </si>
  <si>
    <t>SRED0009</t>
  </si>
  <si>
    <t>Redondo Liso  5l8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</si>
  <si>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</si>
  <si>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</si>
  <si>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</si>
  <si>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</si>
  <si>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</si>
  <si>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</si>
  <si>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SSOL0005</t>
  </si>
  <si>
    <t>Solera  1l8 x 1 1l2 x 6 Mts</t>
  </si>
  <si>
    <t>SSOL0006</t>
  </si>
  <si>
    <t>Solera  1l8 x 2 x 6 Mts</t>
  </si>
  <si>
    <t>SSOL0015</t>
  </si>
  <si>
    <t>Solera  3l16 x 1l2 x 6 Mts</t>
  </si>
  <si>
    <t>SSOL0016</t>
  </si>
  <si>
    <t>Solera  3l16 x 3l4 x 6 Mts</t>
  </si>
  <si>
    <t>SSOL0017</t>
  </si>
  <si>
    <t>Solera  3l16 x 1 x 6 Mts</t>
  </si>
  <si>
    <t>SSOL0018</t>
  </si>
  <si>
    <t>Solera  3l16 x 1 1l4 x 6 Mts</t>
  </si>
  <si>
    <t>SSOL0019</t>
  </si>
  <si>
    <t>Solera  3l16 x 1 1l2 x 6 Mts</t>
  </si>
  <si>
    <t>SSOL0020</t>
  </si>
  <si>
    <t>Solera  3l16 x 2 x 6 Mts</t>
  </si>
  <si>
    <t>SSOL0023</t>
  </si>
  <si>
    <t>Solera  3l16 x 4 x 6 Mts</t>
  </si>
  <si>
    <t>SSOL0036</t>
  </si>
  <si>
    <t>Solera  1l4 x 3 x 6 mts</t>
  </si>
  <si>
    <t>X00002</t>
  </si>
  <si>
    <t>AMSA PTR 1 C-16</t>
  </si>
  <si>
    <t>X00003</t>
  </si>
  <si>
    <t>AMSA PTR 1 1l4  C-16</t>
  </si>
  <si>
    <t>X00004</t>
  </si>
  <si>
    <t>AMSA PTR 1 1l2  C-16</t>
  </si>
  <si>
    <t>X00008</t>
  </si>
  <si>
    <t>AMSA PTR  2  1l2  C-14</t>
  </si>
  <si>
    <t>X00021</t>
  </si>
  <si>
    <t>AMSA PTR 1  C-14</t>
  </si>
  <si>
    <t>X00039</t>
  </si>
  <si>
    <t>AMSA PTR Rectangular 2 x 1 C-14</t>
  </si>
  <si>
    <t>X00054</t>
  </si>
  <si>
    <t>AMSA Rectangular 2 x 1 C-18 R-200 (146)</t>
  </si>
  <si>
    <t>X00061</t>
  </si>
  <si>
    <t>AMSA Rectangular 3 x 1 1l2 C-20 R-300 (173)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</si>
  <si>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</si>
  <si>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</si>
  <si>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</si>
  <si>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</si>
  <si>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</si>
  <si>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</si>
  <si>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</si>
  <si>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</si>
  <si>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</si>
  <si>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</si>
  <si>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X00113</t>
  </si>
  <si>
    <t>AMSA Tubular Cuadrado 2  C-20</t>
  </si>
  <si>
    <t>X00314</t>
  </si>
  <si>
    <t>AMSA Tubo Cerquero GA 2 C18 6 mts</t>
  </si>
  <si>
    <t>Y00037</t>
  </si>
  <si>
    <t>Placa Cortada 5l8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</si>
</sst>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1"/>
  <sheetViews>
    <sheetView tabSelected="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10" t="s">
        <v>12</v>
      </c>
      <c r="D1" s="10"/>
      <c r="E1" s="10"/>
      <c r="F1" s="10"/>
      <c r="G1" s="10"/>
      <c r="H1" s="10"/>
      <c r="I1" s="10"/>
    </row>
    <row r="2" spans="1:37" ht="15.75" x14ac:dyDescent="0.25">
      <c r="C2" s="11" t="s">
        <v>13</v>
      </c>
      <c r="D2" s="11"/>
      <c r="E2" s="11"/>
      <c r="F2" s="11"/>
      <c r="G2" s="11"/>
      <c r="H2" s="11"/>
      <c r="I2" s="11"/>
    </row>
    <row r="3" spans="1:37" x14ac:dyDescent="0.25">
      <c r="D3" t="s">
        <v>14</v>
      </c>
      <c r="E3" s="8">
        <v>44809</v>
      </c>
      <c r="F3" t="s">
        <v>15</v>
      </c>
      <c r="G3" s="8">
        <v>44809</v>
      </c>
    </row>
    <row r="7" spans="1:37" x14ac:dyDescent="0.25">
      <c r="A7" s="2"/>
      <c r="B7" s="3"/>
      <c r="C7" s="9" t="s">
        <v>3</v>
      </c>
      <c r="D7" s="9"/>
      <c r="E7" s="9" t="s">
        <v>4</v>
      </c>
      <c r="F7" s="9"/>
      <c r="G7" s="9" t="s">
        <v>5</v>
      </c>
      <c r="H7" s="9"/>
      <c r="I7" s="9" t="s">
        <v>6</v>
      </c>
      <c r="J7" s="9"/>
      <c r="K7" s="9" t="s">
        <v>7</v>
      </c>
      <c r="L7" s="9"/>
      <c r="M7" s="9" t="s">
        <v>8</v>
      </c>
      <c r="N7" s="9"/>
      <c r="O7" s="9" t="s">
        <v>9</v>
      </c>
      <c r="P7" s="9"/>
      <c r="Q7" s="9" t="s">
        <v>10</v>
      </c>
      <c r="R7" s="9"/>
      <c r="S7" s="12" t="s">
        <v>17</v>
      </c>
      <c r="T7" s="13"/>
      <c r="U7" s="9" t="s">
        <v>11</v>
      </c>
      <c r="V7" s="9"/>
      <c r="W7" s="2"/>
      <c r="X7" s="9" t="s">
        <v>3</v>
      </c>
      <c r="Y7" s="9"/>
      <c r="Z7" s="9" t="s">
        <v>4</v>
      </c>
      <c r="AA7" s="9"/>
      <c r="AB7" s="9" t="s">
        <v>5</v>
      </c>
      <c r="AC7" s="9"/>
      <c r="AD7" s="9" t="s">
        <v>6</v>
      </c>
      <c r="AE7" s="9"/>
      <c r="AF7" s="9" t="s">
        <v>7</v>
      </c>
      <c r="AG7" s="9"/>
      <c r="AH7" s="9" t="s">
        <v>8</v>
      </c>
      <c r="AI7" s="9"/>
      <c r="AJ7" s="9" t="s">
        <v>11</v>
      </c>
      <c r="AK7" s="9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18</v>
      </c>
      <c r="B9" s="1" t="s">
        <v>19</v>
      </c>
      <c r="C9">
        <v>32</v>
      </c>
      <c r="D9">
        <v>0</v>
      </c>
      <c r="E9">
        <v>0</v>
      </c>
      <c r="F9">
        <v>0</v>
      </c>
      <c r="G9">
        <v>9</v>
      </c>
      <c r="H9">
        <v>0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43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20</v>
      </c>
      <c r="B10" s="1" t="s">
        <v>21</v>
      </c>
      <c r="C10">
        <v>0</v>
      </c>
      <c r="D10">
        <v>0</v>
      </c>
      <c r="E10">
        <v>9</v>
      </c>
      <c r="F10">
        <v>0</v>
      </c>
      <c r="G10">
        <v>1</v>
      </c>
      <c r="H10">
        <v>0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12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22</v>
      </c>
      <c r="B11" s="1" t="s">
        <v>23</v>
      </c>
      <c r="C11">
        <v>0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2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24</v>
      </c>
      <c r="B12" s="1" t="s">
        <v>25</v>
      </c>
      <c r="C12">
        <v>15</v>
      </c>
      <c r="D12">
        <v>0</v>
      </c>
      <c r="E12">
        <v>8</v>
      </c>
      <c r="F12">
        <v>0</v>
      </c>
      <c r="G12">
        <v>7</v>
      </c>
      <c r="H12">
        <v>0</v>
      </c>
      <c r="I12">
        <v>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33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26</v>
      </c>
      <c r="B13" s="1" t="s">
        <v>27</v>
      </c>
      <c r="C13">
        <v>0</v>
      </c>
      <c r="D13">
        <v>0</v>
      </c>
      <c r="E13">
        <v>2</v>
      </c>
      <c r="F13">
        <v>0</v>
      </c>
      <c r="G13">
        <v>2</v>
      </c>
      <c r="H13">
        <v>0</v>
      </c>
      <c r="I13">
        <v>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9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28</v>
      </c>
      <c r="B14" s="1" t="s">
        <v>29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1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30</v>
      </c>
      <c r="B15" s="1" t="s">
        <v>31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2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32</v>
      </c>
      <c r="B16" s="1" t="s">
        <v>33</v>
      </c>
      <c r="C16">
        <v>1</v>
      </c>
      <c r="D16">
        <v>0</v>
      </c>
      <c r="E16">
        <v>2</v>
      </c>
      <c r="F16">
        <v>0</v>
      </c>
      <c r="G16">
        <v>0</v>
      </c>
      <c r="H16">
        <v>0</v>
      </c>
      <c r="I16">
        <v>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7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34</v>
      </c>
      <c r="B17" s="1" t="s">
        <v>35</v>
      </c>
      <c r="C17">
        <v>73</v>
      </c>
      <c r="D17">
        <v>0</v>
      </c>
      <c r="E17">
        <v>53</v>
      </c>
      <c r="F17">
        <v>0</v>
      </c>
      <c r="G17">
        <v>81</v>
      </c>
      <c r="H17">
        <v>0</v>
      </c>
      <c r="I17">
        <v>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216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36</v>
      </c>
      <c r="B18" s="1" t="s">
        <v>37</v>
      </c>
      <c r="C18">
        <v>0</v>
      </c>
      <c r="D18">
        <v>0</v>
      </c>
      <c r="E18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3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38</v>
      </c>
      <c r="B19" s="1" t="s">
        <v>39</v>
      </c>
      <c r="C19">
        <v>0</v>
      </c>
      <c r="D19">
        <v>0</v>
      </c>
      <c r="E19">
        <v>16</v>
      </c>
      <c r="F19">
        <v>0</v>
      </c>
      <c r="G19">
        <v>0</v>
      </c>
      <c r="H19">
        <v>0</v>
      </c>
      <c r="I19">
        <v>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22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40</v>
      </c>
      <c r="B20" s="1" t="s">
        <v>41</v>
      </c>
      <c r="C20">
        <v>4</v>
      </c>
      <c r="D20">
        <v>0</v>
      </c>
      <c r="E20">
        <v>10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14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42</v>
      </c>
      <c r="B21" s="1" t="s">
        <v>43</v>
      </c>
      <c r="C21">
        <v>0</v>
      </c>
      <c r="D21">
        <v>0</v>
      </c>
      <c r="E21">
        <v>0</v>
      </c>
      <c r="F21">
        <v>0</v>
      </c>
      <c r="G21">
        <v>25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25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44</v>
      </c>
      <c r="B22" s="1" t="s">
        <v>45</v>
      </c>
      <c r="C22">
        <v>24</v>
      </c>
      <c r="D22">
        <v>0</v>
      </c>
      <c r="E22">
        <v>1</v>
      </c>
      <c r="F22">
        <v>0</v>
      </c>
      <c r="G22">
        <v>42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67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46</v>
      </c>
      <c r="B23" s="1" t="s">
        <v>47</v>
      </c>
      <c r="C23">
        <v>0</v>
      </c>
      <c r="D23">
        <v>0</v>
      </c>
      <c r="E23">
        <v>550</v>
      </c>
      <c r="F23">
        <v>0</v>
      </c>
      <c r="G23">
        <v>0</v>
      </c>
      <c r="H23">
        <v>0</v>
      </c>
      <c r="I23">
        <v>100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650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48</v>
      </c>
      <c r="B24" s="1" t="s">
        <v>49</v>
      </c>
      <c r="C24">
        <v>0</v>
      </c>
      <c r="D24">
        <v>0</v>
      </c>
      <c r="E24">
        <v>300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300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50</v>
      </c>
      <c r="B25" s="1" t="s">
        <v>51</v>
      </c>
      <c r="C25">
        <v>100</v>
      </c>
      <c r="D25">
        <v>0</v>
      </c>
      <c r="E25">
        <v>100</v>
      </c>
      <c r="F25">
        <v>0</v>
      </c>
      <c r="G25">
        <v>400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600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52</v>
      </c>
      <c r="B26" s="1" t="s">
        <v>53</v>
      </c>
      <c r="C26">
        <v>0</v>
      </c>
      <c r="D26">
        <v>0</v>
      </c>
      <c r="E26">
        <v>300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300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54</v>
      </c>
      <c r="B27" s="1" t="s">
        <v>55</v>
      </c>
      <c r="C27">
        <v>0</v>
      </c>
      <c r="D27">
        <v>0</v>
      </c>
      <c r="E27">
        <v>0</v>
      </c>
      <c r="F27">
        <v>0</v>
      </c>
      <c r="G27">
        <v>100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100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56</v>
      </c>
      <c r="B28" s="1" t="s">
        <v>57</v>
      </c>
      <c r="C28">
        <v>10</v>
      </c>
      <c r="D28">
        <v>0</v>
      </c>
      <c r="E28">
        <v>18</v>
      </c>
      <c r="F28">
        <v>0</v>
      </c>
      <c r="G28">
        <v>10</v>
      </c>
      <c r="H28">
        <v>0</v>
      </c>
      <c r="I28">
        <v>19.5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57.5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58</v>
      </c>
      <c r="B29" s="1" t="s">
        <v>59</v>
      </c>
      <c r="C29">
        <v>9</v>
      </c>
      <c r="D29">
        <v>0</v>
      </c>
      <c r="E29">
        <v>7</v>
      </c>
      <c r="F29">
        <v>0</v>
      </c>
      <c r="G29">
        <v>14.5</v>
      </c>
      <c r="H29">
        <v>0</v>
      </c>
      <c r="I29">
        <v>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32.5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60</v>
      </c>
      <c r="B30" s="1" t="s">
        <v>61</v>
      </c>
      <c r="C30">
        <v>22</v>
      </c>
      <c r="D30">
        <v>0</v>
      </c>
      <c r="E30">
        <v>10</v>
      </c>
      <c r="F30">
        <v>0</v>
      </c>
      <c r="G30">
        <v>0</v>
      </c>
      <c r="H30">
        <v>0</v>
      </c>
      <c r="I30">
        <v>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34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62</v>
      </c>
      <c r="B31" s="1" t="s">
        <v>63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1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64</v>
      </c>
      <c r="B32" s="1" t="s">
        <v>65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1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66</v>
      </c>
      <c r="B33" s="1" t="s">
        <v>67</v>
      </c>
      <c r="C33">
        <v>0</v>
      </c>
      <c r="D33">
        <v>0</v>
      </c>
      <c r="E33">
        <v>0</v>
      </c>
      <c r="F33">
        <v>0</v>
      </c>
      <c r="G33">
        <v>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2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68</v>
      </c>
      <c r="B34" s="1" t="s">
        <v>69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1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70</v>
      </c>
      <c r="B35" s="1" t="s">
        <v>71</v>
      </c>
      <c r="C35">
        <v>0</v>
      </c>
      <c r="D35">
        <v>0</v>
      </c>
      <c r="E35">
        <v>0</v>
      </c>
      <c r="F35">
        <v>0</v>
      </c>
      <c r="G35">
        <v>12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12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72</v>
      </c>
      <c r="B36" s="1" t="s">
        <v>73</v>
      </c>
      <c r="C36">
        <v>0</v>
      </c>
      <c r="D36">
        <v>0</v>
      </c>
      <c r="E36">
        <v>0</v>
      </c>
      <c r="F36">
        <v>0</v>
      </c>
      <c r="G36">
        <v>11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11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74</v>
      </c>
      <c r="B37" s="1" t="s">
        <v>75</v>
      </c>
      <c r="C37">
        <v>0</v>
      </c>
      <c r="D37">
        <v>0</v>
      </c>
      <c r="E37">
        <v>0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15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76</v>
      </c>
      <c r="B38" s="1" t="s">
        <v>77</v>
      </c>
      <c r="C38">
        <v>0</v>
      </c>
      <c r="D38">
        <v>0</v>
      </c>
      <c r="E38">
        <v>0</v>
      </c>
      <c r="F38">
        <v>0</v>
      </c>
      <c r="G38">
        <v>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3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78</v>
      </c>
      <c r="B39" s="1" t="s">
        <v>79</v>
      </c>
      <c r="C39">
        <v>0</v>
      </c>
      <c r="D39">
        <v>0</v>
      </c>
      <c r="E39">
        <v>10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10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80</v>
      </c>
      <c r="B40" s="1" t="s">
        <v>81</v>
      </c>
      <c r="C40">
        <v>0</v>
      </c>
      <c r="D40">
        <v>0</v>
      </c>
      <c r="E40">
        <v>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9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82</v>
      </c>
      <c r="B41" s="1" t="s">
        <v>83</v>
      </c>
      <c r="C41">
        <v>0</v>
      </c>
      <c r="D41">
        <v>0</v>
      </c>
      <c r="E41">
        <v>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4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84</v>
      </c>
      <c r="B42" s="1" t="s">
        <v>85</v>
      </c>
      <c r="C42">
        <v>0</v>
      </c>
      <c r="D42">
        <v>0</v>
      </c>
      <c r="E42">
        <v>18</v>
      </c>
      <c r="F42">
        <v>0</v>
      </c>
      <c r="G42">
        <v>0</v>
      </c>
      <c r="H42">
        <v>0</v>
      </c>
      <c r="I42">
        <v>6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24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86</v>
      </c>
      <c r="B43" s="1" t="s">
        <v>87</v>
      </c>
      <c r="C43">
        <v>0</v>
      </c>
      <c r="D43">
        <v>0</v>
      </c>
      <c r="E43">
        <v>2</v>
      </c>
      <c r="F43">
        <v>0</v>
      </c>
      <c r="G43">
        <v>8</v>
      </c>
      <c r="H43">
        <v>0</v>
      </c>
      <c r="I43">
        <v>14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24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88</v>
      </c>
      <c r="B44" s="1" t="s">
        <v>89</v>
      </c>
      <c r="C44">
        <v>0</v>
      </c>
      <c r="D44">
        <v>0</v>
      </c>
      <c r="E44">
        <v>9</v>
      </c>
      <c r="F44">
        <v>0</v>
      </c>
      <c r="G44">
        <v>8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17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90</v>
      </c>
      <c r="B45" s="1" t="s">
        <v>91</v>
      </c>
      <c r="C45">
        <v>0</v>
      </c>
      <c r="D45">
        <v>0</v>
      </c>
      <c r="E45">
        <v>0</v>
      </c>
      <c r="F45">
        <v>0</v>
      </c>
      <c r="G45">
        <v>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2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92</v>
      </c>
      <c r="B46" s="1" t="s">
        <v>93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4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94</v>
      </c>
      <c r="B47" s="1" t="s">
        <v>95</v>
      </c>
      <c r="C47">
        <v>16</v>
      </c>
      <c r="D47">
        <v>0</v>
      </c>
      <c r="E47">
        <v>20</v>
      </c>
      <c r="F47">
        <v>0</v>
      </c>
      <c r="G47">
        <v>10</v>
      </c>
      <c r="H47">
        <v>0</v>
      </c>
      <c r="I47">
        <v>15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61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96</v>
      </c>
      <c r="B48" s="1" t="s">
        <v>97</v>
      </c>
      <c r="C48">
        <v>0</v>
      </c>
      <c r="D48">
        <v>0</v>
      </c>
      <c r="E48">
        <v>0</v>
      </c>
      <c r="F48">
        <v>0</v>
      </c>
      <c r="G48">
        <v>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4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98</v>
      </c>
      <c r="B49" s="1" t="s">
        <v>99</v>
      </c>
      <c r="C49">
        <v>2</v>
      </c>
      <c r="D49">
        <v>0</v>
      </c>
      <c r="E49">
        <v>0</v>
      </c>
      <c r="F49">
        <v>0</v>
      </c>
      <c r="G49">
        <v>8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10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100</v>
      </c>
      <c r="B50" s="1" t="s">
        <v>101</v>
      </c>
      <c r="C50">
        <v>0</v>
      </c>
      <c r="D50">
        <v>0</v>
      </c>
      <c r="E50">
        <v>0</v>
      </c>
      <c r="F50">
        <v>0</v>
      </c>
      <c r="G50">
        <v>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3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102</v>
      </c>
      <c r="B51" s="1" t="s">
        <v>103</v>
      </c>
      <c r="C51">
        <v>0</v>
      </c>
      <c r="D51">
        <v>0</v>
      </c>
      <c r="E51">
        <v>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4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104</v>
      </c>
      <c r="B52" s="1" t="s">
        <v>105</v>
      </c>
      <c r="C52">
        <v>0</v>
      </c>
      <c r="D52">
        <v>0</v>
      </c>
      <c r="E52">
        <v>0</v>
      </c>
      <c r="F52">
        <v>0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2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106</v>
      </c>
      <c r="B53" s="1" t="s">
        <v>107</v>
      </c>
      <c r="C53">
        <v>0</v>
      </c>
      <c r="D53">
        <v>0</v>
      </c>
      <c r="E53">
        <v>4</v>
      </c>
      <c r="F53">
        <v>0</v>
      </c>
      <c r="G53">
        <v>2</v>
      </c>
      <c r="H53">
        <v>0</v>
      </c>
      <c r="I53">
        <v>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11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108</v>
      </c>
      <c r="B54" s="1" t="s">
        <v>109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1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110</v>
      </c>
      <c r="B55" s="1" t="s">
        <v>111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1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112</v>
      </c>
      <c r="B56" s="1" t="s">
        <v>113</v>
      </c>
      <c r="C56">
        <v>0</v>
      </c>
      <c r="D56">
        <v>0</v>
      </c>
      <c r="E56">
        <v>4</v>
      </c>
      <c r="F56">
        <v>0</v>
      </c>
      <c r="G56">
        <v>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6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114</v>
      </c>
      <c r="B57" s="1" t="s">
        <v>115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1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116</v>
      </c>
      <c r="B58" s="1" t="s">
        <v>117</v>
      </c>
      <c r="C58">
        <v>0</v>
      </c>
      <c r="D58">
        <v>0</v>
      </c>
      <c r="E58">
        <v>6</v>
      </c>
      <c r="F58">
        <v>0</v>
      </c>
      <c r="G58"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8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118</v>
      </c>
      <c r="B59" s="1" t="s">
        <v>119</v>
      </c>
      <c r="C59">
        <v>2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3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120</v>
      </c>
      <c r="B60" s="1" t="s">
        <v>121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1</v>
      </c>
      <c r="V60">
        <f t="shared" si="1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122</v>
      </c>
      <c r="B61" s="1" t="s">
        <v>123</v>
      </c>
      <c r="C61">
        <v>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2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124</v>
      </c>
      <c r="B62" s="1" t="s">
        <v>125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1</v>
      </c>
      <c r="V62">
        <f t="shared" si="1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126</v>
      </c>
      <c r="B63" s="1" t="s">
        <v>127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1</v>
      </c>
      <c r="V63">
        <f t="shared" si="1"/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128</v>
      </c>
      <c r="B64" s="1" t="s">
        <v>129</v>
      </c>
      <c r="C64">
        <v>0</v>
      </c>
      <c r="D64">
        <v>0</v>
      </c>
      <c r="E64">
        <v>1</v>
      </c>
      <c r="F64">
        <v>0</v>
      </c>
      <c r="G64">
        <v>4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5</v>
      </c>
      <c r="V64">
        <f t="shared" si="1"/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130</v>
      </c>
      <c r="B65" s="1" t="s">
        <v>131</v>
      </c>
      <c r="C65">
        <v>0</v>
      </c>
      <c r="D65">
        <v>0</v>
      </c>
      <c r="E65">
        <v>0</v>
      </c>
      <c r="F65">
        <v>0</v>
      </c>
      <c r="G65">
        <v>2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3</v>
      </c>
      <c r="V65">
        <f t="shared" si="1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132</v>
      </c>
      <c r="B66" s="1" t="s">
        <v>133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1</v>
      </c>
      <c r="V66">
        <f t="shared" si="1"/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134</v>
      </c>
      <c r="B67" s="1" t="s">
        <v>135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1</v>
      </c>
      <c r="V67">
        <f t="shared" si="1"/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136</v>
      </c>
      <c r="B68" s="1" t="s">
        <v>137</v>
      </c>
      <c r="C68">
        <v>0</v>
      </c>
      <c r="D68">
        <v>0</v>
      </c>
      <c r="E68">
        <v>1</v>
      </c>
      <c r="F68">
        <v>0.5</v>
      </c>
      <c r="G68">
        <v>0</v>
      </c>
      <c r="H68">
        <v>0</v>
      </c>
      <c r="I68">
        <v>1</v>
      </c>
      <c r="J68">
        <v>0.5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2</v>
      </c>
      <c r="V68">
        <f t="shared" si="1"/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138</v>
      </c>
      <c r="B69" s="1" t="s">
        <v>139</v>
      </c>
      <c r="C69">
        <v>0</v>
      </c>
      <c r="D69">
        <v>0</v>
      </c>
      <c r="E69">
        <v>0</v>
      </c>
      <c r="F69">
        <v>0</v>
      </c>
      <c r="G69">
        <v>1</v>
      </c>
      <c r="H69">
        <v>0.61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1</v>
      </c>
      <c r="V69">
        <f t="shared" si="1"/>
        <v>0.61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140</v>
      </c>
      <c r="B70" s="1" t="s">
        <v>141</v>
      </c>
      <c r="C70">
        <v>0</v>
      </c>
      <c r="D70">
        <v>0</v>
      </c>
      <c r="E70">
        <v>2</v>
      </c>
      <c r="F70">
        <v>1.24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2</v>
      </c>
      <c r="V70">
        <f t="shared" si="1"/>
        <v>1.24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142</v>
      </c>
      <c r="B71" s="1" t="s">
        <v>143</v>
      </c>
      <c r="C71">
        <v>0</v>
      </c>
      <c r="D71">
        <v>0</v>
      </c>
      <c r="E71">
        <v>0</v>
      </c>
      <c r="F71">
        <v>0</v>
      </c>
      <c r="G71">
        <v>1</v>
      </c>
      <c r="H71">
        <v>1.05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1</v>
      </c>
      <c r="V71">
        <f t="shared" si="1"/>
        <v>1.05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144</v>
      </c>
      <c r="B72" s="1" t="s">
        <v>145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10</v>
      </c>
      <c r="J72">
        <v>0.2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10</v>
      </c>
      <c r="V72">
        <f t="shared" si="1"/>
        <v>0.2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146</v>
      </c>
      <c r="B73" s="1" t="s">
        <v>147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1</v>
      </c>
      <c r="V73">
        <f t="shared" ref="V73:V136" si="5"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148</v>
      </c>
      <c r="B74" s="1" t="s">
        <v>149</v>
      </c>
      <c r="C74">
        <v>2</v>
      </c>
      <c r="D74">
        <v>0</v>
      </c>
      <c r="E74">
        <v>0</v>
      </c>
      <c r="F74">
        <v>0</v>
      </c>
      <c r="G74">
        <v>1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4</v>
      </c>
      <c r="V74">
        <f t="shared" si="5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150</v>
      </c>
      <c r="B75" s="1" t="s">
        <v>151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2</v>
      </c>
      <c r="V75">
        <f t="shared" si="5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152</v>
      </c>
      <c r="B76" s="1" t="s">
        <v>153</v>
      </c>
      <c r="C76">
        <v>1</v>
      </c>
      <c r="D76">
        <v>0</v>
      </c>
      <c r="E76">
        <v>0</v>
      </c>
      <c r="F76">
        <v>0</v>
      </c>
      <c r="G76">
        <v>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3</v>
      </c>
      <c r="V76">
        <f t="shared" si="5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154</v>
      </c>
      <c r="B77" s="1" t="s">
        <v>155</v>
      </c>
      <c r="C77">
        <v>0</v>
      </c>
      <c r="D77">
        <v>0</v>
      </c>
      <c r="E77">
        <v>0</v>
      </c>
      <c r="F77">
        <v>0</v>
      </c>
      <c r="G77">
        <v>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3</v>
      </c>
      <c r="V77">
        <f t="shared" si="5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156</v>
      </c>
      <c r="B78" s="1" t="s">
        <v>157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4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4</v>
      </c>
      <c r="V78">
        <f t="shared" si="5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158</v>
      </c>
      <c r="B79" s="1" t="s">
        <v>159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0</v>
      </c>
      <c r="V79">
        <f t="shared" si="5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160</v>
      </c>
      <c r="B80" s="1" t="s">
        <v>161</v>
      </c>
      <c r="C80">
        <v>2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3</v>
      </c>
      <c r="V80">
        <f t="shared" si="5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162</v>
      </c>
      <c r="B81" s="1" t="s">
        <v>163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1</v>
      </c>
      <c r="V81">
        <f t="shared" si="5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164</v>
      </c>
      <c r="B82" s="1" t="s">
        <v>165</v>
      </c>
      <c r="C82">
        <v>1</v>
      </c>
      <c r="D82">
        <v>2.7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1</v>
      </c>
      <c r="V82">
        <f t="shared" si="5"/>
        <v>2.7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166</v>
      </c>
      <c r="B83" s="1" t="s">
        <v>167</v>
      </c>
      <c r="C83">
        <v>1</v>
      </c>
      <c r="D83">
        <v>2.7</v>
      </c>
      <c r="E83">
        <v>3</v>
      </c>
      <c r="F83">
        <v>8.1</v>
      </c>
      <c r="G83">
        <v>2</v>
      </c>
      <c r="H83">
        <v>5.4</v>
      </c>
      <c r="I83">
        <v>3</v>
      </c>
      <c r="J83">
        <v>8.1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9</v>
      </c>
      <c r="V83">
        <f t="shared" si="5"/>
        <v>24.300000000000004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168</v>
      </c>
      <c r="B84" s="1" t="s">
        <v>169</v>
      </c>
      <c r="C84">
        <v>0</v>
      </c>
      <c r="D84">
        <v>0</v>
      </c>
      <c r="E84">
        <v>0</v>
      </c>
      <c r="F84">
        <v>0</v>
      </c>
      <c r="G84">
        <v>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2</v>
      </c>
      <c r="V84">
        <f t="shared" si="5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170</v>
      </c>
      <c r="B85" s="1" t="s">
        <v>171</v>
      </c>
      <c r="C85">
        <v>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2</v>
      </c>
      <c r="V85">
        <f t="shared" si="5"/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172</v>
      </c>
      <c r="B86" s="1" t="s">
        <v>173</v>
      </c>
      <c r="C86">
        <v>0</v>
      </c>
      <c r="D86">
        <v>0</v>
      </c>
      <c r="E86">
        <v>0</v>
      </c>
      <c r="F86">
        <v>0</v>
      </c>
      <c r="G86">
        <v>6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6</v>
      </c>
      <c r="V86">
        <f t="shared" si="5"/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174</v>
      </c>
      <c r="B87" s="1" t="s">
        <v>175</v>
      </c>
      <c r="C87">
        <v>0</v>
      </c>
      <c r="D87">
        <v>0</v>
      </c>
      <c r="E87">
        <v>0</v>
      </c>
      <c r="F87">
        <v>0</v>
      </c>
      <c r="G87">
        <v>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2</v>
      </c>
      <c r="V87">
        <f t="shared" si="5"/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176</v>
      </c>
      <c r="B88" s="1" t="s">
        <v>177</v>
      </c>
      <c r="C88">
        <v>1</v>
      </c>
      <c r="D88">
        <v>3.8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1</v>
      </c>
      <c r="V88">
        <f t="shared" si="5"/>
        <v>3.8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178</v>
      </c>
      <c r="B89" s="1" t="s">
        <v>179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7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1</v>
      </c>
      <c r="V89">
        <f t="shared" si="5"/>
        <v>7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180</v>
      </c>
      <c r="B90" s="1" t="s">
        <v>181</v>
      </c>
      <c r="C90">
        <v>0</v>
      </c>
      <c r="D90">
        <v>0</v>
      </c>
      <c r="E90">
        <v>6</v>
      </c>
      <c r="F90">
        <v>49.92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6</v>
      </c>
      <c r="V90">
        <f t="shared" si="5"/>
        <v>49.92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182</v>
      </c>
      <c r="B91" s="1" t="s">
        <v>183</v>
      </c>
      <c r="C91">
        <v>0</v>
      </c>
      <c r="D91">
        <v>0</v>
      </c>
      <c r="E91">
        <v>1</v>
      </c>
      <c r="F91">
        <v>11.09</v>
      </c>
      <c r="G91">
        <v>3</v>
      </c>
      <c r="H91">
        <v>33.270000000000003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4</v>
      </c>
      <c r="V91">
        <f t="shared" si="5"/>
        <v>44.36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184</v>
      </c>
      <c r="B92" s="1" t="s">
        <v>185</v>
      </c>
      <c r="C92">
        <v>0</v>
      </c>
      <c r="D92">
        <v>0</v>
      </c>
      <c r="E92">
        <v>0</v>
      </c>
      <c r="F92">
        <v>0</v>
      </c>
      <c r="G92">
        <v>1</v>
      </c>
      <c r="H92">
        <v>13.86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1</v>
      </c>
      <c r="V92">
        <f t="shared" si="5"/>
        <v>13.86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186</v>
      </c>
      <c r="B93" s="1" t="s">
        <v>187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2</v>
      </c>
      <c r="J93">
        <v>54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2</v>
      </c>
      <c r="V93">
        <f t="shared" si="5"/>
        <v>54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188</v>
      </c>
      <c r="B94" s="1" t="s">
        <v>189</v>
      </c>
      <c r="C94">
        <v>0</v>
      </c>
      <c r="D94">
        <v>0</v>
      </c>
      <c r="E94">
        <v>0</v>
      </c>
      <c r="F94">
        <v>0</v>
      </c>
      <c r="G94">
        <v>1</v>
      </c>
      <c r="H94">
        <v>26.67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1</v>
      </c>
      <c r="V94">
        <f t="shared" si="5"/>
        <v>26.67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190</v>
      </c>
      <c r="B95" s="1" t="s">
        <v>191</v>
      </c>
      <c r="C95">
        <v>0</v>
      </c>
      <c r="D95">
        <v>0</v>
      </c>
      <c r="E95">
        <v>0</v>
      </c>
      <c r="F95">
        <v>0</v>
      </c>
      <c r="G95">
        <v>1</v>
      </c>
      <c r="H95">
        <v>28.45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1</v>
      </c>
      <c r="V95">
        <f t="shared" si="5"/>
        <v>28.45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192</v>
      </c>
      <c r="B96" s="1" t="s">
        <v>193</v>
      </c>
      <c r="C96">
        <v>0</v>
      </c>
      <c r="D96">
        <v>0</v>
      </c>
      <c r="E96">
        <v>3</v>
      </c>
      <c r="F96">
        <v>106.68</v>
      </c>
      <c r="G96">
        <v>1</v>
      </c>
      <c r="H96">
        <v>35.56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4</v>
      </c>
      <c r="V96">
        <f t="shared" si="5"/>
        <v>142.24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194</v>
      </c>
      <c r="B97" s="1" t="s">
        <v>195</v>
      </c>
      <c r="C97">
        <v>0</v>
      </c>
      <c r="D97">
        <v>0</v>
      </c>
      <c r="E97">
        <v>0</v>
      </c>
      <c r="F97">
        <v>0</v>
      </c>
      <c r="G97">
        <v>80</v>
      </c>
      <c r="H97">
        <v>2217.6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80</v>
      </c>
      <c r="V97">
        <f t="shared" si="5"/>
        <v>2217.6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196</v>
      </c>
      <c r="B98" s="1" t="s">
        <v>197</v>
      </c>
      <c r="C98">
        <v>4.7</v>
      </c>
      <c r="D98">
        <v>21.385000000000002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4.7</v>
      </c>
      <c r="V98">
        <f t="shared" si="5"/>
        <v>21.385000000000002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198</v>
      </c>
      <c r="B99" s="1" t="s">
        <v>199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3</v>
      </c>
      <c r="J99">
        <v>37.799999999999997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3</v>
      </c>
      <c r="V99">
        <f t="shared" si="5"/>
        <v>37.799999999999997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200</v>
      </c>
      <c r="B100" s="1" t="s">
        <v>201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8.61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1</v>
      </c>
      <c r="V100">
        <f t="shared" si="5"/>
        <v>8.61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202</v>
      </c>
      <c r="B101" s="1" t="s">
        <v>203</v>
      </c>
      <c r="C101">
        <v>39</v>
      </c>
      <c r="D101">
        <v>403.26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39</v>
      </c>
      <c r="V101">
        <f t="shared" si="5"/>
        <v>403.26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204</v>
      </c>
      <c r="B102" s="1" t="s">
        <v>205</v>
      </c>
      <c r="C102">
        <v>0</v>
      </c>
      <c r="D102">
        <v>0</v>
      </c>
      <c r="E102">
        <v>15</v>
      </c>
      <c r="F102">
        <v>180.9</v>
      </c>
      <c r="G102">
        <v>2</v>
      </c>
      <c r="H102">
        <v>24.12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17</v>
      </c>
      <c r="V102">
        <f t="shared" si="5"/>
        <v>205.02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206</v>
      </c>
      <c r="B103" s="1" t="s">
        <v>207</v>
      </c>
      <c r="C103">
        <v>0</v>
      </c>
      <c r="D103">
        <v>0</v>
      </c>
      <c r="E103">
        <v>7</v>
      </c>
      <c r="F103">
        <v>96.46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7</v>
      </c>
      <c r="V103">
        <f t="shared" si="5"/>
        <v>96.46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208</v>
      </c>
      <c r="B104" s="1" t="s">
        <v>209</v>
      </c>
      <c r="C104">
        <v>0</v>
      </c>
      <c r="D104">
        <v>0</v>
      </c>
      <c r="E104">
        <v>0</v>
      </c>
      <c r="F104">
        <v>0</v>
      </c>
      <c r="G104">
        <v>2</v>
      </c>
      <c r="H104">
        <v>34.46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2</v>
      </c>
      <c r="V104">
        <f t="shared" si="5"/>
        <v>34.46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210</v>
      </c>
      <c r="B105" s="1" t="s">
        <v>211</v>
      </c>
      <c r="C105">
        <v>0</v>
      </c>
      <c r="D105">
        <v>0</v>
      </c>
      <c r="E105">
        <v>11</v>
      </c>
      <c r="F105">
        <v>228.69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11</v>
      </c>
      <c r="V105">
        <f t="shared" si="5"/>
        <v>228.69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212</v>
      </c>
      <c r="B106" s="1" t="s">
        <v>213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4</v>
      </c>
      <c r="J106">
        <v>91.48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4</v>
      </c>
      <c r="V106">
        <f t="shared" si="5"/>
        <v>91.48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214</v>
      </c>
      <c r="B107" s="1" t="s">
        <v>215</v>
      </c>
      <c r="C107">
        <v>0</v>
      </c>
      <c r="D107">
        <v>0</v>
      </c>
      <c r="E107">
        <v>0</v>
      </c>
      <c r="F107">
        <v>0</v>
      </c>
      <c r="G107">
        <v>4</v>
      </c>
      <c r="H107">
        <v>46.24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4</v>
      </c>
      <c r="V107">
        <f t="shared" si="5"/>
        <v>46.24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216</v>
      </c>
      <c r="B108" s="1" t="s">
        <v>217</v>
      </c>
      <c r="C108">
        <v>0</v>
      </c>
      <c r="D108">
        <v>0</v>
      </c>
      <c r="E108">
        <v>0</v>
      </c>
      <c r="F108">
        <v>0</v>
      </c>
      <c r="G108">
        <v>8</v>
      </c>
      <c r="H108">
        <v>138.72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8</v>
      </c>
      <c r="V108">
        <f t="shared" si="5"/>
        <v>138.72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218</v>
      </c>
      <c r="B109" s="1" t="s">
        <v>219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308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308</v>
      </c>
      <c r="V109">
        <f t="shared" si="5"/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220</v>
      </c>
      <c r="B110" s="1" t="s">
        <v>221</v>
      </c>
      <c r="C110">
        <v>500</v>
      </c>
      <c r="D110">
        <v>1475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500</v>
      </c>
      <c r="V110">
        <f t="shared" si="5"/>
        <v>1475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222</v>
      </c>
      <c r="B111" s="1" t="s">
        <v>223</v>
      </c>
      <c r="C111">
        <v>100</v>
      </c>
      <c r="D111">
        <v>260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100</v>
      </c>
      <c r="V111">
        <f t="shared" si="5"/>
        <v>260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224</v>
      </c>
      <c r="B112" s="1" t="s">
        <v>225</v>
      </c>
      <c r="C112">
        <v>17</v>
      </c>
      <c r="D112">
        <v>35.700000000000003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17</v>
      </c>
      <c r="V112">
        <f t="shared" si="5"/>
        <v>35.700000000000003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226</v>
      </c>
      <c r="B113" s="1" t="s">
        <v>227</v>
      </c>
      <c r="C113">
        <v>0</v>
      </c>
      <c r="D113">
        <v>0</v>
      </c>
      <c r="E113">
        <v>0</v>
      </c>
      <c r="F113">
        <v>0</v>
      </c>
      <c r="G113">
        <v>2</v>
      </c>
      <c r="H113">
        <v>15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2</v>
      </c>
      <c r="V113">
        <f t="shared" si="5"/>
        <v>15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228</v>
      </c>
      <c r="B114" s="1" t="s">
        <v>229</v>
      </c>
      <c r="C114">
        <v>0.5</v>
      </c>
      <c r="D114">
        <v>4.55</v>
      </c>
      <c r="E114">
        <v>0</v>
      </c>
      <c r="F114">
        <v>0</v>
      </c>
      <c r="G114">
        <v>0</v>
      </c>
      <c r="H114">
        <v>0</v>
      </c>
      <c r="I114">
        <v>10</v>
      </c>
      <c r="J114">
        <v>91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10.5</v>
      </c>
      <c r="V114">
        <f t="shared" si="5"/>
        <v>95.55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230</v>
      </c>
      <c r="B115" s="1" t="s">
        <v>231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28.3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1</v>
      </c>
      <c r="V115">
        <f t="shared" si="5"/>
        <v>28.3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232</v>
      </c>
      <c r="B116" s="1" t="s">
        <v>233</v>
      </c>
      <c r="C116">
        <v>0</v>
      </c>
      <c r="D116">
        <v>0</v>
      </c>
      <c r="E116">
        <v>1</v>
      </c>
      <c r="F116">
        <v>40.299999999999997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1</v>
      </c>
      <c r="V116">
        <f t="shared" si="5"/>
        <v>40.299999999999997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234</v>
      </c>
      <c r="B117" s="1" t="s">
        <v>235</v>
      </c>
      <c r="C117">
        <v>0.5</v>
      </c>
      <c r="D117">
        <v>8.6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0.5</v>
      </c>
      <c r="V117">
        <f t="shared" si="5"/>
        <v>8.6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236</v>
      </c>
      <c r="B118" s="1" t="s">
        <v>237</v>
      </c>
      <c r="C118">
        <v>1</v>
      </c>
      <c r="D118">
        <v>0.28000000000000003</v>
      </c>
      <c r="E118">
        <v>14</v>
      </c>
      <c r="F118">
        <v>3.92</v>
      </c>
      <c r="G118">
        <v>8</v>
      </c>
      <c r="H118">
        <v>2.2400000000000002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23</v>
      </c>
      <c r="V118">
        <f t="shared" si="5"/>
        <v>6.44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238</v>
      </c>
      <c r="B119" s="1" t="s">
        <v>239</v>
      </c>
      <c r="C119">
        <v>3</v>
      </c>
      <c r="D119">
        <v>1.1399999999999999</v>
      </c>
      <c r="E119">
        <v>4</v>
      </c>
      <c r="F119">
        <v>1.52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7</v>
      </c>
      <c r="V119">
        <f t="shared" si="5"/>
        <v>2.66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240</v>
      </c>
      <c r="B120" s="1" t="s">
        <v>241</v>
      </c>
      <c r="C120">
        <v>0</v>
      </c>
      <c r="D120">
        <v>0</v>
      </c>
      <c r="E120">
        <v>2</v>
      </c>
      <c r="F120">
        <v>1.1399999999999999</v>
      </c>
      <c r="G120">
        <v>16</v>
      </c>
      <c r="H120">
        <v>9.1199999999999992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18</v>
      </c>
      <c r="V120">
        <f t="shared" si="5"/>
        <v>10.26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242</v>
      </c>
      <c r="B121" s="1" t="s">
        <v>243</v>
      </c>
      <c r="C121">
        <v>4</v>
      </c>
      <c r="D121">
        <v>3.44</v>
      </c>
      <c r="E121">
        <v>5</v>
      </c>
      <c r="F121">
        <v>4.3</v>
      </c>
      <c r="G121">
        <v>4</v>
      </c>
      <c r="H121">
        <v>3.44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13</v>
      </c>
      <c r="V121">
        <f t="shared" si="5"/>
        <v>11.18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244</v>
      </c>
      <c r="B122" s="1" t="s">
        <v>245</v>
      </c>
      <c r="C122">
        <v>1</v>
      </c>
      <c r="D122">
        <v>1.1399999999999999</v>
      </c>
      <c r="E122">
        <v>0</v>
      </c>
      <c r="F122">
        <v>0</v>
      </c>
      <c r="G122">
        <v>14</v>
      </c>
      <c r="H122">
        <v>15.96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15</v>
      </c>
      <c r="V122">
        <f t="shared" si="5"/>
        <v>17.100000000000001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246</v>
      </c>
      <c r="B123" s="1" t="s">
        <v>247</v>
      </c>
      <c r="C123">
        <v>0</v>
      </c>
      <c r="D123">
        <v>0</v>
      </c>
      <c r="E123">
        <v>10</v>
      </c>
      <c r="F123">
        <v>10.199999999999999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10</v>
      </c>
      <c r="V123">
        <f t="shared" si="5"/>
        <v>10.199999999999999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248</v>
      </c>
      <c r="B124" s="1" t="s">
        <v>249</v>
      </c>
      <c r="C124">
        <v>2</v>
      </c>
      <c r="D124">
        <v>4.08</v>
      </c>
      <c r="E124">
        <v>6</v>
      </c>
      <c r="F124">
        <v>12.24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8</v>
      </c>
      <c r="V124">
        <f t="shared" si="5"/>
        <v>16.32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250</v>
      </c>
      <c r="B125" s="1" t="s">
        <v>251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1.59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1</v>
      </c>
      <c r="V125">
        <f t="shared" si="5"/>
        <v>1.59</v>
      </c>
      <c r="X125">
        <v>0</v>
      </c>
      <c r="Y125">
        <v>0</v>
      </c>
      <c r="Z125">
        <v>0</v>
      </c>
      <c r="AA125">
        <v>0</v>
      </c>
      <c r="AB125">
        <v>5</v>
      </c>
      <c r="AC125">
        <v>7.95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5</v>
      </c>
      <c r="AK125">
        <f t="shared" si="7"/>
        <v>7.95</v>
      </c>
    </row>
    <row r="126" spans="1:37" x14ac:dyDescent="0.25">
      <c r="A126" t="s">
        <v>252</v>
      </c>
      <c r="B126" s="1" t="s">
        <v>253</v>
      </c>
      <c r="C126">
        <v>0</v>
      </c>
      <c r="D126">
        <v>0</v>
      </c>
      <c r="E126">
        <v>10</v>
      </c>
      <c r="F126">
        <v>32.9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10</v>
      </c>
      <c r="V126">
        <f t="shared" si="5"/>
        <v>32.9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254</v>
      </c>
      <c r="B127" s="1" t="s">
        <v>255</v>
      </c>
      <c r="C127">
        <v>0</v>
      </c>
      <c r="D127">
        <v>0</v>
      </c>
      <c r="E127">
        <v>2</v>
      </c>
      <c r="F127">
        <v>7.8</v>
      </c>
      <c r="G127">
        <v>5</v>
      </c>
      <c r="H127">
        <v>19.5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7</v>
      </c>
      <c r="V127">
        <f t="shared" si="5"/>
        <v>27.3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256</v>
      </c>
      <c r="B128" s="1" t="s">
        <v>257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</v>
      </c>
      <c r="J128">
        <v>12.76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2</v>
      </c>
      <c r="V128">
        <f t="shared" si="5"/>
        <v>12.76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258</v>
      </c>
      <c r="B129" s="1" t="s">
        <v>259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4.59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1</v>
      </c>
      <c r="V129">
        <f t="shared" si="5"/>
        <v>4.59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260</v>
      </c>
      <c r="B130" s="1" t="s">
        <v>261</v>
      </c>
      <c r="C130">
        <v>0</v>
      </c>
      <c r="D130">
        <v>0</v>
      </c>
      <c r="E130">
        <v>4</v>
      </c>
      <c r="F130">
        <v>22.96</v>
      </c>
      <c r="G130">
        <v>4</v>
      </c>
      <c r="H130">
        <v>22.96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8</v>
      </c>
      <c r="V130">
        <f t="shared" si="5"/>
        <v>45.92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262</v>
      </c>
      <c r="B131" s="1" t="s">
        <v>263</v>
      </c>
      <c r="C131">
        <v>0</v>
      </c>
      <c r="D131">
        <v>0</v>
      </c>
      <c r="E131">
        <v>0</v>
      </c>
      <c r="F131">
        <v>0</v>
      </c>
      <c r="G131">
        <v>2</v>
      </c>
      <c r="H131">
        <v>18.36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2</v>
      </c>
      <c r="V131">
        <f t="shared" si="5"/>
        <v>18.36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264</v>
      </c>
      <c r="B132" s="1" t="s">
        <v>265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0</v>
      </c>
      <c r="V132">
        <f t="shared" si="5"/>
        <v>0</v>
      </c>
      <c r="X132">
        <v>0</v>
      </c>
      <c r="Y132">
        <v>0</v>
      </c>
      <c r="Z132">
        <v>0</v>
      </c>
      <c r="AA132">
        <v>0</v>
      </c>
      <c r="AB132">
        <v>4</v>
      </c>
      <c r="AC132">
        <v>4.2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4</v>
      </c>
      <c r="AK132">
        <f t="shared" si="7"/>
        <v>4.2</v>
      </c>
    </row>
    <row r="133" spans="1:37" x14ac:dyDescent="0.25">
      <c r="A133" t="s">
        <v>266</v>
      </c>
      <c r="B133" s="1" t="s">
        <v>267</v>
      </c>
      <c r="C133">
        <v>0</v>
      </c>
      <c r="D133">
        <v>0</v>
      </c>
      <c r="E133">
        <v>0</v>
      </c>
      <c r="F133">
        <v>0</v>
      </c>
      <c r="G133">
        <v>6</v>
      </c>
      <c r="H133">
        <v>3.9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6</v>
      </c>
      <c r="V133">
        <f t="shared" si="5"/>
        <v>3.9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268</v>
      </c>
      <c r="B134" s="1" t="s">
        <v>269</v>
      </c>
      <c r="C134">
        <v>0</v>
      </c>
      <c r="D134">
        <v>0</v>
      </c>
      <c r="E134">
        <v>0</v>
      </c>
      <c r="F134">
        <v>0</v>
      </c>
      <c r="G134">
        <v>37</v>
      </c>
      <c r="H134">
        <v>15.17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37</v>
      </c>
      <c r="V134">
        <f t="shared" si="5"/>
        <v>15.17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270</v>
      </c>
      <c r="B135" s="1" t="s">
        <v>271</v>
      </c>
      <c r="C135">
        <v>1</v>
      </c>
      <c r="D135">
        <v>50.72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1</v>
      </c>
      <c r="V135">
        <f t="shared" si="5"/>
        <v>50.72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272</v>
      </c>
      <c r="B136" s="1" t="s">
        <v>273</v>
      </c>
      <c r="C136">
        <v>8</v>
      </c>
      <c r="D136">
        <v>121.28</v>
      </c>
      <c r="E136">
        <v>16</v>
      </c>
      <c r="F136">
        <v>242.56</v>
      </c>
      <c r="G136">
        <v>2</v>
      </c>
      <c r="H136">
        <v>30.32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26</v>
      </c>
      <c r="V136">
        <f t="shared" si="5"/>
        <v>394.16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274</v>
      </c>
      <c r="B137" s="1" t="s">
        <v>275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3</v>
      </c>
      <c r="J137">
        <v>45.48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3</v>
      </c>
      <c r="V137">
        <f t="shared" ref="V137:V200" si="9">SUM(D137+F137+H137+J137+L137+N137+P137+R137 +T137 )</f>
        <v>45.48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276</v>
      </c>
      <c r="B138" s="1" t="s">
        <v>277</v>
      </c>
      <c r="C138">
        <v>0</v>
      </c>
      <c r="D138">
        <v>0</v>
      </c>
      <c r="E138">
        <v>16</v>
      </c>
      <c r="F138">
        <v>260.8</v>
      </c>
      <c r="G138">
        <v>0</v>
      </c>
      <c r="H138">
        <v>0</v>
      </c>
      <c r="I138">
        <v>5</v>
      </c>
      <c r="J138">
        <v>81.5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21</v>
      </c>
      <c r="V138">
        <f t="shared" si="9"/>
        <v>342.3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278</v>
      </c>
      <c r="B139" s="1" t="s">
        <v>279</v>
      </c>
      <c r="C139">
        <v>0</v>
      </c>
      <c r="D139">
        <v>0</v>
      </c>
      <c r="E139">
        <v>2</v>
      </c>
      <c r="F139">
        <v>39.479999999999997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2</v>
      </c>
      <c r="V139">
        <f t="shared" si="9"/>
        <v>39.479999999999997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280</v>
      </c>
      <c r="B140" s="1" t="s">
        <v>281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6</v>
      </c>
      <c r="J140">
        <v>145.91999999999999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6</v>
      </c>
      <c r="V140">
        <f t="shared" si="9"/>
        <v>145.91999999999999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282</v>
      </c>
      <c r="B141" s="1" t="s">
        <v>283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</v>
      </c>
      <c r="N141">
        <v>133.44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2</v>
      </c>
      <c r="V141">
        <f t="shared" si="9"/>
        <v>133.44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284</v>
      </c>
      <c r="B142" s="1" t="s">
        <v>285</v>
      </c>
      <c r="C142">
        <v>0</v>
      </c>
      <c r="D142">
        <v>0</v>
      </c>
      <c r="E142">
        <v>1</v>
      </c>
      <c r="F142">
        <v>10.01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1</v>
      </c>
      <c r="V142">
        <f t="shared" si="9"/>
        <v>10.01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286</v>
      </c>
      <c r="B143" s="1" t="s">
        <v>287</v>
      </c>
      <c r="C143">
        <v>0</v>
      </c>
      <c r="D143">
        <v>0</v>
      </c>
      <c r="E143">
        <v>0</v>
      </c>
      <c r="F143">
        <v>0</v>
      </c>
      <c r="G143">
        <v>3</v>
      </c>
      <c r="H143">
        <v>53.34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3</v>
      </c>
      <c r="V143">
        <f t="shared" si="9"/>
        <v>53.34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288</v>
      </c>
      <c r="B144" s="1" t="s">
        <v>289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0</v>
      </c>
      <c r="V144">
        <f t="shared" si="9"/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290</v>
      </c>
      <c r="B145" s="1" t="s">
        <v>291</v>
      </c>
      <c r="C145">
        <v>1</v>
      </c>
      <c r="D145">
        <v>21.35</v>
      </c>
      <c r="E145">
        <v>4</v>
      </c>
      <c r="F145">
        <v>85.4</v>
      </c>
      <c r="G145">
        <v>1</v>
      </c>
      <c r="H145">
        <v>21.35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6</v>
      </c>
      <c r="V145">
        <f t="shared" si="9"/>
        <v>128.1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292</v>
      </c>
      <c r="B146" s="1" t="s">
        <v>293</v>
      </c>
      <c r="C146">
        <v>1</v>
      </c>
      <c r="D146">
        <v>26.69</v>
      </c>
      <c r="E146">
        <v>4</v>
      </c>
      <c r="F146">
        <v>106.76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5</v>
      </c>
      <c r="V146">
        <f t="shared" si="9"/>
        <v>133.45000000000002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294</v>
      </c>
      <c r="B147" s="1" t="s">
        <v>295</v>
      </c>
      <c r="C147">
        <v>1</v>
      </c>
      <c r="D147">
        <v>21.35</v>
      </c>
      <c r="E147">
        <v>0</v>
      </c>
      <c r="F147">
        <v>0</v>
      </c>
      <c r="G147">
        <v>4</v>
      </c>
      <c r="H147">
        <v>85.4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5</v>
      </c>
      <c r="V147">
        <f t="shared" si="9"/>
        <v>106.75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296</v>
      </c>
      <c r="B148" s="1" t="s">
        <v>297</v>
      </c>
      <c r="C148">
        <v>0</v>
      </c>
      <c r="D148">
        <v>0</v>
      </c>
      <c r="E148">
        <v>0</v>
      </c>
      <c r="F148">
        <v>0</v>
      </c>
      <c r="G148">
        <v>6</v>
      </c>
      <c r="H148">
        <v>213.48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6</v>
      </c>
      <c r="V148">
        <f t="shared" si="9"/>
        <v>213.48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298</v>
      </c>
      <c r="B149" s="1" t="s">
        <v>299</v>
      </c>
      <c r="C149">
        <v>0</v>
      </c>
      <c r="D149">
        <v>0</v>
      </c>
      <c r="E149">
        <v>1</v>
      </c>
      <c r="F149">
        <v>2.9</v>
      </c>
      <c r="G149">
        <v>4</v>
      </c>
      <c r="H149">
        <v>11.6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5</v>
      </c>
      <c r="V149">
        <f t="shared" si="9"/>
        <v>14.5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300</v>
      </c>
      <c r="B150" s="1" t="s">
        <v>301</v>
      </c>
      <c r="C150">
        <v>6</v>
      </c>
      <c r="D150">
        <v>19.2</v>
      </c>
      <c r="E150">
        <v>1</v>
      </c>
      <c r="F150">
        <v>3.2</v>
      </c>
      <c r="G150">
        <v>7</v>
      </c>
      <c r="H150">
        <v>22.4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14</v>
      </c>
      <c r="V150">
        <f t="shared" si="9"/>
        <v>44.8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302</v>
      </c>
      <c r="B151" s="1" t="s">
        <v>303</v>
      </c>
      <c r="C151">
        <v>1</v>
      </c>
      <c r="D151">
        <v>4.13</v>
      </c>
      <c r="E151">
        <v>17.5</v>
      </c>
      <c r="F151">
        <v>72.275000000000006</v>
      </c>
      <c r="G151">
        <v>3</v>
      </c>
      <c r="H151">
        <v>12.39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21.5</v>
      </c>
      <c r="V151">
        <f t="shared" si="9"/>
        <v>88.795000000000002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304</v>
      </c>
      <c r="B152" s="1" t="s">
        <v>305</v>
      </c>
      <c r="C152">
        <v>3</v>
      </c>
      <c r="D152">
        <v>12.9</v>
      </c>
      <c r="E152">
        <v>2</v>
      </c>
      <c r="F152">
        <v>8.6</v>
      </c>
      <c r="G152">
        <v>3</v>
      </c>
      <c r="H152">
        <v>12.9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8</v>
      </c>
      <c r="V152">
        <f t="shared" si="9"/>
        <v>34.4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306</v>
      </c>
      <c r="B153" s="1" t="s">
        <v>307</v>
      </c>
      <c r="C153">
        <v>1</v>
      </c>
      <c r="D153">
        <v>5.7</v>
      </c>
      <c r="E153">
        <v>0</v>
      </c>
      <c r="F153">
        <v>0</v>
      </c>
      <c r="G153">
        <v>13.5</v>
      </c>
      <c r="H153">
        <v>76.95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14.5</v>
      </c>
      <c r="V153">
        <f t="shared" si="9"/>
        <v>82.65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308</v>
      </c>
      <c r="B154" s="1" t="s">
        <v>309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0</v>
      </c>
      <c r="V154">
        <f t="shared" si="9"/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310</v>
      </c>
      <c r="B155" s="1" t="s">
        <v>311</v>
      </c>
      <c r="C155">
        <v>0</v>
      </c>
      <c r="D155">
        <v>0</v>
      </c>
      <c r="E155">
        <v>2</v>
      </c>
      <c r="F155">
        <v>14.52</v>
      </c>
      <c r="G155">
        <v>3</v>
      </c>
      <c r="H155">
        <v>21.78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5</v>
      </c>
      <c r="V155">
        <f t="shared" si="9"/>
        <v>36.299999999999997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312</v>
      </c>
      <c r="B156" s="1" t="s">
        <v>313</v>
      </c>
      <c r="C156">
        <v>1</v>
      </c>
      <c r="D156">
        <v>6.6</v>
      </c>
      <c r="E156">
        <v>0.5</v>
      </c>
      <c r="F156">
        <v>3.3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1.5</v>
      </c>
      <c r="V156">
        <f t="shared" si="9"/>
        <v>9.8999999999999986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314</v>
      </c>
      <c r="B157" s="1" t="s">
        <v>315</v>
      </c>
      <c r="C157">
        <v>3.5</v>
      </c>
      <c r="D157">
        <v>30.8</v>
      </c>
      <c r="E157">
        <v>6</v>
      </c>
      <c r="F157">
        <v>52.8</v>
      </c>
      <c r="G157">
        <v>6.5</v>
      </c>
      <c r="H157">
        <v>57.2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16</v>
      </c>
      <c r="V157">
        <f t="shared" si="9"/>
        <v>140.80000000000001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316</v>
      </c>
      <c r="B158" s="1" t="s">
        <v>317</v>
      </c>
      <c r="C158">
        <v>0</v>
      </c>
      <c r="D158">
        <v>0</v>
      </c>
      <c r="E158">
        <v>2</v>
      </c>
      <c r="F158">
        <v>23.4</v>
      </c>
      <c r="G158">
        <v>13.5</v>
      </c>
      <c r="H158">
        <v>157.94999999999999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15.5</v>
      </c>
      <c r="V158">
        <f t="shared" si="9"/>
        <v>181.35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318</v>
      </c>
      <c r="B159" s="1" t="s">
        <v>319</v>
      </c>
      <c r="C159">
        <v>1</v>
      </c>
      <c r="D159">
        <v>1.2</v>
      </c>
      <c r="E159">
        <v>0</v>
      </c>
      <c r="F159">
        <v>0</v>
      </c>
      <c r="G159">
        <v>1</v>
      </c>
      <c r="H159">
        <v>1.2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2</v>
      </c>
      <c r="V159">
        <f t="shared" si="9"/>
        <v>2.4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320</v>
      </c>
      <c r="B160" s="1" t="s">
        <v>321</v>
      </c>
      <c r="C160">
        <v>2</v>
      </c>
      <c r="D160">
        <v>17.600000000000001</v>
      </c>
      <c r="E160">
        <v>1</v>
      </c>
      <c r="F160">
        <v>8.8000000000000007</v>
      </c>
      <c r="G160">
        <v>2</v>
      </c>
      <c r="H160">
        <v>17.600000000000001</v>
      </c>
      <c r="I160">
        <v>1</v>
      </c>
      <c r="J160">
        <v>8.8000000000000007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6</v>
      </c>
      <c r="V160">
        <f t="shared" si="9"/>
        <v>52.8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322</v>
      </c>
      <c r="B161" s="1" t="s">
        <v>323</v>
      </c>
      <c r="C161">
        <v>0</v>
      </c>
      <c r="D161">
        <v>0</v>
      </c>
      <c r="E161">
        <v>0</v>
      </c>
      <c r="F161">
        <v>0</v>
      </c>
      <c r="G161">
        <v>2</v>
      </c>
      <c r="H161">
        <v>13.2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2</v>
      </c>
      <c r="V161">
        <f t="shared" si="9"/>
        <v>13.2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324</v>
      </c>
      <c r="B162" s="1" t="s">
        <v>325</v>
      </c>
      <c r="C162">
        <v>2</v>
      </c>
      <c r="D162">
        <v>11.8</v>
      </c>
      <c r="E162">
        <v>2</v>
      </c>
      <c r="F162">
        <v>11.8</v>
      </c>
      <c r="G162">
        <v>8</v>
      </c>
      <c r="H162">
        <v>47.2</v>
      </c>
      <c r="I162">
        <v>1</v>
      </c>
      <c r="J162">
        <v>5.9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13</v>
      </c>
      <c r="V162">
        <f t="shared" si="9"/>
        <v>76.700000000000017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326</v>
      </c>
      <c r="B163" s="1" t="s">
        <v>327</v>
      </c>
      <c r="C163">
        <v>0</v>
      </c>
      <c r="D163">
        <v>0</v>
      </c>
      <c r="E163">
        <v>0</v>
      </c>
      <c r="F163">
        <v>0</v>
      </c>
      <c r="G163">
        <v>0.5</v>
      </c>
      <c r="H163">
        <v>5.8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0.5</v>
      </c>
      <c r="V163">
        <f t="shared" si="9"/>
        <v>5.8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328</v>
      </c>
      <c r="B164" s="1" t="s">
        <v>329</v>
      </c>
      <c r="C164">
        <v>1</v>
      </c>
      <c r="D164">
        <v>7.32</v>
      </c>
      <c r="E164">
        <v>1</v>
      </c>
      <c r="F164">
        <v>7.32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2</v>
      </c>
      <c r="V164">
        <f t="shared" si="9"/>
        <v>14.64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330</v>
      </c>
      <c r="B165" s="1" t="s">
        <v>331</v>
      </c>
      <c r="C165">
        <v>0</v>
      </c>
      <c r="D165">
        <v>0</v>
      </c>
      <c r="E165">
        <v>1</v>
      </c>
      <c r="F165">
        <v>18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1</v>
      </c>
      <c r="V165">
        <f t="shared" si="9"/>
        <v>18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332</v>
      </c>
      <c r="B166" s="1" t="s">
        <v>333</v>
      </c>
      <c r="C166">
        <v>0</v>
      </c>
      <c r="D166">
        <v>0</v>
      </c>
      <c r="E166">
        <v>5</v>
      </c>
      <c r="F166">
        <v>30.3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5</v>
      </c>
      <c r="V166">
        <f t="shared" si="9"/>
        <v>30.3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334</v>
      </c>
      <c r="B167" s="1" t="s">
        <v>335</v>
      </c>
      <c r="C167">
        <v>0</v>
      </c>
      <c r="D167">
        <v>0</v>
      </c>
      <c r="E167">
        <v>1</v>
      </c>
      <c r="F167">
        <v>8.43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1</v>
      </c>
      <c r="V167">
        <f t="shared" si="9"/>
        <v>8.43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336</v>
      </c>
      <c r="B168" s="1" t="s">
        <v>337</v>
      </c>
      <c r="C168">
        <v>1</v>
      </c>
      <c r="D168">
        <v>9.6</v>
      </c>
      <c r="E168">
        <v>0</v>
      </c>
      <c r="F168">
        <v>0</v>
      </c>
      <c r="G168">
        <v>0</v>
      </c>
      <c r="H168">
        <v>0</v>
      </c>
      <c r="I168">
        <v>2</v>
      </c>
      <c r="J168">
        <v>19.2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3</v>
      </c>
      <c r="V168">
        <f t="shared" si="9"/>
        <v>28.799999999999997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338</v>
      </c>
      <c r="B169" s="1" t="s">
        <v>339</v>
      </c>
      <c r="C169">
        <v>1</v>
      </c>
      <c r="D169">
        <v>10.6</v>
      </c>
      <c r="E169">
        <v>0</v>
      </c>
      <c r="F169">
        <v>0</v>
      </c>
      <c r="G169">
        <v>2</v>
      </c>
      <c r="H169">
        <v>21.2</v>
      </c>
      <c r="I169">
        <v>1</v>
      </c>
      <c r="J169">
        <v>10.6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4</v>
      </c>
      <c r="V169">
        <f t="shared" si="9"/>
        <v>42.4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340</v>
      </c>
      <c r="B170" s="1" t="s">
        <v>341</v>
      </c>
      <c r="C170">
        <v>0</v>
      </c>
      <c r="D170">
        <v>0</v>
      </c>
      <c r="E170">
        <v>0</v>
      </c>
      <c r="F170">
        <v>0</v>
      </c>
      <c r="G170">
        <v>2</v>
      </c>
      <c r="H170">
        <v>25.26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2</v>
      </c>
      <c r="V170">
        <f t="shared" si="9"/>
        <v>25.26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342</v>
      </c>
      <c r="B171" s="1" t="s">
        <v>343</v>
      </c>
      <c r="C171">
        <v>0</v>
      </c>
      <c r="D171">
        <v>0</v>
      </c>
      <c r="E171">
        <v>0</v>
      </c>
      <c r="F171">
        <v>0</v>
      </c>
      <c r="G171">
        <v>5</v>
      </c>
      <c r="H171">
        <v>21.5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5</v>
      </c>
      <c r="V171">
        <f t="shared" si="9"/>
        <v>21.5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344</v>
      </c>
      <c r="B172" s="1" t="s">
        <v>345</v>
      </c>
      <c r="C172">
        <v>0</v>
      </c>
      <c r="D172">
        <v>0</v>
      </c>
      <c r="E172">
        <v>4</v>
      </c>
      <c r="F172">
        <v>22.96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4</v>
      </c>
      <c r="V172">
        <f t="shared" si="9"/>
        <v>22.96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346</v>
      </c>
      <c r="B173" s="1" t="s">
        <v>347</v>
      </c>
      <c r="C173">
        <v>0</v>
      </c>
      <c r="D173">
        <v>0</v>
      </c>
      <c r="E173">
        <v>1</v>
      </c>
      <c r="F173">
        <v>4</v>
      </c>
      <c r="G173">
        <v>1</v>
      </c>
      <c r="H173">
        <v>4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2</v>
      </c>
      <c r="V173">
        <f t="shared" si="9"/>
        <v>8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348</v>
      </c>
      <c r="B174" s="1" t="s">
        <v>349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4</v>
      </c>
      <c r="J174">
        <v>46.84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4</v>
      </c>
      <c r="V174">
        <f t="shared" si="9"/>
        <v>46.84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350</v>
      </c>
      <c r="B175" s="1" t="s">
        <v>351</v>
      </c>
      <c r="C175">
        <v>2.5</v>
      </c>
      <c r="D175">
        <v>21</v>
      </c>
      <c r="E175">
        <v>0</v>
      </c>
      <c r="F175">
        <v>0</v>
      </c>
      <c r="G175">
        <v>2</v>
      </c>
      <c r="H175">
        <v>16.8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4.5</v>
      </c>
      <c r="V175">
        <f t="shared" si="9"/>
        <v>37.799999999999997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352</v>
      </c>
      <c r="B176" s="1" t="s">
        <v>353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6.6</v>
      </c>
      <c r="I176">
        <v>4</v>
      </c>
      <c r="J176">
        <v>26.4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5</v>
      </c>
      <c r="V176">
        <f t="shared" si="9"/>
        <v>33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354</v>
      </c>
      <c r="B177" s="1" t="s">
        <v>355</v>
      </c>
      <c r="C177">
        <v>0</v>
      </c>
      <c r="D177">
        <v>0</v>
      </c>
      <c r="E177">
        <v>2</v>
      </c>
      <c r="F177">
        <v>17.86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2</v>
      </c>
      <c r="V177">
        <f t="shared" si="9"/>
        <v>17.86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356</v>
      </c>
      <c r="B178" s="1" t="s">
        <v>357</v>
      </c>
      <c r="C178">
        <v>0</v>
      </c>
      <c r="D178">
        <v>0</v>
      </c>
      <c r="E178">
        <v>0</v>
      </c>
      <c r="F178">
        <v>0</v>
      </c>
      <c r="G178">
        <v>9</v>
      </c>
      <c r="H178">
        <v>59.67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9</v>
      </c>
      <c r="V178">
        <f t="shared" si="9"/>
        <v>59.67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358</v>
      </c>
      <c r="B179" s="1" t="s">
        <v>359</v>
      </c>
      <c r="C179">
        <v>0</v>
      </c>
      <c r="D179">
        <v>0</v>
      </c>
      <c r="E179">
        <v>0</v>
      </c>
      <c r="F179">
        <v>0</v>
      </c>
      <c r="G179">
        <v>6</v>
      </c>
      <c r="H179">
        <v>52.8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6</v>
      </c>
      <c r="V179">
        <f t="shared" si="9"/>
        <v>52.8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360</v>
      </c>
      <c r="B180" s="1" t="s">
        <v>361</v>
      </c>
      <c r="C180">
        <v>2</v>
      </c>
      <c r="D180">
        <v>19.239999999999998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2</v>
      </c>
      <c r="V180">
        <f t="shared" si="9"/>
        <v>19.239999999999998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362</v>
      </c>
      <c r="B181" s="1" t="s">
        <v>363</v>
      </c>
      <c r="C181">
        <v>3</v>
      </c>
      <c r="D181">
        <v>39.6</v>
      </c>
      <c r="E181">
        <v>3.5</v>
      </c>
      <c r="F181">
        <v>46.2</v>
      </c>
      <c r="G181">
        <v>11</v>
      </c>
      <c r="H181">
        <v>145.19999999999999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17.5</v>
      </c>
      <c r="V181">
        <f t="shared" si="9"/>
        <v>231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364</v>
      </c>
      <c r="B182" s="1" t="s">
        <v>365</v>
      </c>
      <c r="C182">
        <v>0</v>
      </c>
      <c r="D182">
        <v>0</v>
      </c>
      <c r="E182">
        <v>0</v>
      </c>
      <c r="F182">
        <v>0</v>
      </c>
      <c r="G182">
        <v>2</v>
      </c>
      <c r="H182">
        <v>24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2</v>
      </c>
      <c r="V182">
        <f t="shared" si="9"/>
        <v>24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366</v>
      </c>
      <c r="B183" s="1" t="s">
        <v>367</v>
      </c>
      <c r="C183">
        <v>0</v>
      </c>
      <c r="D183">
        <v>0</v>
      </c>
      <c r="E183">
        <v>0.5</v>
      </c>
      <c r="F183">
        <v>8.1</v>
      </c>
      <c r="G183">
        <v>2</v>
      </c>
      <c r="H183">
        <v>32.4</v>
      </c>
      <c r="I183">
        <v>4</v>
      </c>
      <c r="J183">
        <v>64.8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6.5</v>
      </c>
      <c r="V183">
        <f t="shared" si="9"/>
        <v>105.3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368</v>
      </c>
      <c r="B184" s="1" t="s">
        <v>369</v>
      </c>
      <c r="C184">
        <v>0</v>
      </c>
      <c r="D184">
        <v>0</v>
      </c>
      <c r="E184">
        <v>2</v>
      </c>
      <c r="F184">
        <v>4.5999999999999996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2</v>
      </c>
      <c r="V184">
        <f t="shared" si="9"/>
        <v>4.5999999999999996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370</v>
      </c>
      <c r="B185" s="1" t="s">
        <v>371</v>
      </c>
      <c r="C185">
        <v>1</v>
      </c>
      <c r="D185">
        <v>2.8</v>
      </c>
      <c r="E185">
        <v>0</v>
      </c>
      <c r="F185">
        <v>0</v>
      </c>
      <c r="G185">
        <v>0.5</v>
      </c>
      <c r="H185">
        <v>1.4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1.5</v>
      </c>
      <c r="V185">
        <f t="shared" si="9"/>
        <v>4.1999999999999993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372</v>
      </c>
      <c r="B186" s="1" t="s">
        <v>373</v>
      </c>
      <c r="C186">
        <v>0</v>
      </c>
      <c r="D186">
        <v>0</v>
      </c>
      <c r="E186">
        <v>0</v>
      </c>
      <c r="F186">
        <v>0</v>
      </c>
      <c r="G186">
        <v>7</v>
      </c>
      <c r="H186">
        <v>23.94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7</v>
      </c>
      <c r="V186">
        <f t="shared" si="9"/>
        <v>23.94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374</v>
      </c>
      <c r="B187" s="1" t="s">
        <v>375</v>
      </c>
      <c r="C187">
        <v>0</v>
      </c>
      <c r="D187">
        <v>0</v>
      </c>
      <c r="E187">
        <v>12</v>
      </c>
      <c r="F187">
        <v>54</v>
      </c>
      <c r="G187">
        <v>3</v>
      </c>
      <c r="H187">
        <v>13.5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15</v>
      </c>
      <c r="V187">
        <f t="shared" si="9"/>
        <v>67.5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376</v>
      </c>
      <c r="B188" s="1" t="s">
        <v>377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6.9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1</v>
      </c>
      <c r="V188">
        <f t="shared" si="9"/>
        <v>6.9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378</v>
      </c>
      <c r="B189" s="1" t="s">
        <v>379</v>
      </c>
      <c r="C189">
        <v>0</v>
      </c>
      <c r="D189">
        <v>0</v>
      </c>
      <c r="E189">
        <v>4</v>
      </c>
      <c r="F189">
        <v>36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4</v>
      </c>
      <c r="V189">
        <f t="shared" si="9"/>
        <v>36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380</v>
      </c>
      <c r="B190" s="1" t="s">
        <v>381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11.6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1</v>
      </c>
      <c r="V190">
        <f t="shared" si="9"/>
        <v>11.6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382</v>
      </c>
      <c r="B191" s="1" t="s">
        <v>383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2</v>
      </c>
      <c r="J191">
        <v>27.6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2</v>
      </c>
      <c r="V191">
        <f t="shared" si="9"/>
        <v>27.6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384</v>
      </c>
      <c r="B192" s="1" t="s">
        <v>385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5.2</v>
      </c>
      <c r="I192">
        <v>2</v>
      </c>
      <c r="J192">
        <v>10.4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3</v>
      </c>
      <c r="V192">
        <f t="shared" si="9"/>
        <v>15.600000000000001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386</v>
      </c>
      <c r="B193" s="1" t="s">
        <v>387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8</v>
      </c>
      <c r="J193">
        <v>52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8</v>
      </c>
      <c r="V193">
        <f t="shared" si="9"/>
        <v>52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388</v>
      </c>
      <c r="B194" s="1" t="s">
        <v>389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10.9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1</v>
      </c>
      <c r="V194">
        <f t="shared" si="9"/>
        <v>10.9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390</v>
      </c>
      <c r="B195" s="1" t="s">
        <v>391</v>
      </c>
      <c r="C195">
        <v>0</v>
      </c>
      <c r="D195">
        <v>0</v>
      </c>
      <c r="E195">
        <v>3</v>
      </c>
      <c r="F195">
        <v>25.8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3</v>
      </c>
      <c r="V195">
        <f t="shared" si="9"/>
        <v>25.8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392</v>
      </c>
      <c r="B196" s="1" t="s">
        <v>393</v>
      </c>
      <c r="C196">
        <v>0</v>
      </c>
      <c r="D196">
        <v>0</v>
      </c>
      <c r="E196">
        <v>8</v>
      </c>
      <c r="F196">
        <v>48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8</v>
      </c>
      <c r="V196">
        <f t="shared" si="9"/>
        <v>48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394</v>
      </c>
      <c r="B197" s="1" t="s">
        <v>395</v>
      </c>
      <c r="C197">
        <v>1</v>
      </c>
      <c r="D197">
        <v>12.4</v>
      </c>
      <c r="E197">
        <v>0</v>
      </c>
      <c r="F197">
        <v>0</v>
      </c>
      <c r="G197">
        <v>2</v>
      </c>
      <c r="H197">
        <v>24.8</v>
      </c>
      <c r="I197">
        <v>1</v>
      </c>
      <c r="J197">
        <v>12.4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4</v>
      </c>
      <c r="V197">
        <f t="shared" si="9"/>
        <v>49.6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396</v>
      </c>
      <c r="B198" s="1" t="s">
        <v>397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12.4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1</v>
      </c>
      <c r="V198">
        <f t="shared" si="9"/>
        <v>12.4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398</v>
      </c>
      <c r="B199" s="1" t="s">
        <v>399</v>
      </c>
      <c r="C199">
        <v>1</v>
      </c>
      <c r="D199">
        <v>16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1</v>
      </c>
      <c r="V199">
        <f t="shared" si="9"/>
        <v>16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400</v>
      </c>
      <c r="B200" s="1" t="s">
        <v>401</v>
      </c>
      <c r="C200">
        <v>0</v>
      </c>
      <c r="D200">
        <v>0</v>
      </c>
      <c r="E200">
        <v>2</v>
      </c>
      <c r="F200">
        <v>11.2</v>
      </c>
      <c r="G200">
        <v>1</v>
      </c>
      <c r="H200">
        <v>5.6</v>
      </c>
      <c r="I200">
        <v>0.5</v>
      </c>
      <c r="J200">
        <v>2.8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3.5</v>
      </c>
      <c r="V200">
        <f t="shared" si="9"/>
        <v>19.599999999999998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402</v>
      </c>
      <c r="B201" s="1" t="s">
        <v>403</v>
      </c>
      <c r="C201">
        <v>0</v>
      </c>
      <c r="D201">
        <v>0</v>
      </c>
      <c r="E201">
        <v>1.5</v>
      </c>
      <c r="F201">
        <v>9.9</v>
      </c>
      <c r="G201">
        <v>1.5</v>
      </c>
      <c r="H201">
        <v>9.9</v>
      </c>
      <c r="I201">
        <v>0.5</v>
      </c>
      <c r="J201">
        <v>3.3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64" si="12">SUM(C201+E201+G201+I201+K201+M201+O201+Q201+S201 )</f>
        <v>3.5</v>
      </c>
      <c r="V201">
        <f t="shared" ref="V201:V264" si="13">SUM(D201+F201+H201+J201+L201+N201+P201+R201 +T201 )</f>
        <v>23.1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64" si="14">SUM(X201+Z201+AB201+AD201+AF201 +AH201)</f>
        <v>0</v>
      </c>
      <c r="AK201">
        <f t="shared" ref="AK201:AK264" si="15">SUM(Y201+AA201+AC201+AE201+AG201 +AI201 )</f>
        <v>0</v>
      </c>
    </row>
    <row r="202" spans="1:37" x14ac:dyDescent="0.25">
      <c r="A202" t="s">
        <v>404</v>
      </c>
      <c r="B202" s="1" t="s">
        <v>405</v>
      </c>
      <c r="C202">
        <v>0</v>
      </c>
      <c r="D202">
        <v>0</v>
      </c>
      <c r="E202">
        <v>1</v>
      </c>
      <c r="F202">
        <v>6.6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1</v>
      </c>
      <c r="V202">
        <f t="shared" si="13"/>
        <v>6.6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406</v>
      </c>
      <c r="B203" s="1" t="s">
        <v>407</v>
      </c>
      <c r="C203">
        <v>2</v>
      </c>
      <c r="D203">
        <v>12.4</v>
      </c>
      <c r="E203">
        <v>1.5</v>
      </c>
      <c r="F203">
        <v>9.3000000000000007</v>
      </c>
      <c r="G203">
        <v>1</v>
      </c>
      <c r="H203">
        <v>6.2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4.5</v>
      </c>
      <c r="V203">
        <f t="shared" si="13"/>
        <v>27.900000000000002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408</v>
      </c>
      <c r="B204" s="1" t="s">
        <v>409</v>
      </c>
      <c r="C204">
        <v>0</v>
      </c>
      <c r="D204">
        <v>0</v>
      </c>
      <c r="E204">
        <v>0.5</v>
      </c>
      <c r="F204">
        <v>3.3</v>
      </c>
      <c r="G204">
        <v>1</v>
      </c>
      <c r="H204">
        <v>6.6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1.5</v>
      </c>
      <c r="V204">
        <f t="shared" si="13"/>
        <v>9.8999999999999986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410</v>
      </c>
      <c r="B205" s="1" t="s">
        <v>411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6.6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1</v>
      </c>
      <c r="V205">
        <f t="shared" si="13"/>
        <v>6.6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412</v>
      </c>
      <c r="B206" s="1" t="s">
        <v>413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4.2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1</v>
      </c>
      <c r="V206">
        <f t="shared" si="13"/>
        <v>4.2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414</v>
      </c>
      <c r="B207" s="1" t="s">
        <v>415</v>
      </c>
      <c r="C207">
        <v>0</v>
      </c>
      <c r="D207">
        <v>0</v>
      </c>
      <c r="E207">
        <v>1</v>
      </c>
      <c r="F207">
        <v>6.3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1</v>
      </c>
      <c r="V207">
        <f t="shared" si="13"/>
        <v>6.3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416</v>
      </c>
      <c r="B208" s="1" t="s">
        <v>417</v>
      </c>
      <c r="C208">
        <v>1.5</v>
      </c>
      <c r="D208">
        <v>13.05</v>
      </c>
      <c r="E208">
        <v>4.5</v>
      </c>
      <c r="F208">
        <v>39.15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6</v>
      </c>
      <c r="V208">
        <f t="shared" si="13"/>
        <v>52.2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418</v>
      </c>
      <c r="B209" s="1" t="s">
        <v>419</v>
      </c>
      <c r="C209">
        <v>0</v>
      </c>
      <c r="D209">
        <v>0</v>
      </c>
      <c r="E209">
        <v>0.5</v>
      </c>
      <c r="F209">
        <v>4.9400000000000004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0.5</v>
      </c>
      <c r="V209">
        <f t="shared" si="13"/>
        <v>4.9400000000000004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420</v>
      </c>
      <c r="B210" s="1" t="s">
        <v>421</v>
      </c>
      <c r="C210">
        <v>1</v>
      </c>
      <c r="D210">
        <v>11.1</v>
      </c>
      <c r="E210">
        <v>1</v>
      </c>
      <c r="F210">
        <v>11.1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2</v>
      </c>
      <c r="V210">
        <f t="shared" si="13"/>
        <v>22.2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422</v>
      </c>
      <c r="B211" s="1" t="s">
        <v>423</v>
      </c>
      <c r="C211">
        <v>3</v>
      </c>
      <c r="D211">
        <v>39.6</v>
      </c>
      <c r="E211">
        <v>7.5</v>
      </c>
      <c r="F211">
        <v>99</v>
      </c>
      <c r="G211">
        <v>3</v>
      </c>
      <c r="H211">
        <v>39.6</v>
      </c>
      <c r="I211">
        <v>3</v>
      </c>
      <c r="J211">
        <v>39.6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16.5</v>
      </c>
      <c r="V211">
        <f t="shared" si="13"/>
        <v>217.79999999999998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424</v>
      </c>
      <c r="B212" s="1" t="s">
        <v>425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2</v>
      </c>
      <c r="N212">
        <v>36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2</v>
      </c>
      <c r="V212">
        <f t="shared" si="13"/>
        <v>36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426</v>
      </c>
      <c r="B213" s="1" t="s">
        <v>427</v>
      </c>
      <c r="C213">
        <v>0</v>
      </c>
      <c r="D213">
        <v>0</v>
      </c>
      <c r="E213">
        <v>0</v>
      </c>
      <c r="F213">
        <v>0</v>
      </c>
      <c r="G213">
        <v>0.5</v>
      </c>
      <c r="H213">
        <v>10.15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0.5</v>
      </c>
      <c r="V213">
        <f t="shared" si="13"/>
        <v>10.15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428</v>
      </c>
      <c r="B214" s="1" t="s">
        <v>429</v>
      </c>
      <c r="C214">
        <v>3.5</v>
      </c>
      <c r="D214">
        <v>62.65</v>
      </c>
      <c r="E214">
        <v>6.5</v>
      </c>
      <c r="F214">
        <v>116.35</v>
      </c>
      <c r="G214">
        <v>5</v>
      </c>
      <c r="H214">
        <v>89.5</v>
      </c>
      <c r="I214">
        <v>5</v>
      </c>
      <c r="J214">
        <v>89.5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20</v>
      </c>
      <c r="V214">
        <f t="shared" si="13"/>
        <v>358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430</v>
      </c>
      <c r="B215" s="1" t="s">
        <v>431</v>
      </c>
      <c r="C215">
        <v>1</v>
      </c>
      <c r="D215">
        <v>26.4</v>
      </c>
      <c r="E215">
        <v>0</v>
      </c>
      <c r="F215">
        <v>0</v>
      </c>
      <c r="G215">
        <v>0.5</v>
      </c>
      <c r="H215">
        <v>13.2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1.5</v>
      </c>
      <c r="V215">
        <f t="shared" si="13"/>
        <v>39.599999999999994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432</v>
      </c>
      <c r="B216" s="1" t="s">
        <v>433</v>
      </c>
      <c r="C216">
        <v>0</v>
      </c>
      <c r="D216">
        <v>0</v>
      </c>
      <c r="E216">
        <v>6</v>
      </c>
      <c r="F216">
        <v>346.2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6</v>
      </c>
      <c r="V216">
        <f t="shared" si="13"/>
        <v>346.2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434</v>
      </c>
      <c r="B217" s="1" t="s">
        <v>435</v>
      </c>
      <c r="C217">
        <v>0</v>
      </c>
      <c r="D217">
        <v>0</v>
      </c>
      <c r="E217">
        <v>1</v>
      </c>
      <c r="F217">
        <v>17.899999999999999</v>
      </c>
      <c r="G217">
        <v>4</v>
      </c>
      <c r="H217">
        <v>71.599999999999994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5</v>
      </c>
      <c r="V217">
        <f t="shared" si="13"/>
        <v>89.5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436</v>
      </c>
      <c r="B218" s="1" t="s">
        <v>437</v>
      </c>
      <c r="C218">
        <v>0</v>
      </c>
      <c r="D218">
        <v>0</v>
      </c>
      <c r="E218">
        <v>1</v>
      </c>
      <c r="F218">
        <v>22.43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1</v>
      </c>
      <c r="V218">
        <f t="shared" si="13"/>
        <v>22.43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438</v>
      </c>
      <c r="B219" s="1" t="s">
        <v>439</v>
      </c>
      <c r="C219">
        <v>0</v>
      </c>
      <c r="D219">
        <v>0</v>
      </c>
      <c r="E219">
        <v>0</v>
      </c>
      <c r="F219">
        <v>0</v>
      </c>
      <c r="G219">
        <v>0.5</v>
      </c>
      <c r="H219">
        <v>17.73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0.5</v>
      </c>
      <c r="V219">
        <f t="shared" si="13"/>
        <v>17.73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440</v>
      </c>
      <c r="B220" s="1" t="s">
        <v>441</v>
      </c>
      <c r="C220">
        <v>0.5</v>
      </c>
      <c r="D220">
        <v>36.42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0.5</v>
      </c>
      <c r="V220">
        <f t="shared" si="13"/>
        <v>36.42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442</v>
      </c>
      <c r="B221" s="1" t="s">
        <v>443</v>
      </c>
      <c r="C221">
        <v>0</v>
      </c>
      <c r="D221">
        <v>0</v>
      </c>
      <c r="E221">
        <v>1.5</v>
      </c>
      <c r="F221">
        <v>52.83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1.5</v>
      </c>
      <c r="V221">
        <f t="shared" si="13"/>
        <v>52.83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444</v>
      </c>
      <c r="B222" s="1" t="s">
        <v>445</v>
      </c>
      <c r="C222">
        <v>2</v>
      </c>
      <c r="D222">
        <v>2</v>
      </c>
      <c r="E222">
        <v>4</v>
      </c>
      <c r="F222">
        <v>4</v>
      </c>
      <c r="G222">
        <v>0</v>
      </c>
      <c r="H222">
        <v>0</v>
      </c>
      <c r="I222">
        <v>34</v>
      </c>
      <c r="J222">
        <v>34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40</v>
      </c>
      <c r="V222">
        <f t="shared" si="13"/>
        <v>40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446</v>
      </c>
      <c r="B223" s="1" t="s">
        <v>447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1</v>
      </c>
      <c r="V223">
        <f t="shared" si="13"/>
        <v>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448</v>
      </c>
      <c r="B224" s="1" t="s">
        <v>449</v>
      </c>
      <c r="C224">
        <v>0</v>
      </c>
      <c r="D224">
        <v>0</v>
      </c>
      <c r="E224">
        <v>10</v>
      </c>
      <c r="F224">
        <v>75.2</v>
      </c>
      <c r="G224">
        <v>0</v>
      </c>
      <c r="H224">
        <v>0</v>
      </c>
      <c r="I224">
        <v>2</v>
      </c>
      <c r="J224">
        <v>15.04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12</v>
      </c>
      <c r="V224">
        <f t="shared" si="13"/>
        <v>90.240000000000009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450</v>
      </c>
      <c r="B225" s="1" t="s">
        <v>451</v>
      </c>
      <c r="C225">
        <v>0</v>
      </c>
      <c r="D225">
        <v>0</v>
      </c>
      <c r="E225">
        <v>6</v>
      </c>
      <c r="F225">
        <v>47.94</v>
      </c>
      <c r="G225">
        <v>7</v>
      </c>
      <c r="H225">
        <v>55.93</v>
      </c>
      <c r="I225">
        <v>13</v>
      </c>
      <c r="J225">
        <v>103.87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26</v>
      </c>
      <c r="V225">
        <f t="shared" si="13"/>
        <v>207.74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452</v>
      </c>
      <c r="B226" s="1" t="s">
        <v>453</v>
      </c>
      <c r="C226">
        <v>0</v>
      </c>
      <c r="D226">
        <v>0</v>
      </c>
      <c r="E226">
        <v>0</v>
      </c>
      <c r="F226">
        <v>0</v>
      </c>
      <c r="G226">
        <v>41</v>
      </c>
      <c r="H226">
        <v>94.3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41</v>
      </c>
      <c r="V226">
        <f t="shared" si="13"/>
        <v>94.3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454</v>
      </c>
      <c r="B227" s="1" t="s">
        <v>455</v>
      </c>
      <c r="C227">
        <v>2</v>
      </c>
      <c r="D227">
        <v>13.44</v>
      </c>
      <c r="E227">
        <v>2</v>
      </c>
      <c r="F227">
        <v>13.44</v>
      </c>
      <c r="G227">
        <v>2</v>
      </c>
      <c r="H227">
        <v>13.44</v>
      </c>
      <c r="I227">
        <v>27</v>
      </c>
      <c r="J227">
        <v>181.44</v>
      </c>
      <c r="K227">
        <v>0</v>
      </c>
      <c r="L227">
        <v>0</v>
      </c>
      <c r="M227">
        <v>40</v>
      </c>
      <c r="N227">
        <v>268.8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73</v>
      </c>
      <c r="V227">
        <f t="shared" si="13"/>
        <v>490.56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456</v>
      </c>
      <c r="B228" s="1" t="s">
        <v>457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2</v>
      </c>
      <c r="J228">
        <v>23.86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2</v>
      </c>
      <c r="V228">
        <f t="shared" si="13"/>
        <v>23.86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458</v>
      </c>
      <c r="B229" s="1" t="s">
        <v>459</v>
      </c>
      <c r="C229">
        <v>0</v>
      </c>
      <c r="D229">
        <v>0</v>
      </c>
      <c r="E229">
        <v>1</v>
      </c>
      <c r="F229">
        <v>3.36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1</v>
      </c>
      <c r="V229">
        <f t="shared" si="13"/>
        <v>3.36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460</v>
      </c>
      <c r="B230" s="1" t="s">
        <v>461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50</v>
      </c>
      <c r="L230">
        <v>50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50</v>
      </c>
      <c r="V230">
        <f t="shared" si="13"/>
        <v>50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462</v>
      </c>
      <c r="B231" s="1" t="s">
        <v>463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60</v>
      </c>
      <c r="L231">
        <v>60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60</v>
      </c>
      <c r="V231">
        <f t="shared" si="13"/>
        <v>60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464</v>
      </c>
      <c r="B232" s="1" t="s">
        <v>465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2</v>
      </c>
      <c r="J232">
        <v>34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2</v>
      </c>
      <c r="V232">
        <f t="shared" si="13"/>
        <v>34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466</v>
      </c>
      <c r="B233" s="1" t="s">
        <v>467</v>
      </c>
      <c r="C233">
        <v>0</v>
      </c>
      <c r="D233">
        <v>0</v>
      </c>
      <c r="E233">
        <v>0.5</v>
      </c>
      <c r="F233">
        <v>2.6850000000000001</v>
      </c>
      <c r="G233">
        <v>2</v>
      </c>
      <c r="H233">
        <v>10.74</v>
      </c>
      <c r="I233">
        <v>2</v>
      </c>
      <c r="J233">
        <v>10.74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4.5</v>
      </c>
      <c r="V233">
        <f t="shared" si="13"/>
        <v>24.164999999999999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468</v>
      </c>
      <c r="B234" s="1" t="s">
        <v>469</v>
      </c>
      <c r="C234">
        <v>0</v>
      </c>
      <c r="D234">
        <v>0</v>
      </c>
      <c r="E234">
        <v>8.5</v>
      </c>
      <c r="F234">
        <v>55.505000000000003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8.5</v>
      </c>
      <c r="V234">
        <f t="shared" si="13"/>
        <v>55.505000000000003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470</v>
      </c>
      <c r="B235" s="1" t="s">
        <v>471</v>
      </c>
      <c r="C235">
        <v>0</v>
      </c>
      <c r="D235">
        <v>0</v>
      </c>
      <c r="E235">
        <v>2</v>
      </c>
      <c r="F235">
        <v>16.48</v>
      </c>
      <c r="G235">
        <v>0</v>
      </c>
      <c r="H235">
        <v>0</v>
      </c>
      <c r="I235">
        <v>1</v>
      </c>
      <c r="J235">
        <v>8.24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3</v>
      </c>
      <c r="V235">
        <f t="shared" si="13"/>
        <v>24.72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472</v>
      </c>
      <c r="B236" s="1" t="s">
        <v>473</v>
      </c>
      <c r="C236">
        <v>4</v>
      </c>
      <c r="D236">
        <v>40.159999999999997</v>
      </c>
      <c r="E236">
        <v>5.5</v>
      </c>
      <c r="F236">
        <v>55.22</v>
      </c>
      <c r="G236">
        <v>1</v>
      </c>
      <c r="H236">
        <v>10.039999999999999</v>
      </c>
      <c r="I236">
        <v>3</v>
      </c>
      <c r="J236">
        <v>30.12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13.5</v>
      </c>
      <c r="V236">
        <f t="shared" si="13"/>
        <v>135.54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474</v>
      </c>
      <c r="B237" s="1" t="s">
        <v>475</v>
      </c>
      <c r="C237">
        <v>0</v>
      </c>
      <c r="D237">
        <v>0</v>
      </c>
      <c r="E237">
        <v>0.5</v>
      </c>
      <c r="F237">
        <v>7.5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0.5</v>
      </c>
      <c r="V237">
        <f t="shared" si="13"/>
        <v>7.5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476</v>
      </c>
      <c r="B238" s="1" t="s">
        <v>477</v>
      </c>
      <c r="C238">
        <v>1</v>
      </c>
      <c r="D238">
        <v>13.42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1</v>
      </c>
      <c r="V238">
        <f t="shared" si="13"/>
        <v>13.42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478</v>
      </c>
      <c r="B239" s="1" t="s">
        <v>479</v>
      </c>
      <c r="C239">
        <v>0</v>
      </c>
      <c r="D239">
        <v>0</v>
      </c>
      <c r="E239">
        <v>2</v>
      </c>
      <c r="F239">
        <v>32.700000000000003</v>
      </c>
      <c r="G239">
        <v>1</v>
      </c>
      <c r="H239">
        <v>16.350000000000001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3</v>
      </c>
      <c r="V239">
        <f t="shared" si="13"/>
        <v>49.050000000000004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480</v>
      </c>
      <c r="B240" s="1" t="s">
        <v>481</v>
      </c>
      <c r="C240">
        <v>0</v>
      </c>
      <c r="D240">
        <v>0</v>
      </c>
      <c r="E240">
        <v>0</v>
      </c>
      <c r="F240">
        <v>0</v>
      </c>
      <c r="G240">
        <v>1.5</v>
      </c>
      <c r="H240">
        <v>31.844999999999999</v>
      </c>
      <c r="I240">
        <v>2</v>
      </c>
      <c r="J240">
        <v>42.46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3.5</v>
      </c>
      <c r="V240">
        <f t="shared" si="13"/>
        <v>74.305000000000007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482</v>
      </c>
      <c r="B241" s="1" t="s">
        <v>483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281.48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1</v>
      </c>
      <c r="V241">
        <f t="shared" si="13"/>
        <v>281.48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484</v>
      </c>
      <c r="B242" s="1" t="s">
        <v>485</v>
      </c>
      <c r="C242">
        <v>3</v>
      </c>
      <c r="D242">
        <v>13.05</v>
      </c>
      <c r="E242">
        <v>1</v>
      </c>
      <c r="F242">
        <v>4.3499999999999996</v>
      </c>
      <c r="G242">
        <v>4</v>
      </c>
      <c r="H242">
        <v>17.399999999999999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8</v>
      </c>
      <c r="V242">
        <f t="shared" si="13"/>
        <v>34.799999999999997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486</v>
      </c>
      <c r="B243" s="1" t="s">
        <v>487</v>
      </c>
      <c r="C243">
        <v>0</v>
      </c>
      <c r="D243">
        <v>0</v>
      </c>
      <c r="E243">
        <v>5.5</v>
      </c>
      <c r="F243">
        <v>38.39</v>
      </c>
      <c r="G243">
        <v>4</v>
      </c>
      <c r="H243">
        <v>27.92</v>
      </c>
      <c r="I243">
        <v>4</v>
      </c>
      <c r="J243">
        <v>27.92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13.5</v>
      </c>
      <c r="V243">
        <f t="shared" si="13"/>
        <v>94.23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488</v>
      </c>
      <c r="B244" s="1" t="s">
        <v>489</v>
      </c>
      <c r="C244">
        <v>0</v>
      </c>
      <c r="D244">
        <v>0</v>
      </c>
      <c r="E244">
        <v>0.5</v>
      </c>
      <c r="F244">
        <v>3.49</v>
      </c>
      <c r="G244">
        <v>0</v>
      </c>
      <c r="H244">
        <v>0</v>
      </c>
      <c r="I244">
        <v>1.5</v>
      </c>
      <c r="J244">
        <v>10.47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2</v>
      </c>
      <c r="V244">
        <f t="shared" si="13"/>
        <v>13.96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490</v>
      </c>
      <c r="B245" s="1" t="s">
        <v>491</v>
      </c>
      <c r="C245">
        <v>0</v>
      </c>
      <c r="D245">
        <v>0</v>
      </c>
      <c r="E245">
        <v>1</v>
      </c>
      <c r="F245">
        <v>218.38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1</v>
      </c>
      <c r="V245">
        <f t="shared" si="13"/>
        <v>218.38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492</v>
      </c>
      <c r="B246" s="1" t="s">
        <v>493</v>
      </c>
      <c r="C246">
        <v>0</v>
      </c>
      <c r="D246">
        <v>0</v>
      </c>
      <c r="E246">
        <v>0</v>
      </c>
      <c r="F246">
        <v>0</v>
      </c>
      <c r="G246">
        <v>9</v>
      </c>
      <c r="H246">
        <v>9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9</v>
      </c>
      <c r="V246">
        <f t="shared" si="13"/>
        <v>9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494</v>
      </c>
      <c r="B247" s="1" t="s">
        <v>495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5</v>
      </c>
      <c r="J247">
        <v>7.5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5</v>
      </c>
      <c r="V247">
        <f t="shared" si="13"/>
        <v>7.5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496</v>
      </c>
      <c r="B248" s="1" t="s">
        <v>497</v>
      </c>
      <c r="C248">
        <v>1</v>
      </c>
      <c r="D248">
        <v>3.41</v>
      </c>
      <c r="E248">
        <v>1</v>
      </c>
      <c r="F248">
        <v>3.41</v>
      </c>
      <c r="G248">
        <v>1</v>
      </c>
      <c r="H248">
        <v>3.41</v>
      </c>
      <c r="I248">
        <v>4</v>
      </c>
      <c r="J248">
        <v>13.64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7</v>
      </c>
      <c r="V248">
        <f t="shared" si="13"/>
        <v>23.87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</v>
      </c>
      <c r="AK248">
        <f t="shared" si="15"/>
        <v>0</v>
      </c>
    </row>
    <row r="249" spans="1:37" x14ac:dyDescent="0.25">
      <c r="A249" t="s">
        <v>498</v>
      </c>
      <c r="B249" s="1" t="s">
        <v>499</v>
      </c>
      <c r="C249">
        <v>0</v>
      </c>
      <c r="D249">
        <v>0</v>
      </c>
      <c r="E249">
        <v>2</v>
      </c>
      <c r="F249">
        <v>12.14</v>
      </c>
      <c r="G249">
        <v>1</v>
      </c>
      <c r="H249">
        <v>6.07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3</v>
      </c>
      <c r="V249">
        <f t="shared" si="13"/>
        <v>18.21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500</v>
      </c>
      <c r="B250" s="1" t="s">
        <v>501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9.5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1</v>
      </c>
      <c r="V250">
        <f t="shared" si="13"/>
        <v>9.5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502</v>
      </c>
      <c r="B251" s="1" t="s">
        <v>503</v>
      </c>
      <c r="C251">
        <v>13</v>
      </c>
      <c r="D251">
        <v>25.35</v>
      </c>
      <c r="E251">
        <v>1</v>
      </c>
      <c r="F251">
        <v>1.95</v>
      </c>
      <c r="G251">
        <v>6</v>
      </c>
      <c r="H251">
        <v>11.7</v>
      </c>
      <c r="I251">
        <v>3</v>
      </c>
      <c r="J251">
        <v>5.85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23</v>
      </c>
      <c r="V251">
        <f t="shared" si="13"/>
        <v>44.85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504</v>
      </c>
      <c r="B252" s="1" t="s">
        <v>505</v>
      </c>
      <c r="C252">
        <v>2</v>
      </c>
      <c r="D252">
        <v>5.76</v>
      </c>
      <c r="E252">
        <v>0.5</v>
      </c>
      <c r="F252">
        <v>1.44</v>
      </c>
      <c r="G252">
        <v>14.5</v>
      </c>
      <c r="H252">
        <v>41.76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17</v>
      </c>
      <c r="V252">
        <f t="shared" si="13"/>
        <v>48.959999999999994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506</v>
      </c>
      <c r="B253" s="1" t="s">
        <v>507</v>
      </c>
      <c r="C253">
        <v>8</v>
      </c>
      <c r="D253">
        <v>30.8</v>
      </c>
      <c r="E253">
        <v>4</v>
      </c>
      <c r="F253">
        <v>15.4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12</v>
      </c>
      <c r="V253">
        <f t="shared" si="13"/>
        <v>46.2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508</v>
      </c>
      <c r="B254" s="1" t="s">
        <v>509</v>
      </c>
      <c r="C254">
        <v>1</v>
      </c>
      <c r="D254">
        <v>5.8</v>
      </c>
      <c r="E254">
        <v>1</v>
      </c>
      <c r="F254">
        <v>5.8</v>
      </c>
      <c r="G254">
        <v>0.5</v>
      </c>
      <c r="H254">
        <v>2.9</v>
      </c>
      <c r="I254">
        <v>2.5</v>
      </c>
      <c r="J254">
        <v>14.5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5</v>
      </c>
      <c r="V254">
        <f t="shared" si="13"/>
        <v>29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0</v>
      </c>
      <c r="AK254">
        <f t="shared" si="15"/>
        <v>0</v>
      </c>
    </row>
    <row r="255" spans="1:37" x14ac:dyDescent="0.25">
      <c r="A255" t="s">
        <v>510</v>
      </c>
      <c r="B255" s="1" t="s">
        <v>511</v>
      </c>
      <c r="C255">
        <v>0</v>
      </c>
      <c r="D255">
        <v>0</v>
      </c>
      <c r="E255">
        <v>0.5</v>
      </c>
      <c r="F255">
        <v>3.875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0.5</v>
      </c>
      <c r="V255">
        <f t="shared" si="13"/>
        <v>3.875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512</v>
      </c>
      <c r="B256" s="1" t="s">
        <v>513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2</v>
      </c>
      <c r="J256">
        <v>6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2</v>
      </c>
      <c r="V256">
        <f t="shared" si="13"/>
        <v>6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514</v>
      </c>
      <c r="B257" s="1" t="s">
        <v>515</v>
      </c>
      <c r="C257">
        <v>10</v>
      </c>
      <c r="D257">
        <v>43.3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10</v>
      </c>
      <c r="V257">
        <f t="shared" si="13"/>
        <v>43.3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516</v>
      </c>
      <c r="B258" s="1" t="s">
        <v>517</v>
      </c>
      <c r="C258">
        <v>0</v>
      </c>
      <c r="D258">
        <v>0</v>
      </c>
      <c r="E258">
        <v>2.5</v>
      </c>
      <c r="F258">
        <v>14.5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2.5</v>
      </c>
      <c r="V258">
        <f t="shared" si="13"/>
        <v>14.5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59" spans="1:37" x14ac:dyDescent="0.25">
      <c r="A259" t="s">
        <v>518</v>
      </c>
      <c r="B259" s="1" t="s">
        <v>519</v>
      </c>
      <c r="C259">
        <v>0</v>
      </c>
      <c r="D259">
        <v>0</v>
      </c>
      <c r="E259">
        <v>1</v>
      </c>
      <c r="F259">
        <v>7.26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12"/>
        <v>1</v>
      </c>
      <c r="V259">
        <f t="shared" si="13"/>
        <v>7.26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14"/>
        <v>0</v>
      </c>
      <c r="AK259">
        <f t="shared" si="15"/>
        <v>0</v>
      </c>
    </row>
    <row r="260" spans="1:37" x14ac:dyDescent="0.25">
      <c r="A260" t="s">
        <v>520</v>
      </c>
      <c r="B260" s="1" t="s">
        <v>521</v>
      </c>
      <c r="C260">
        <v>0</v>
      </c>
      <c r="D260">
        <v>0</v>
      </c>
      <c r="E260">
        <v>0</v>
      </c>
      <c r="F260">
        <v>0</v>
      </c>
      <c r="G260">
        <v>5.5</v>
      </c>
      <c r="H260">
        <v>47.685000000000002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12"/>
        <v>5.5</v>
      </c>
      <c r="V260">
        <f t="shared" si="13"/>
        <v>47.685000000000002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14"/>
        <v>0</v>
      </c>
      <c r="AK260">
        <f t="shared" si="15"/>
        <v>0</v>
      </c>
    </row>
    <row r="261" spans="1:37" x14ac:dyDescent="0.25">
      <c r="A261" t="s">
        <v>522</v>
      </c>
      <c r="B261" s="1" t="s">
        <v>523</v>
      </c>
      <c r="C261">
        <v>1</v>
      </c>
      <c r="D261">
        <v>11.25</v>
      </c>
      <c r="E261">
        <v>0.5</v>
      </c>
      <c r="F261">
        <v>5.625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2"/>
        <v>1.5</v>
      </c>
      <c r="V261">
        <f t="shared" si="13"/>
        <v>16.875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14"/>
        <v>0</v>
      </c>
      <c r="AK261">
        <f t="shared" si="15"/>
        <v>0</v>
      </c>
    </row>
    <row r="262" spans="1:37" x14ac:dyDescent="0.25">
      <c r="A262" t="s">
        <v>524</v>
      </c>
      <c r="B262" s="1" t="s">
        <v>525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6</v>
      </c>
      <c r="J262">
        <v>138.96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12"/>
        <v>6</v>
      </c>
      <c r="V262">
        <f t="shared" si="13"/>
        <v>138.96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14"/>
        <v>0</v>
      </c>
      <c r="AK262">
        <f t="shared" si="15"/>
        <v>0</v>
      </c>
    </row>
    <row r="263" spans="1:37" x14ac:dyDescent="0.25">
      <c r="A263" t="s">
        <v>526</v>
      </c>
      <c r="B263" s="1" t="s">
        <v>527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23.2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12"/>
        <v>1</v>
      </c>
      <c r="V263">
        <f t="shared" si="13"/>
        <v>23.2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14"/>
        <v>0</v>
      </c>
      <c r="AK263">
        <f t="shared" si="15"/>
        <v>0</v>
      </c>
    </row>
    <row r="264" spans="1:37" x14ac:dyDescent="0.25">
      <c r="A264" t="s">
        <v>528</v>
      </c>
      <c r="B264" s="1" t="s">
        <v>529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7.3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12"/>
        <v>1</v>
      </c>
      <c r="V264">
        <f t="shared" si="13"/>
        <v>7.3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14"/>
        <v>0</v>
      </c>
      <c r="AK264">
        <f t="shared" si="15"/>
        <v>0</v>
      </c>
    </row>
    <row r="265" spans="1:37" x14ac:dyDescent="0.25">
      <c r="A265" t="s">
        <v>530</v>
      </c>
      <c r="B265" s="1" t="s">
        <v>531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8.94</v>
      </c>
      <c r="I265">
        <v>6</v>
      </c>
      <c r="J265">
        <v>53.64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ref="U265:U279" si="16">SUM(C265+E265+G265+I265+K265+M265+O265+Q265+S265 )</f>
        <v>7</v>
      </c>
      <c r="V265">
        <f t="shared" ref="V265:V279" si="17">SUM(D265+F265+H265+J265+L265+N265+P265+R265 +T265 )</f>
        <v>62.58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ref="AJ265:AJ279" si="18">SUM(X265+Z265+AB265+AD265+AF265 +AH265)</f>
        <v>0</v>
      </c>
      <c r="AK265">
        <f t="shared" ref="AK265:AK279" si="19">SUM(Y265+AA265+AC265+AE265+AG265 +AI265 )</f>
        <v>0</v>
      </c>
    </row>
    <row r="266" spans="1:37" x14ac:dyDescent="0.25">
      <c r="A266" t="s">
        <v>532</v>
      </c>
      <c r="B266" s="1" t="s">
        <v>533</v>
      </c>
      <c r="C266">
        <v>8</v>
      </c>
      <c r="D266">
        <v>86.4</v>
      </c>
      <c r="E266">
        <v>0</v>
      </c>
      <c r="F266">
        <v>0</v>
      </c>
      <c r="G266">
        <v>8.5</v>
      </c>
      <c r="H266">
        <v>91.8</v>
      </c>
      <c r="I266">
        <v>2</v>
      </c>
      <c r="J266">
        <v>21.6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16"/>
        <v>18.5</v>
      </c>
      <c r="V266">
        <f t="shared" si="17"/>
        <v>199.79999999999998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18"/>
        <v>0</v>
      </c>
      <c r="AK266">
        <f t="shared" si="19"/>
        <v>0</v>
      </c>
    </row>
    <row r="267" spans="1:37" x14ac:dyDescent="0.25">
      <c r="A267" t="s">
        <v>534</v>
      </c>
      <c r="B267" s="1" t="s">
        <v>535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22.5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16"/>
        <v>1</v>
      </c>
      <c r="V267">
        <f t="shared" si="17"/>
        <v>22.5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18"/>
        <v>0</v>
      </c>
      <c r="AK267">
        <f t="shared" si="19"/>
        <v>0</v>
      </c>
    </row>
    <row r="268" spans="1:37" x14ac:dyDescent="0.25">
      <c r="A268" t="s">
        <v>536</v>
      </c>
      <c r="B268" s="1" t="s">
        <v>537</v>
      </c>
      <c r="C268">
        <v>0</v>
      </c>
      <c r="D268">
        <v>0</v>
      </c>
      <c r="E268">
        <v>0</v>
      </c>
      <c r="F268">
        <v>0</v>
      </c>
      <c r="G268">
        <v>3</v>
      </c>
      <c r="H268">
        <v>26.1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16"/>
        <v>3</v>
      </c>
      <c r="V268">
        <f t="shared" si="17"/>
        <v>26.1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 t="shared" si="18"/>
        <v>0</v>
      </c>
      <c r="AK268">
        <f t="shared" si="19"/>
        <v>0</v>
      </c>
    </row>
    <row r="269" spans="1:37" x14ac:dyDescent="0.25">
      <c r="A269" t="s">
        <v>538</v>
      </c>
      <c r="B269" s="1" t="s">
        <v>539</v>
      </c>
      <c r="C269">
        <v>0</v>
      </c>
      <c r="D269">
        <v>0</v>
      </c>
      <c r="E269">
        <v>0</v>
      </c>
      <c r="F269">
        <v>0</v>
      </c>
      <c r="G269">
        <v>2</v>
      </c>
      <c r="H269">
        <v>26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16"/>
        <v>2</v>
      </c>
      <c r="V269">
        <f t="shared" si="17"/>
        <v>26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 t="shared" si="18"/>
        <v>0</v>
      </c>
      <c r="AK269">
        <f t="shared" si="19"/>
        <v>0</v>
      </c>
    </row>
    <row r="270" spans="1:37" x14ac:dyDescent="0.25">
      <c r="A270" t="s">
        <v>540</v>
      </c>
      <c r="B270" s="1" t="s">
        <v>541</v>
      </c>
      <c r="C270">
        <v>0</v>
      </c>
      <c r="D270">
        <v>0</v>
      </c>
      <c r="E270">
        <v>0</v>
      </c>
      <c r="F270">
        <v>0</v>
      </c>
      <c r="G270">
        <v>11</v>
      </c>
      <c r="H270">
        <v>96.8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16"/>
        <v>11</v>
      </c>
      <c r="V270">
        <f t="shared" si="17"/>
        <v>96.8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 t="shared" si="18"/>
        <v>0</v>
      </c>
      <c r="AK270">
        <f t="shared" si="19"/>
        <v>0</v>
      </c>
    </row>
    <row r="271" spans="1:37" x14ac:dyDescent="0.25">
      <c r="A271" t="s">
        <v>542</v>
      </c>
      <c r="B271" s="1" t="s">
        <v>543</v>
      </c>
      <c r="C271">
        <v>0</v>
      </c>
      <c r="D271">
        <v>0</v>
      </c>
      <c r="E271">
        <v>3</v>
      </c>
      <c r="F271">
        <v>28.86</v>
      </c>
      <c r="G271">
        <v>3</v>
      </c>
      <c r="H271">
        <v>28.86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16"/>
        <v>6</v>
      </c>
      <c r="V271">
        <f t="shared" si="17"/>
        <v>57.72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 t="shared" si="18"/>
        <v>0</v>
      </c>
      <c r="AK271">
        <f t="shared" si="19"/>
        <v>0</v>
      </c>
    </row>
    <row r="272" spans="1:37" x14ac:dyDescent="0.25">
      <c r="A272" t="s">
        <v>544</v>
      </c>
      <c r="B272" s="1" t="s">
        <v>545</v>
      </c>
      <c r="C272">
        <v>0</v>
      </c>
      <c r="D272">
        <v>0</v>
      </c>
      <c r="E272">
        <v>9</v>
      </c>
      <c r="F272">
        <v>51.3</v>
      </c>
      <c r="G272">
        <v>2</v>
      </c>
      <c r="H272">
        <v>11.4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16"/>
        <v>11</v>
      </c>
      <c r="V272">
        <f t="shared" si="17"/>
        <v>62.699999999999996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 t="shared" si="18"/>
        <v>0</v>
      </c>
      <c r="AK272">
        <f t="shared" si="19"/>
        <v>0</v>
      </c>
    </row>
    <row r="273" spans="1:37" x14ac:dyDescent="0.25">
      <c r="A273" t="s">
        <v>546</v>
      </c>
      <c r="B273" s="1" t="s">
        <v>547</v>
      </c>
      <c r="C273">
        <v>0</v>
      </c>
      <c r="D273">
        <v>0</v>
      </c>
      <c r="E273">
        <v>0</v>
      </c>
      <c r="F273">
        <v>0</v>
      </c>
      <c r="G273">
        <v>19</v>
      </c>
      <c r="H273">
        <v>81.7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16"/>
        <v>19</v>
      </c>
      <c r="V273">
        <f t="shared" si="17"/>
        <v>81.7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 t="shared" si="18"/>
        <v>0</v>
      </c>
      <c r="AK273">
        <f t="shared" si="19"/>
        <v>0</v>
      </c>
    </row>
    <row r="274" spans="1:37" x14ac:dyDescent="0.25">
      <c r="A274" t="s">
        <v>548</v>
      </c>
      <c r="B274" s="1" t="s">
        <v>549</v>
      </c>
      <c r="C274">
        <v>6.5</v>
      </c>
      <c r="D274">
        <v>47.19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16"/>
        <v>6.5</v>
      </c>
      <c r="V274">
        <f t="shared" si="17"/>
        <v>47.19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 t="shared" si="18"/>
        <v>0</v>
      </c>
      <c r="AK274">
        <f t="shared" si="19"/>
        <v>0</v>
      </c>
    </row>
    <row r="275" spans="1:37" x14ac:dyDescent="0.25">
      <c r="A275" t="s">
        <v>550</v>
      </c>
      <c r="B275" s="1" t="s">
        <v>551</v>
      </c>
      <c r="C275">
        <v>12</v>
      </c>
      <c r="D275">
        <v>105.6</v>
      </c>
      <c r="E275">
        <v>2</v>
      </c>
      <c r="F275">
        <v>17.600000000000001</v>
      </c>
      <c r="G275">
        <v>6</v>
      </c>
      <c r="H275">
        <v>52.8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16"/>
        <v>20</v>
      </c>
      <c r="V275">
        <f t="shared" si="17"/>
        <v>176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 t="shared" si="18"/>
        <v>0</v>
      </c>
      <c r="AK275">
        <f t="shared" si="19"/>
        <v>0</v>
      </c>
    </row>
    <row r="276" spans="1:37" x14ac:dyDescent="0.25">
      <c r="A276" t="s">
        <v>552</v>
      </c>
      <c r="B276" s="1" t="s">
        <v>553</v>
      </c>
      <c r="C276">
        <v>0</v>
      </c>
      <c r="D276">
        <v>0</v>
      </c>
      <c r="E276">
        <v>0</v>
      </c>
      <c r="F276">
        <v>0</v>
      </c>
      <c r="G276">
        <v>16.5</v>
      </c>
      <c r="H276">
        <v>108.9</v>
      </c>
      <c r="I276">
        <v>5</v>
      </c>
      <c r="J276">
        <v>33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16"/>
        <v>21.5</v>
      </c>
      <c r="V276">
        <f t="shared" si="17"/>
        <v>141.9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 t="shared" si="18"/>
        <v>0</v>
      </c>
      <c r="AK276">
        <f t="shared" si="19"/>
        <v>0</v>
      </c>
    </row>
    <row r="277" spans="1:37" x14ac:dyDescent="0.25">
      <c r="A277" t="s">
        <v>554</v>
      </c>
      <c r="B277" s="1" t="s">
        <v>555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10</v>
      </c>
      <c r="J277">
        <v>85.8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16"/>
        <v>10</v>
      </c>
      <c r="V277">
        <f t="shared" si="17"/>
        <v>85.8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 t="shared" si="18"/>
        <v>0</v>
      </c>
      <c r="AK277">
        <f t="shared" si="19"/>
        <v>0</v>
      </c>
    </row>
    <row r="278" spans="1:37" x14ac:dyDescent="0.25">
      <c r="A278" t="s">
        <v>556</v>
      </c>
      <c r="B278" s="1" t="s">
        <v>557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6</v>
      </c>
      <c r="J278">
        <v>50.76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16"/>
        <v>6</v>
      </c>
      <c r="V278">
        <f t="shared" si="17"/>
        <v>50.76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 t="shared" si="18"/>
        <v>0</v>
      </c>
      <c r="AK278">
        <f t="shared" si="19"/>
        <v>0</v>
      </c>
    </row>
    <row r="279" spans="1:37" x14ac:dyDescent="0.25">
      <c r="A279" t="s">
        <v>558</v>
      </c>
      <c r="B279" s="1" t="s">
        <v>559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16"/>
        <v>2</v>
      </c>
      <c r="V279">
        <f t="shared" si="17"/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 t="shared" si="18"/>
        <v>0</v>
      </c>
      <c r="AK279">
        <f t="shared" si="19"/>
        <v>0</v>
      </c>
    </row>
    <row r="281" spans="1:37" x14ac:dyDescent="0.25">
      <c r="C281">
        <f t="shared" ref="C281:V281" si="20">SUM(C9:C279)</f>
        <v>1130.7</v>
      </c>
      <c r="D281">
        <f t="shared" si="20"/>
        <v>3366.2050000000008</v>
      </c>
      <c r="E281">
        <f t="shared" si="20"/>
        <v>1837</v>
      </c>
      <c r="F281">
        <f t="shared" si="20"/>
        <v>3603.3349999999996</v>
      </c>
      <c r="G281">
        <f t="shared" si="20"/>
        <v>1356</v>
      </c>
      <c r="H281">
        <f t="shared" si="20"/>
        <v>5365.5699999999988</v>
      </c>
      <c r="I281">
        <f t="shared" si="20"/>
        <v>450.5</v>
      </c>
      <c r="J281">
        <f t="shared" si="20"/>
        <v>2018.7699999999995</v>
      </c>
      <c r="K281">
        <f t="shared" si="20"/>
        <v>421</v>
      </c>
      <c r="L281">
        <f t="shared" si="20"/>
        <v>391.48</v>
      </c>
      <c r="M281">
        <f t="shared" si="20"/>
        <v>44</v>
      </c>
      <c r="N281">
        <f t="shared" si="20"/>
        <v>438.24</v>
      </c>
      <c r="O281">
        <f t="shared" si="20"/>
        <v>0</v>
      </c>
      <c r="P281">
        <f t="shared" si="20"/>
        <v>0</v>
      </c>
      <c r="Q281">
        <f t="shared" si="20"/>
        <v>0</v>
      </c>
      <c r="R281">
        <f t="shared" si="20"/>
        <v>0</v>
      </c>
      <c r="S281">
        <f t="shared" si="20"/>
        <v>0</v>
      </c>
      <c r="T281">
        <f t="shared" si="20"/>
        <v>0</v>
      </c>
      <c r="U281">
        <f t="shared" si="20"/>
        <v>5239.2</v>
      </c>
      <c r="V281">
        <f t="shared" si="20"/>
        <v>15183.599999999991</v>
      </c>
      <c r="X281">
        <f t="shared" ref="X281:AK281" si="21">SUM(X9:X279)</f>
        <v>0</v>
      </c>
      <c r="Y281">
        <f t="shared" si="21"/>
        <v>0</v>
      </c>
      <c r="Z281">
        <f t="shared" si="21"/>
        <v>0</v>
      </c>
      <c r="AA281">
        <f t="shared" si="21"/>
        <v>0</v>
      </c>
      <c r="AB281">
        <f t="shared" si="21"/>
        <v>9</v>
      </c>
      <c r="AC281">
        <f t="shared" si="21"/>
        <v>12.15</v>
      </c>
      <c r="AD281">
        <f t="shared" si="21"/>
        <v>0</v>
      </c>
      <c r="AE281">
        <f t="shared" si="21"/>
        <v>0</v>
      </c>
      <c r="AF281">
        <f t="shared" si="21"/>
        <v>0</v>
      </c>
      <c r="AG281">
        <f t="shared" si="21"/>
        <v>0</v>
      </c>
      <c r="AH281">
        <f t="shared" si="21"/>
        <v>0</v>
      </c>
      <c r="AI281">
        <f t="shared" si="21"/>
        <v>0</v>
      </c>
      <c r="AJ281">
        <f t="shared" si="21"/>
        <v>9</v>
      </c>
      <c r="AK281">
        <f t="shared" si="21"/>
        <v>12.15</v>
      </c>
    </row>
  </sheetData>
  <autoFilter ref="A8:B8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2022-05-11T16:05:51Z</dcterms:modified>
</cp:coreProperties>
</file>