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58" i="1" l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<sst xmlns="http://schemas.openxmlformats.org/spreadsheetml/2006/main" count="553" uniqueCount="514">
  <si>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</si>
  <si>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</si>
  <si>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</si>
  <si>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</si>
  <si>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</si>
  <si>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</si>
  <si>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</si>
  <si>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</si>
  <si>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</si>
  <si>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</si>
  <si>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</si>
  <si>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</si>
  <si>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</si>
  <si>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</si>
  <si>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</si>
  <si>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</si>
  <si>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</si>
  <si>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</si>
  <si>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ACI0001</t>
  </si>
  <si>
    <t>Disco Corte Austromex   41l2 x 3l64  No. 2014   Corte Fino</t>
  </si>
  <si>
    <t>ACI0003</t>
  </si>
  <si>
    <t>Disco Corte Makita 41l2 x 1l8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</si>
  <si>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</si>
  <si>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</si>
  <si>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</si>
  <si>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</si>
  <si>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</si>
  <si>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</si>
  <si>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</si>
  <si>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</si>
  <si>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</si>
  <si>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</si>
  <si>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</si>
  <si>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</si>
  <si>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ACI0018</t>
  </si>
  <si>
    <t>Disco Corte Ac Inox 41l2 x 0.40 x 7l8 PFERD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</si>
  <si>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</si>
  <si>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</si>
  <si>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</si>
  <si>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</si>
  <si>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</si>
  <si>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</si>
  <si>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</si>
  <si>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</si>
  <si>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</si>
  <si>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</si>
  <si>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</si>
  <si>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</si>
  <si>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AFPI0030</t>
  </si>
  <si>
    <t>Pija Punta de Broca Phillips No.  8  1l2  Cabeza de Cruz</t>
  </si>
  <si>
    <t>AFPI0031</t>
  </si>
  <si>
    <t>Pija Punta de Broca Phillips No.  8  3l4  Cabeza de Cruz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</si>
  <si>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</si>
  <si>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</si>
  <si>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</si>
  <si>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</si>
  <si>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</si>
  <si>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</si>
  <si>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</si>
  <si>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</si>
  <si>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AHEM0001</t>
  </si>
  <si>
    <t>Segueta Fierro  Tubular  Lenox</t>
  </si>
  <si>
    <t>AHEM0012</t>
  </si>
  <si>
    <t>Dado Magnetico para Pija 3l8</t>
  </si>
  <si>
    <t>AHEM0015</t>
  </si>
  <si>
    <t>Gis de Jabon</t>
  </si>
  <si>
    <t>AHEM0018</t>
  </si>
  <si>
    <t>Escuadra Magnetica plsoldar 50 Lb   cod 123281</t>
  </si>
  <si>
    <t>AHEM0055</t>
  </si>
  <si>
    <t>Flexometro  5 Mts</t>
  </si>
  <si>
    <t>AHEM0056</t>
  </si>
  <si>
    <t>Flexometro  8 Mts</t>
  </si>
  <si>
    <t>AHFO0050</t>
  </si>
  <si>
    <t>Cuello Nudo Ingles 253  1l2</t>
  </si>
  <si>
    <t>AHFO0168</t>
  </si>
  <si>
    <t>Plato Porta Vela Concavo 3  C-18</t>
  </si>
  <si>
    <t>AHFO0169</t>
  </si>
  <si>
    <t>Plato Porta Vela Concavo 4  C-18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</si>
  <si>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</si>
  <si>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</si>
  <si>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</si>
  <si>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</si>
  <si>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</si>
  <si>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</si>
  <si>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</si>
  <si>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</si>
  <si>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AHMO0011</t>
  </si>
  <si>
    <t>Bisagra Tubular con Grasera 1 1l4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</si>
  <si>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</si>
  <si>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</si>
  <si>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</si>
  <si>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</si>
  <si>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</si>
  <si>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</si>
  <si>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AHMO0029</t>
  </si>
  <si>
    <t>Bisagra Libro 4 x 1 Serie 21</t>
  </si>
  <si>
    <t>AHMO0052</t>
  </si>
  <si>
    <t>Bisagra Tejuelo 1 1l2</t>
  </si>
  <si>
    <t>AHMO0070</t>
  </si>
  <si>
    <t>Rodaja para Ventana</t>
  </si>
  <si>
    <t>AHMO0074</t>
  </si>
  <si>
    <t>Rodaja para Riel 1500 Industrial (Par)</t>
  </si>
  <si>
    <t>AHMO0090</t>
  </si>
  <si>
    <t>Rueda Guia 4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</si>
  <si>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</si>
  <si>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</si>
  <si>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</si>
  <si>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</si>
  <si>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</si>
  <si>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</si>
  <si>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</si>
  <si>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</si>
  <si>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</si>
  <si>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</si>
  <si>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</si>
  <si>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</si>
  <si>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</si>
  <si>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</si>
  <si>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AHSE0021</t>
  </si>
  <si>
    <t>Pasador Chico Mosquitero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</si>
  <si>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</si>
  <si>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</si>
  <si>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</si>
  <si>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</si>
  <si>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</si>
  <si>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</si>
  <si>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AHSE0049</t>
  </si>
  <si>
    <t>Pasador Reforzado Negro R-25 No. 6</t>
  </si>
  <si>
    <t>AHSE0060</t>
  </si>
  <si>
    <t>Pasador Embutir de Uña</t>
  </si>
  <si>
    <t>AHSE0061</t>
  </si>
  <si>
    <t>Pasador de Pie Chico Negro 9</t>
  </si>
  <si>
    <t>AHSE0063</t>
  </si>
  <si>
    <t>Pasador de Pie Mediano Negro 16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</si>
  <si>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</si>
  <si>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</si>
  <si>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</si>
  <si>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</si>
  <si>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</si>
  <si>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</si>
  <si>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</si>
  <si>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</si>
  <si>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</si>
  <si>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</si>
  <si>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</si>
  <si>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</si>
  <si>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</si>
  <si>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</si>
  <si>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</si>
  <si>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</si>
  <si>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AHSE0108</t>
  </si>
  <si>
    <t>Cerradura Fanal Gatillo Niquel Satinado</t>
  </si>
  <si>
    <t>AHSE0115</t>
  </si>
  <si>
    <t>Chapa Pasador De Seguridad Derecha</t>
  </si>
  <si>
    <t>AHSE0116</t>
  </si>
  <si>
    <t>Chapa Pasador De Seguridad Izquierda</t>
  </si>
  <si>
    <t>AHSE0170</t>
  </si>
  <si>
    <t>Chapa Dexter Clasica Derecha Neg (6968)</t>
  </si>
  <si>
    <t>AHSE0179</t>
  </si>
  <si>
    <t>Chapa Dexter Manija Onix Niquel Satinado (5828)</t>
  </si>
  <si>
    <t>APRH0001</t>
  </si>
  <si>
    <t>Cristal Claro</t>
  </si>
  <si>
    <t>APRH0002</t>
  </si>
  <si>
    <t>Cristal Obscuro No.  10</t>
  </si>
  <si>
    <t>APRH0003</t>
  </si>
  <si>
    <t>Cristal Obscuro No.  12</t>
  </si>
  <si>
    <t>APRH0005</t>
  </si>
  <si>
    <t>Gafas Proteccion Obscura</t>
  </si>
  <si>
    <t>APRH0010</t>
  </si>
  <si>
    <t>Guantes de Carnaza Largos PlSoldador</t>
  </si>
  <si>
    <t>APRH0200</t>
  </si>
  <si>
    <t>Mosquired Negra 3 x 7 C-26</t>
  </si>
  <si>
    <t>APRH0201</t>
  </si>
  <si>
    <t>Mosquired Galvanizada 3 x 7 C-26</t>
  </si>
  <si>
    <t>ASI2U002</t>
  </si>
  <si>
    <t>Rueda Portón 4 Soporte Inferior Canal U 500 kgs</t>
  </si>
  <si>
    <t>LADE0023</t>
  </si>
  <si>
    <t>Metal Desplegado  G35-14 Rombo  7l8 x 1  5l8 C-14</t>
  </si>
  <si>
    <t>LCAB0003</t>
  </si>
  <si>
    <t>Caballete Liso  10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</si>
  <si>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</si>
  <si>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</si>
  <si>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</si>
  <si>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</si>
  <si>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</si>
  <si>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</si>
  <si>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</si>
  <si>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</si>
  <si>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LGL0018</t>
  </si>
  <si>
    <t>Lamina Galv Lisa  4 x 8  C-24</t>
  </si>
  <si>
    <t>LGL0034</t>
  </si>
  <si>
    <t>Lamina Galv Lisa  4 x 10  C-18</t>
  </si>
  <si>
    <t>LGL0037</t>
  </si>
  <si>
    <t>Lamina Galv Lisa  3 x 10  C-16</t>
  </si>
  <si>
    <t>LGR0045</t>
  </si>
  <si>
    <t>Lamina Galv Acanalada R-72 (.72 Mts) 10 Ft  C-30 3.05 Mts</t>
  </si>
  <si>
    <t>LGR0047</t>
  </si>
  <si>
    <t>Lamina Galv Acanalada R-72 (.72 Mts) 14 Ft  C-30 4.27 Mts</t>
  </si>
  <si>
    <t>LGR0052</t>
  </si>
  <si>
    <t>Lamina Galv Acanalada R-72 (.72 Mts) 24 Ft  C-30 7.30 Mts</t>
  </si>
  <si>
    <t>LGR0054</t>
  </si>
  <si>
    <t>Lamina Galv Acanalada R-72 (.72 Mts) 12 Ft  C-28 3.66 Mts</t>
  </si>
  <si>
    <t>LGR0058</t>
  </si>
  <si>
    <t>Lamina Galv Acanalada R-72 (.72 Mts) 20 Ft  C-28 6.10 Mts</t>
  </si>
  <si>
    <t>LGR0061</t>
  </si>
  <si>
    <t>Lamina Galv Acanalada R-72 (.72 Mts) 10 Ft  C-26 3.05 Mts</t>
  </si>
  <si>
    <t>MANC028</t>
  </si>
  <si>
    <t>Ancla de Tierra  8 x 48</t>
  </si>
  <si>
    <t>MSEG0005</t>
  </si>
  <si>
    <t>Protectobarda Pitahaya (5-5 Puntas)</t>
  </si>
  <si>
    <t>PCED0003</t>
  </si>
  <si>
    <t>Tubo Mecanico Ced. 30    1   C-14</t>
  </si>
  <si>
    <t>PCED0012</t>
  </si>
  <si>
    <t>Tubo Mecanico Ced. 30    3   C-11</t>
  </si>
  <si>
    <t>PCEM0004</t>
  </si>
  <si>
    <t>Tubo Mecanico Ced. 40    1  1l4   C-10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</si>
  <si>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</si>
  <si>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</si>
  <si>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</si>
  <si>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</si>
  <si>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</si>
  <si>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</si>
  <si>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PHAB0005</t>
  </si>
  <si>
    <t>Placa Cortada  15cm x 15cm x 3l16</t>
  </si>
  <si>
    <t>PHAB0008</t>
  </si>
  <si>
    <t>Placa Cortada  20cm x 20cm x 3l16</t>
  </si>
  <si>
    <t>PHAB0009</t>
  </si>
  <si>
    <t>Placa Cortada  20cm x 20cm x 1l4</t>
  </si>
  <si>
    <t>PHAB0011</t>
  </si>
  <si>
    <t>Placa Cortada  25cm x 25cm x 1l8</t>
  </si>
  <si>
    <t>PHAB0013</t>
  </si>
  <si>
    <t>Placa Cortada  25cm x 25cm x 1l4</t>
  </si>
  <si>
    <t>PHAB0015</t>
  </si>
  <si>
    <t>Placa Cortada  25cm x 25cm x 5l16</t>
  </si>
  <si>
    <t>PHAB0018</t>
  </si>
  <si>
    <t>Placa Cortada  30cm x 30cm x 3l16</t>
  </si>
  <si>
    <t>PHAB0019</t>
  </si>
  <si>
    <t>Placa Cortada  30cm x 30cm x 1l4</t>
  </si>
  <si>
    <t>PHAB0022</t>
  </si>
  <si>
    <t>Placa Cortada  30cm x 30cm x 1l2</t>
  </si>
  <si>
    <t>PHAB0042</t>
  </si>
  <si>
    <t>Placa Cortada  20cm x 20cm x 5l16</t>
  </si>
  <si>
    <t>PHAB0051</t>
  </si>
  <si>
    <t>Clip No 2 Polin Monten  de 4</t>
  </si>
  <si>
    <t>PLA0002</t>
  </si>
  <si>
    <t>Placa Antiderrapante  3 x 10  C-14</t>
  </si>
  <si>
    <t>PLH0034</t>
  </si>
  <si>
    <t>Placa Hoja  6 x 20 x 1l2</t>
  </si>
  <si>
    <t>POLM0005</t>
  </si>
  <si>
    <t>AMSA Polin Monten  3 x 1 1l2 x 6  mts  C-16</t>
  </si>
  <si>
    <t>POLM0006</t>
  </si>
  <si>
    <t>Polin Monten  3 x 1 1l2 x 6  mts  C-14 Linea Rojo</t>
  </si>
  <si>
    <t>POLM0010</t>
  </si>
  <si>
    <t>Polin Monten  4 x 1 1l2 x 6  mts  C-14 Linea</t>
  </si>
  <si>
    <t>POLM0024</t>
  </si>
  <si>
    <t>Polin Monten  4 x 2 x 6  mts  C-14 Linea Rojo</t>
  </si>
  <si>
    <t>POLM0025</t>
  </si>
  <si>
    <t>AMSA Polin Monten  4 x 2 x 6  mts  C-14</t>
  </si>
  <si>
    <t>POLM0028</t>
  </si>
  <si>
    <t>Polin Monten  5 x 2 x 5  mts  C-14 Linea Rojo</t>
  </si>
  <si>
    <t>POLM0043</t>
  </si>
  <si>
    <t>Polin Monten  8 x 2  3l4 x 8  mts  C-14 Linea Rojo</t>
  </si>
  <si>
    <t>POLM0047</t>
  </si>
  <si>
    <t>Polin Monten  10 x 2  3l4 x 10  mts  C-14 Linea Rojo</t>
  </si>
  <si>
    <t>POLM0061</t>
  </si>
  <si>
    <t>Polin Monten  4 x 2 x 6  mts  C-14 Negro</t>
  </si>
  <si>
    <t>PRC0004</t>
  </si>
  <si>
    <t>Lamina Negra RC  4 x 10  C-14</t>
  </si>
  <si>
    <t>PRF0013</t>
  </si>
  <si>
    <t>Lamina Negra RF Lisa  3 x 8 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</si>
  <si>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</si>
  <si>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</si>
  <si>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</si>
  <si>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</si>
  <si>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</si>
  <si>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</si>
  <si>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</si>
  <si>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</si>
  <si>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</si>
  <si>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</si>
  <si>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</si>
  <si>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</si>
  <si>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PRF0026</t>
  </si>
  <si>
    <t>Lamina Negra RF Lisa  4 x 10 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</si>
  <si>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</si>
  <si>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</si>
  <si>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</si>
  <si>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</si>
  <si>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</si>
  <si>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</si>
  <si>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</si>
  <si>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</si>
  <si>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</si>
  <si>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</si>
  <si>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</si>
  <si>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</si>
  <si>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</si>
  <si>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</si>
  <si>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</si>
  <si>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</si>
  <si>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</si>
  <si>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</si>
  <si>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</si>
  <si>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</si>
  <si>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</si>
  <si>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</si>
  <si>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</si>
  <si>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</si>
  <si>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</si>
  <si>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</si>
  <si>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PRFP0019</t>
  </si>
  <si>
    <t>Puerta Manguete  K-300  (135)  C-20</t>
  </si>
  <si>
    <t>PRFP0023</t>
  </si>
  <si>
    <t>Riel 1500 6 mts C-14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</si>
  <si>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</si>
  <si>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</si>
  <si>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</si>
  <si>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</si>
  <si>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</si>
  <si>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</si>
  <si>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PRFR0003</t>
  </si>
  <si>
    <t>Rectangular  1 3l4 x 3l4  C-20  R175  (112)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</si>
  <si>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</si>
  <si>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</si>
  <si>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</si>
  <si>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</si>
  <si>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</si>
  <si>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</si>
  <si>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</si>
  <si>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</si>
  <si>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</si>
  <si>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</si>
  <si>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</si>
  <si>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</si>
  <si>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</si>
  <si>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</si>
  <si>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</si>
  <si>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</si>
  <si>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</si>
  <si>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</si>
  <si>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</si>
  <si>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</si>
  <si>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</si>
  <si>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</si>
  <si>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PRFT0006</t>
  </si>
  <si>
    <t>Tubo Industrial  5l8  C-18</t>
  </si>
  <si>
    <t>PRFT0018</t>
  </si>
  <si>
    <t>Tubo Industrial  1  C-18</t>
  </si>
  <si>
    <t>PRFT0026</t>
  </si>
  <si>
    <t>Tubo Industrial  1  1l4  C-18</t>
  </si>
  <si>
    <t>PRFT0041</t>
  </si>
  <si>
    <t>Tubo Industrial  2  C-18</t>
  </si>
  <si>
    <t>PRFT0051</t>
  </si>
  <si>
    <t>Tubo Cerquero Galv.  2 1l2   C-18  6 Mts</t>
  </si>
  <si>
    <t>PRFT0053</t>
  </si>
  <si>
    <t>Tubo Cerquero Galv.  2   C-18  6 Mts</t>
  </si>
  <si>
    <t>PRFTA0001</t>
  </si>
  <si>
    <t>Tablero Negro  147  3 x 3  Ft</t>
  </si>
  <si>
    <t>PRFTA0002</t>
  </si>
  <si>
    <t>Tablero Negro  147  3 x 1.95  Mts</t>
  </si>
  <si>
    <t>PRFTA0005</t>
  </si>
  <si>
    <t>Tablero L Pintado  147  3 x 3  Ft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</si>
  <si>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</si>
  <si>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</si>
  <si>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</si>
  <si>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</si>
  <si>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</si>
  <si>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</si>
  <si>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</si>
  <si>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</si>
  <si>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</si>
  <si>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</si>
  <si>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PRFV0016</t>
  </si>
  <si>
    <t>Ventana  123  C-20  6 Mts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</si>
  <si>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</si>
  <si>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</si>
  <si>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</si>
  <si>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</si>
  <si>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</si>
  <si>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</si>
  <si>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PTR0020</t>
  </si>
  <si>
    <t>PTR  (020) 2  C-14 (azul)</t>
  </si>
  <si>
    <t>PTR0022</t>
  </si>
  <si>
    <t>PTR  (022) 2  C-11 (verde)</t>
  </si>
  <si>
    <t>PTR0038</t>
  </si>
  <si>
    <t>PTR  (038) 3   C-14 (Azul)</t>
  </si>
  <si>
    <t>PTR0058</t>
  </si>
  <si>
    <t>PTR  (058) 4   C-14 (Azul)</t>
  </si>
  <si>
    <t>PTR0061</t>
  </si>
  <si>
    <t>PTR  (061) 4   C-11 (Blanco)</t>
  </si>
  <si>
    <t>PTR0065</t>
  </si>
  <si>
    <t>PTR  (065) 4   C-07 (rojo)</t>
  </si>
  <si>
    <t>PTRR0001</t>
  </si>
  <si>
    <t>PTR Rectangular  R-200   2  x 1   C-14 (Blanco)</t>
  </si>
  <si>
    <t>PTRR0024</t>
  </si>
  <si>
    <t>PTR Rectangular  R-400   4 x 1  1l2   C-14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</si>
  <si>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</si>
  <si>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</si>
  <si>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</si>
  <si>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</si>
  <si>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</si>
  <si>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</si>
  <si>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</si>
  <si>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</si>
  <si>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</si>
  <si>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</si>
  <si>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</si>
  <si>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</si>
  <si>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</si>
  <si>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</si>
  <si>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</si>
  <si>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</si>
  <si>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</si>
  <si>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</si>
  <si>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RVAR0028</t>
  </si>
  <si>
    <t>Varilla Corrugada Recta  3l8   6 Mts</t>
  </si>
  <si>
    <t>RVAR0029</t>
  </si>
  <si>
    <t>Varilla Corrugada Recta  1l2   6 Mts</t>
  </si>
  <si>
    <t>SALP0003</t>
  </si>
  <si>
    <t>Alambre de Pua Alta Resistencia 16 Kg C-16 360 ML</t>
  </si>
  <si>
    <t>SANG0006</t>
  </si>
  <si>
    <t>Angulo  1l8 x 1</t>
  </si>
  <si>
    <t>SANG0007</t>
  </si>
  <si>
    <t>Angulo  1l8 x 1 1l4</t>
  </si>
  <si>
    <t>SANG0008</t>
  </si>
  <si>
    <t>Angulo  1l8 x 1 1l2</t>
  </si>
  <si>
    <t>SANG0011</t>
  </si>
  <si>
    <t>Angulo  3l16 x 1</t>
  </si>
  <si>
    <t>SANG0012</t>
  </si>
  <si>
    <t>Angulo  3l16 x 1 1l4</t>
  </si>
  <si>
    <t>SANG0013</t>
  </si>
  <si>
    <t>Angulo  3l16 x 1 1l2</t>
  </si>
  <si>
    <t>SANG0017</t>
  </si>
  <si>
    <t>Angulo  3l16 x 3</t>
  </si>
  <si>
    <t>SANG0023</t>
  </si>
  <si>
    <t>Angulo  1l4 x 2</t>
  </si>
  <si>
    <t>SCUA0002</t>
  </si>
  <si>
    <t>Cuadrado  1l2</t>
  </si>
  <si>
    <t>SCUA0004</t>
  </si>
  <si>
    <t>Cuadrado  5l8</t>
  </si>
  <si>
    <t>SCUA0014</t>
  </si>
  <si>
    <t>Caramelo  1l2</t>
  </si>
  <si>
    <t>SIPR0033</t>
  </si>
  <si>
    <t>Viga IPR  10 x 4  (28.3 Kg x Mt)  12.20 Mts</t>
  </si>
  <si>
    <t>SMAL0009</t>
  </si>
  <si>
    <t>Malla Ciclonica Galv  1.75 MT Altura  C-12.5 (20 Mts)</t>
  </si>
  <si>
    <t>SMAL0010</t>
  </si>
  <si>
    <t>Malla Ciclonica Galv  2 MT Altura  C-12.5 (20 Mts)</t>
  </si>
  <si>
    <t>SRED0002</t>
  </si>
  <si>
    <t>Semiflecha  1l4    Suave</t>
  </si>
  <si>
    <t>SRED0003</t>
  </si>
  <si>
    <t>Semiflecha  5l16   Suave</t>
  </si>
  <si>
    <t>SRED0008</t>
  </si>
  <si>
    <t>Redondo Liso  1l2</t>
  </si>
  <si>
    <t>SRED0009</t>
  </si>
  <si>
    <t>Redondo Liso  5l8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</si>
  <si>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</si>
  <si>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</si>
  <si>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</si>
  <si>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</si>
  <si>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</si>
  <si>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</si>
  <si>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SSOL0005</t>
  </si>
  <si>
    <t>Solera  1l8 x 1 1l2 x 6 Mts</t>
  </si>
  <si>
    <t>SSOL0006</t>
  </si>
  <si>
    <t>Solera  1l8 x 2 x 6 Mts</t>
  </si>
  <si>
    <t>SSOL0009</t>
  </si>
  <si>
    <t>Solera  1l8 x 4 x 6 Mts</t>
  </si>
  <si>
    <t>SSOL0016</t>
  </si>
  <si>
    <t>Solera  3l16 x 3l4 x 6 Mts</t>
  </si>
  <si>
    <t>SSOL0017</t>
  </si>
  <si>
    <t>Solera  3l16 x 1 x 6 Mts</t>
  </si>
  <si>
    <t>SSOL0020</t>
  </si>
  <si>
    <t>Solera  3l16 x 2 x 6 Mts</t>
  </si>
  <si>
    <t>SSOL0022</t>
  </si>
  <si>
    <t>Solera  3l16 x 3 x 6 Mts</t>
  </si>
  <si>
    <t>SSOL0031</t>
  </si>
  <si>
    <t>Solera  1l4 x 1 x 6 mts</t>
  </si>
  <si>
    <t>SSOL0034</t>
  </si>
  <si>
    <t>Solera  1l4 x 2 x 6 mts</t>
  </si>
  <si>
    <t>SSOL0037</t>
  </si>
  <si>
    <t>Solera  1l4 x 4  6 mts</t>
  </si>
  <si>
    <t>X00002</t>
  </si>
  <si>
    <t>AMSA PTR 1 C-16</t>
  </si>
  <si>
    <t>X00003</t>
  </si>
  <si>
    <t>AMSA PTR 1 1l4  C-16</t>
  </si>
  <si>
    <t>X00021</t>
  </si>
  <si>
    <t>AMSA PTR 1  C-14</t>
  </si>
  <si>
    <t>X00022</t>
  </si>
  <si>
    <t>AMSA PTR  2  C-16</t>
  </si>
  <si>
    <t>X00030</t>
  </si>
  <si>
    <t>AMSA PTR 3l4 C-14</t>
  </si>
  <si>
    <t>X00039</t>
  </si>
  <si>
    <t>AMSA PTR Rectangular 2 x 1 C-14</t>
  </si>
  <si>
    <t>X00054</t>
  </si>
  <si>
    <t>AMSA Rectangular 2 x 1 C-18 R-200 (146)</t>
  </si>
  <si>
    <t>X00056</t>
  </si>
  <si>
    <t>AMSA Rectangular 3 x 1 1l2 C-18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</si>
  <si>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</si>
  <si>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</si>
  <si>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</si>
  <si>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</si>
  <si>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</si>
  <si>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</si>
  <si>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</si>
  <si>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</si>
  <si>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</si>
  <si>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</si>
  <si>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X00316</t>
  </si>
  <si>
    <t>AMSA Tubo Cerquero Pint 2 C20 6 Mts</t>
  </si>
  <si>
    <t>X00625</t>
  </si>
  <si>
    <t>AMSA Lamina R87 10 FT (3.05 mts) C-26</t>
  </si>
  <si>
    <t>Y00032</t>
  </si>
  <si>
    <t>Perfil con doblez en Lamina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</si>
</sst>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8"/>
  <sheetViews>
    <sheetView tabSelected="1" topLeftCell="T1" workbookViewId="0">
      <pane ySplit="8" topLeftCell="A245" activePane="bottomLeft" state="frozen"/>
      <selection pane="bottomLeft" activeCell="AE258" sqref="AE258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10" t="s">
        <v>12</v>
      </c>
      <c r="D1" s="10"/>
      <c r="E1" s="10"/>
      <c r="F1" s="10"/>
      <c r="G1" s="10"/>
      <c r="H1" s="10"/>
      <c r="I1" s="10"/>
    </row>
    <row r="2" spans="1:37" ht="15.75" x14ac:dyDescent="0.25">
      <c r="C2" s="11" t="s">
        <v>13</v>
      </c>
      <c r="D2" s="11"/>
      <c r="E2" s="11"/>
      <c r="F2" s="11"/>
      <c r="G2" s="11"/>
      <c r="H2" s="11"/>
      <c r="I2" s="11"/>
    </row>
    <row r="3" spans="1:37" x14ac:dyDescent="0.25">
      <c r="D3" t="s">
        <v>14</v>
      </c>
      <c r="E3" s="8">
        <v>44600</v>
      </c>
      <c r="F3" t="s">
        <v>15</v>
      </c>
      <c r="G3" s="8">
        <v>44600</v>
      </c>
    </row>
    <row r="7" spans="1:37" x14ac:dyDescent="0.25">
      <c r="A7" s="2"/>
      <c r="B7" s="3"/>
      <c r="C7" s="9" t="s">
        <v>3</v>
      </c>
      <c r="D7" s="9"/>
      <c r="E7" s="9" t="s">
        <v>4</v>
      </c>
      <c r="F7" s="9"/>
      <c r="G7" s="9" t="s">
        <v>5</v>
      </c>
      <c r="H7" s="9"/>
      <c r="I7" s="9" t="s">
        <v>6</v>
      </c>
      <c r="J7" s="9"/>
      <c r="K7" s="9" t="s">
        <v>7</v>
      </c>
      <c r="L7" s="9"/>
      <c r="M7" s="9" t="s">
        <v>8</v>
      </c>
      <c r="N7" s="9"/>
      <c r="O7" s="9" t="s">
        <v>9</v>
      </c>
      <c r="P7" s="9"/>
      <c r="Q7" s="9" t="s">
        <v>10</v>
      </c>
      <c r="R7" s="9"/>
      <c r="S7" s="12" t="s">
        <v>17</v>
      </c>
      <c r="T7" s="13"/>
      <c r="U7" s="9" t="s">
        <v>11</v>
      </c>
      <c r="V7" s="9"/>
      <c r="W7" s="2"/>
      <c r="X7" s="9" t="s">
        <v>3</v>
      </c>
      <c r="Y7" s="9"/>
      <c r="Z7" s="9" t="s">
        <v>4</v>
      </c>
      <c r="AA7" s="9"/>
      <c r="AB7" s="9" t="s">
        <v>5</v>
      </c>
      <c r="AC7" s="9"/>
      <c r="AD7" s="9" t="s">
        <v>6</v>
      </c>
      <c r="AE7" s="9"/>
      <c r="AF7" s="9" t="s">
        <v>7</v>
      </c>
      <c r="AG7" s="9"/>
      <c r="AH7" s="9" t="s">
        <v>8</v>
      </c>
      <c r="AI7" s="9"/>
      <c r="AJ7" s="9" t="s">
        <v>11</v>
      </c>
      <c r="AK7" s="9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18</v>
      </c>
      <c r="B9" s="1" t="s">
        <v>19</v>
      </c>
      <c r="C9">
        <v>68</v>
      </c>
      <c r="D9">
        <v>0</v>
      </c>
      <c r="E9">
        <v>12</v>
      </c>
      <c r="F9">
        <v>0</v>
      </c>
      <c r="G9">
        <v>4</v>
      </c>
      <c r="H9">
        <v>0</v>
      </c>
      <c r="I9">
        <v>13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97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20</v>
      </c>
      <c r="B10" s="1" t="s">
        <v>21</v>
      </c>
      <c r="C10">
        <v>0</v>
      </c>
      <c r="D10">
        <v>0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3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22</v>
      </c>
      <c r="B11" s="1" t="s">
        <v>23</v>
      </c>
      <c r="C11">
        <v>4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5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24</v>
      </c>
      <c r="B12" s="1" t="s">
        <v>25</v>
      </c>
      <c r="C12">
        <v>9</v>
      </c>
      <c r="D12">
        <v>0</v>
      </c>
      <c r="E12">
        <v>2</v>
      </c>
      <c r="F12">
        <v>0</v>
      </c>
      <c r="G12">
        <v>5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17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26</v>
      </c>
      <c r="B13" s="1" t="s">
        <v>27</v>
      </c>
      <c r="C13">
        <v>3</v>
      </c>
      <c r="D13">
        <v>0</v>
      </c>
      <c r="E13">
        <v>5</v>
      </c>
      <c r="F13">
        <v>0</v>
      </c>
      <c r="G13">
        <v>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13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28</v>
      </c>
      <c r="B14" s="1" t="s">
        <v>29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30</v>
      </c>
      <c r="B15" s="1" t="s">
        <v>31</v>
      </c>
      <c r="C15">
        <v>5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8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32</v>
      </c>
      <c r="B16" s="1" t="s">
        <v>33</v>
      </c>
      <c r="C16">
        <v>10</v>
      </c>
      <c r="D16">
        <v>0</v>
      </c>
      <c r="E16">
        <v>17</v>
      </c>
      <c r="F16">
        <v>0</v>
      </c>
      <c r="G16">
        <v>57</v>
      </c>
      <c r="H16">
        <v>0</v>
      </c>
      <c r="I16">
        <v>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93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34</v>
      </c>
      <c r="B17" s="1" t="s">
        <v>35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2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0</v>
      </c>
      <c r="F18">
        <v>0</v>
      </c>
      <c r="G18">
        <v>20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20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38</v>
      </c>
      <c r="B19" s="1" t="s">
        <v>39</v>
      </c>
      <c r="C19">
        <v>0</v>
      </c>
      <c r="D19">
        <v>0</v>
      </c>
      <c r="E19">
        <v>0</v>
      </c>
      <c r="F19">
        <v>0</v>
      </c>
      <c r="G19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10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40</v>
      </c>
      <c r="B20" s="1" t="s">
        <v>41</v>
      </c>
      <c r="C20">
        <v>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8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42</v>
      </c>
      <c r="B21" s="1" t="s">
        <v>43</v>
      </c>
      <c r="C21">
        <v>0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3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44</v>
      </c>
      <c r="B22" s="1" t="s">
        <v>45</v>
      </c>
      <c r="C22">
        <v>100</v>
      </c>
      <c r="D22">
        <v>0</v>
      </c>
      <c r="E22">
        <v>100</v>
      </c>
      <c r="F22">
        <v>0</v>
      </c>
      <c r="G22">
        <v>200</v>
      </c>
      <c r="H22">
        <v>0</v>
      </c>
      <c r="I22">
        <v>300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700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46</v>
      </c>
      <c r="B23" s="1" t="s">
        <v>47</v>
      </c>
      <c r="C23">
        <v>100</v>
      </c>
      <c r="D23">
        <v>0</v>
      </c>
      <c r="E23">
        <v>100</v>
      </c>
      <c r="F23">
        <v>0</v>
      </c>
      <c r="G23">
        <v>300</v>
      </c>
      <c r="H23">
        <v>0</v>
      </c>
      <c r="I23">
        <v>200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700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48</v>
      </c>
      <c r="B24" s="1" t="s">
        <v>49</v>
      </c>
      <c r="C24">
        <v>0</v>
      </c>
      <c r="D24">
        <v>0</v>
      </c>
      <c r="E24">
        <v>0</v>
      </c>
      <c r="F24">
        <v>0</v>
      </c>
      <c r="G24">
        <v>300</v>
      </c>
      <c r="H24">
        <v>0</v>
      </c>
      <c r="I24">
        <v>100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400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50</v>
      </c>
      <c r="B25" s="1" t="s">
        <v>51</v>
      </c>
      <c r="C25">
        <v>0</v>
      </c>
      <c r="D25">
        <v>0</v>
      </c>
      <c r="E25">
        <v>100</v>
      </c>
      <c r="F25">
        <v>0</v>
      </c>
      <c r="G25">
        <v>100</v>
      </c>
      <c r="H25">
        <v>0</v>
      </c>
      <c r="I25">
        <v>100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300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52</v>
      </c>
      <c r="B26" s="1" t="s">
        <v>53</v>
      </c>
      <c r="C26">
        <v>12</v>
      </c>
      <c r="D26">
        <v>0</v>
      </c>
      <c r="E26">
        <v>19.5</v>
      </c>
      <c r="F26">
        <v>0</v>
      </c>
      <c r="G26">
        <v>11</v>
      </c>
      <c r="H26">
        <v>0</v>
      </c>
      <c r="I26">
        <v>9.5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52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54</v>
      </c>
      <c r="B27" s="1" t="s">
        <v>55</v>
      </c>
      <c r="C27">
        <v>4</v>
      </c>
      <c r="D27">
        <v>0</v>
      </c>
      <c r="E27">
        <v>9</v>
      </c>
      <c r="F27">
        <v>0</v>
      </c>
      <c r="G27">
        <v>13</v>
      </c>
      <c r="H27">
        <v>0</v>
      </c>
      <c r="I27">
        <v>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34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56</v>
      </c>
      <c r="B28" s="1" t="s">
        <v>57</v>
      </c>
      <c r="C28">
        <v>0</v>
      </c>
      <c r="D28">
        <v>0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2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58</v>
      </c>
      <c r="B29" s="1" t="s">
        <v>59</v>
      </c>
      <c r="C29">
        <v>2</v>
      </c>
      <c r="D29">
        <v>0</v>
      </c>
      <c r="E29">
        <v>0</v>
      </c>
      <c r="F29">
        <v>0</v>
      </c>
      <c r="G29">
        <v>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6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60</v>
      </c>
      <c r="B30" s="1" t="s">
        <v>61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0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62</v>
      </c>
      <c r="B31" s="1" t="s">
        <v>63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64</v>
      </c>
      <c r="B32" s="1" t="s">
        <v>65</v>
      </c>
      <c r="C32">
        <v>0</v>
      </c>
      <c r="D32">
        <v>0</v>
      </c>
      <c r="E32">
        <v>2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3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66</v>
      </c>
      <c r="B33" s="1" t="s">
        <v>67</v>
      </c>
      <c r="C33">
        <v>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5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68</v>
      </c>
      <c r="B34" s="1" t="s">
        <v>69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70</v>
      </c>
      <c r="B35" s="1" t="s">
        <v>71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72</v>
      </c>
      <c r="B36" s="1" t="s">
        <v>73</v>
      </c>
      <c r="C36">
        <v>18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18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0</v>
      </c>
      <c r="F37">
        <v>0</v>
      </c>
      <c r="G37">
        <v>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4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76</v>
      </c>
      <c r="B38" s="1" t="s">
        <v>77</v>
      </c>
      <c r="C38">
        <v>0</v>
      </c>
      <c r="D38">
        <v>0</v>
      </c>
      <c r="E38">
        <v>0</v>
      </c>
      <c r="F38">
        <v>0</v>
      </c>
      <c r="G38">
        <v>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2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78</v>
      </c>
      <c r="B39" s="1" t="s">
        <v>79</v>
      </c>
      <c r="C39">
        <v>0</v>
      </c>
      <c r="D39">
        <v>0</v>
      </c>
      <c r="E39">
        <v>0</v>
      </c>
      <c r="F39">
        <v>0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2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80</v>
      </c>
      <c r="B40" s="1" t="s">
        <v>81</v>
      </c>
      <c r="C40">
        <v>0</v>
      </c>
      <c r="D40">
        <v>0</v>
      </c>
      <c r="E40">
        <v>0</v>
      </c>
      <c r="F40">
        <v>0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4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82</v>
      </c>
      <c r="B41" s="1" t="s">
        <v>83</v>
      </c>
      <c r="C41">
        <v>0</v>
      </c>
      <c r="D41">
        <v>0</v>
      </c>
      <c r="E41">
        <v>15</v>
      </c>
      <c r="F41">
        <v>0</v>
      </c>
      <c r="G41">
        <v>12</v>
      </c>
      <c r="H41">
        <v>0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30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84</v>
      </c>
      <c r="B42" s="1" t="s">
        <v>85</v>
      </c>
      <c r="C42">
        <v>0</v>
      </c>
      <c r="D42">
        <v>0</v>
      </c>
      <c r="E42">
        <v>0</v>
      </c>
      <c r="F42">
        <v>0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3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86</v>
      </c>
      <c r="B43" s="1" t="s">
        <v>87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20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88</v>
      </c>
      <c r="B44" s="1" t="s">
        <v>89</v>
      </c>
      <c r="C44">
        <v>3</v>
      </c>
      <c r="D44">
        <v>0</v>
      </c>
      <c r="E44">
        <v>8</v>
      </c>
      <c r="F44">
        <v>0</v>
      </c>
      <c r="G44">
        <v>7</v>
      </c>
      <c r="H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20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0</v>
      </c>
      <c r="F45">
        <v>0</v>
      </c>
      <c r="G45">
        <v>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6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92</v>
      </c>
      <c r="B46" s="1" t="s">
        <v>93</v>
      </c>
      <c r="C46">
        <v>0</v>
      </c>
      <c r="D46">
        <v>0</v>
      </c>
      <c r="E46">
        <v>10</v>
      </c>
      <c r="F46">
        <v>0</v>
      </c>
      <c r="G46">
        <v>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18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94</v>
      </c>
      <c r="B47" s="1" t="s">
        <v>95</v>
      </c>
      <c r="C47">
        <v>0</v>
      </c>
      <c r="D47">
        <v>0</v>
      </c>
      <c r="E47">
        <v>0</v>
      </c>
      <c r="F47">
        <v>0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2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96</v>
      </c>
      <c r="B48" s="1" t="s">
        <v>97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2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98</v>
      </c>
      <c r="B49" s="1" t="s">
        <v>99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2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100</v>
      </c>
      <c r="B50" s="1" t="s">
        <v>101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1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102</v>
      </c>
      <c r="B51" s="1" t="s">
        <v>103</v>
      </c>
      <c r="C51">
        <v>0</v>
      </c>
      <c r="D51">
        <v>0</v>
      </c>
      <c r="E51">
        <v>0</v>
      </c>
      <c r="F51">
        <v>0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2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104</v>
      </c>
      <c r="B52" s="1" t="s">
        <v>105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3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106</v>
      </c>
      <c r="B53" s="1" t="s">
        <v>107</v>
      </c>
      <c r="C53">
        <v>1</v>
      </c>
      <c r="D53">
        <v>0</v>
      </c>
      <c r="E53">
        <v>2</v>
      </c>
      <c r="F53">
        <v>0</v>
      </c>
      <c r="G53">
        <v>0</v>
      </c>
      <c r="H53">
        <v>0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5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108</v>
      </c>
      <c r="B54" s="1" t="s">
        <v>109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1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110</v>
      </c>
      <c r="B55" s="1" t="s">
        <v>111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1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112</v>
      </c>
      <c r="B56" s="1" t="s">
        <v>113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114</v>
      </c>
      <c r="B57" s="1" t="s">
        <v>115</v>
      </c>
      <c r="C57">
        <v>0</v>
      </c>
      <c r="D57">
        <v>0</v>
      </c>
      <c r="E57">
        <v>0</v>
      </c>
      <c r="F57">
        <v>0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2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116</v>
      </c>
      <c r="B58" s="1" t="s">
        <v>117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1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118</v>
      </c>
      <c r="B59" s="1" t="s">
        <v>119</v>
      </c>
      <c r="C59">
        <v>0</v>
      </c>
      <c r="D59">
        <v>0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2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2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3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122</v>
      </c>
      <c r="B61" s="1" t="s">
        <v>123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124</v>
      </c>
      <c r="B62" s="1" t="s">
        <v>125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1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126</v>
      </c>
      <c r="B63" s="1" t="s">
        <v>127</v>
      </c>
      <c r="C63">
        <v>0</v>
      </c>
      <c r="D63">
        <v>0</v>
      </c>
      <c r="E63">
        <v>0</v>
      </c>
      <c r="F63">
        <v>0</v>
      </c>
      <c r="G63">
        <v>2</v>
      </c>
      <c r="H63">
        <v>1.4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2</v>
      </c>
      <c r="V63">
        <f t="shared" si="1"/>
        <v>1.4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128</v>
      </c>
      <c r="B64" s="1" t="s">
        <v>129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1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130</v>
      </c>
      <c r="B65" s="1" t="s">
        <v>131</v>
      </c>
      <c r="C65">
        <v>0</v>
      </c>
      <c r="D65">
        <v>0</v>
      </c>
      <c r="E65">
        <v>0</v>
      </c>
      <c r="F65">
        <v>0</v>
      </c>
      <c r="G65">
        <v>1</v>
      </c>
      <c r="H65">
        <v>0.62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1</v>
      </c>
      <c r="V65">
        <f t="shared" si="1"/>
        <v>0.62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132</v>
      </c>
      <c r="B66" s="1" t="s">
        <v>133</v>
      </c>
      <c r="C66">
        <v>1</v>
      </c>
      <c r="D66">
        <v>1.05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1</v>
      </c>
      <c r="V66">
        <f t="shared" si="1"/>
        <v>1.05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134</v>
      </c>
      <c r="B67" s="1" t="s">
        <v>135</v>
      </c>
      <c r="C67">
        <v>6</v>
      </c>
      <c r="D67">
        <v>0.84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6</v>
      </c>
      <c r="V67">
        <f t="shared" si="1"/>
        <v>0.84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136</v>
      </c>
      <c r="B68" s="1" t="s">
        <v>137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1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138</v>
      </c>
      <c r="B69" s="1" t="s">
        <v>139</v>
      </c>
      <c r="C69">
        <v>1</v>
      </c>
      <c r="D69">
        <v>0</v>
      </c>
      <c r="E69">
        <v>2</v>
      </c>
      <c r="F69">
        <v>0</v>
      </c>
      <c r="G69">
        <v>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6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140</v>
      </c>
      <c r="B70" s="1" t="s">
        <v>141</v>
      </c>
      <c r="C70">
        <v>0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2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142</v>
      </c>
      <c r="B71" s="1" t="s">
        <v>143</v>
      </c>
      <c r="C71">
        <v>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2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1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3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0</v>
      </c>
      <c r="F73">
        <v>0</v>
      </c>
      <c r="G73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2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148</v>
      </c>
      <c r="B74" s="1" t="s">
        <v>149</v>
      </c>
      <c r="C74">
        <v>0</v>
      </c>
      <c r="D74">
        <v>0</v>
      </c>
      <c r="E74">
        <v>0</v>
      </c>
      <c r="F74">
        <v>0</v>
      </c>
      <c r="G74">
        <v>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2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150</v>
      </c>
      <c r="B75" s="1" t="s">
        <v>151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2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152</v>
      </c>
      <c r="B76" s="1" t="s">
        <v>153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154</v>
      </c>
      <c r="B77" s="1" t="s">
        <v>155</v>
      </c>
      <c r="C77">
        <v>0</v>
      </c>
      <c r="D77">
        <v>0</v>
      </c>
      <c r="E77">
        <v>0</v>
      </c>
      <c r="F77">
        <v>0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2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156</v>
      </c>
      <c r="B78" s="1" t="s">
        <v>157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158</v>
      </c>
      <c r="B79" s="1" t="s">
        <v>159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1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160</v>
      </c>
      <c r="B80" s="1" t="s">
        <v>161</v>
      </c>
      <c r="C80">
        <v>0</v>
      </c>
      <c r="D80">
        <v>0</v>
      </c>
      <c r="E80">
        <v>3</v>
      </c>
      <c r="F80">
        <v>0</v>
      </c>
      <c r="G80">
        <v>0</v>
      </c>
      <c r="H80">
        <v>0</v>
      </c>
      <c r="I80">
        <v>6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9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162</v>
      </c>
      <c r="B81" s="1" t="s">
        <v>163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2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164</v>
      </c>
      <c r="B82" s="1" t="s">
        <v>165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1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166</v>
      </c>
      <c r="B83" s="1" t="s">
        <v>167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10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168</v>
      </c>
      <c r="B84" s="1" t="s">
        <v>169</v>
      </c>
      <c r="C84">
        <v>0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2</v>
      </c>
      <c r="V84">
        <f t="shared" si="5"/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170</v>
      </c>
      <c r="B85" s="1" t="s">
        <v>171</v>
      </c>
      <c r="C85">
        <v>3</v>
      </c>
      <c r="D85">
        <v>8.1</v>
      </c>
      <c r="E85">
        <v>2</v>
      </c>
      <c r="F85">
        <v>5.4</v>
      </c>
      <c r="G85">
        <v>0</v>
      </c>
      <c r="H85">
        <v>0</v>
      </c>
      <c r="I85">
        <v>1</v>
      </c>
      <c r="J85">
        <v>2.7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6</v>
      </c>
      <c r="V85">
        <f t="shared" si="5"/>
        <v>16.2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172</v>
      </c>
      <c r="B86" s="1" t="s">
        <v>173</v>
      </c>
      <c r="C86">
        <v>0</v>
      </c>
      <c r="D86">
        <v>0</v>
      </c>
      <c r="E86">
        <v>0</v>
      </c>
      <c r="F86">
        <v>0</v>
      </c>
      <c r="G86">
        <v>2</v>
      </c>
      <c r="H86">
        <v>5.4</v>
      </c>
      <c r="I86">
        <v>2</v>
      </c>
      <c r="J86">
        <v>5.4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4</v>
      </c>
      <c r="V86">
        <f t="shared" si="5"/>
        <v>10.8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4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176</v>
      </c>
      <c r="B88" s="1" t="s">
        <v>177</v>
      </c>
      <c r="C88">
        <v>0</v>
      </c>
      <c r="D88">
        <v>0</v>
      </c>
      <c r="E88">
        <v>0</v>
      </c>
      <c r="F88">
        <v>0</v>
      </c>
      <c r="G88">
        <v>4</v>
      </c>
      <c r="H88">
        <v>15.2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4</v>
      </c>
      <c r="V88">
        <f t="shared" si="5"/>
        <v>15.2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178</v>
      </c>
      <c r="B89" s="1" t="s">
        <v>179</v>
      </c>
      <c r="C89">
        <v>0</v>
      </c>
      <c r="D89">
        <v>0</v>
      </c>
      <c r="E89">
        <v>4</v>
      </c>
      <c r="F89">
        <v>28</v>
      </c>
      <c r="G89">
        <v>4</v>
      </c>
      <c r="H89">
        <v>28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8</v>
      </c>
      <c r="V89">
        <f t="shared" si="5"/>
        <v>56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180</v>
      </c>
      <c r="B90" s="1" t="s">
        <v>181</v>
      </c>
      <c r="C90">
        <v>1</v>
      </c>
      <c r="D90">
        <v>10.4</v>
      </c>
      <c r="E90">
        <v>1</v>
      </c>
      <c r="F90">
        <v>10.4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2</v>
      </c>
      <c r="V90">
        <f t="shared" si="5"/>
        <v>20.8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182</v>
      </c>
      <c r="B91" s="1" t="s">
        <v>183</v>
      </c>
      <c r="C91">
        <v>0</v>
      </c>
      <c r="D91">
        <v>0</v>
      </c>
      <c r="E91">
        <v>0</v>
      </c>
      <c r="F91">
        <v>0</v>
      </c>
      <c r="G91">
        <v>2</v>
      </c>
      <c r="H91">
        <v>22.18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2</v>
      </c>
      <c r="V91">
        <f t="shared" si="5"/>
        <v>22.18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184</v>
      </c>
      <c r="B92" s="1" t="s">
        <v>185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7</v>
      </c>
      <c r="J92">
        <v>97.02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7</v>
      </c>
      <c r="V92">
        <f t="shared" si="5"/>
        <v>97.02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186</v>
      </c>
      <c r="B93" s="1" t="s">
        <v>187</v>
      </c>
      <c r="C93">
        <v>10</v>
      </c>
      <c r="D93">
        <v>97.4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10</v>
      </c>
      <c r="V93">
        <f t="shared" si="5"/>
        <v>97.4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188</v>
      </c>
      <c r="B94" s="1" t="s">
        <v>189</v>
      </c>
      <c r="C94">
        <v>0</v>
      </c>
      <c r="D94">
        <v>0</v>
      </c>
      <c r="E94">
        <v>1</v>
      </c>
      <c r="F94">
        <v>12.99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1</v>
      </c>
      <c r="V94">
        <f t="shared" si="5"/>
        <v>12.99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190</v>
      </c>
      <c r="B95" s="1" t="s">
        <v>191</v>
      </c>
      <c r="C95">
        <v>0</v>
      </c>
      <c r="D95">
        <v>0</v>
      </c>
      <c r="E95">
        <v>0</v>
      </c>
      <c r="F95">
        <v>0</v>
      </c>
      <c r="G95">
        <v>1</v>
      </c>
      <c r="H95">
        <v>35.56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1</v>
      </c>
      <c r="V95">
        <f t="shared" si="5"/>
        <v>35.56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192</v>
      </c>
      <c r="B96" s="1" t="s">
        <v>193</v>
      </c>
      <c r="C96">
        <v>1</v>
      </c>
      <c r="D96">
        <v>32.79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1</v>
      </c>
      <c r="V96">
        <f t="shared" si="5"/>
        <v>32.79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12</v>
      </c>
      <c r="F97">
        <v>84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12</v>
      </c>
      <c r="V97">
        <f t="shared" si="5"/>
        <v>84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196</v>
      </c>
      <c r="B98" s="1" t="s">
        <v>197</v>
      </c>
      <c r="C98">
        <v>6</v>
      </c>
      <c r="D98">
        <v>58.8</v>
      </c>
      <c r="E98">
        <v>0</v>
      </c>
      <c r="F98">
        <v>0</v>
      </c>
      <c r="G98">
        <v>6</v>
      </c>
      <c r="H98">
        <v>58.8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12</v>
      </c>
      <c r="V98">
        <f t="shared" si="5"/>
        <v>117.6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198</v>
      </c>
      <c r="B99" s="1" t="s">
        <v>199</v>
      </c>
      <c r="C99">
        <v>0</v>
      </c>
      <c r="D99">
        <v>0</v>
      </c>
      <c r="E99">
        <v>0</v>
      </c>
      <c r="F99">
        <v>0</v>
      </c>
      <c r="G99">
        <v>1</v>
      </c>
      <c r="H99">
        <v>16.8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1</v>
      </c>
      <c r="V99">
        <f t="shared" si="5"/>
        <v>16.8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200</v>
      </c>
      <c r="B100" s="1" t="s">
        <v>201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20.68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2</v>
      </c>
      <c r="V100">
        <f t="shared" si="5"/>
        <v>20.68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202</v>
      </c>
      <c r="B101" s="1" t="s">
        <v>203</v>
      </c>
      <c r="C101">
        <v>3</v>
      </c>
      <c r="D101">
        <v>51.69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3</v>
      </c>
      <c r="V101">
        <f t="shared" si="5"/>
        <v>51.69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204</v>
      </c>
      <c r="B102" s="1" t="s">
        <v>205</v>
      </c>
      <c r="C102">
        <v>2</v>
      </c>
      <c r="D102">
        <v>20.8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2</v>
      </c>
      <c r="V102">
        <f t="shared" si="5"/>
        <v>20.8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206</v>
      </c>
      <c r="B103" s="1" t="s">
        <v>207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0</v>
      </c>
      <c r="V103">
        <f t="shared" si="5"/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208</v>
      </c>
      <c r="B104" s="1" t="s">
        <v>209</v>
      </c>
      <c r="C104">
        <v>0</v>
      </c>
      <c r="D104">
        <v>0</v>
      </c>
      <c r="E104">
        <v>5</v>
      </c>
      <c r="F104">
        <v>10.5</v>
      </c>
      <c r="G104">
        <v>22</v>
      </c>
      <c r="H104">
        <v>46.2</v>
      </c>
      <c r="I104">
        <v>22</v>
      </c>
      <c r="J104">
        <v>46.2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49</v>
      </c>
      <c r="V104">
        <f t="shared" si="5"/>
        <v>102.9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210</v>
      </c>
      <c r="B105" s="1" t="s">
        <v>211</v>
      </c>
      <c r="C105">
        <v>0</v>
      </c>
      <c r="D105">
        <v>0</v>
      </c>
      <c r="E105">
        <v>0</v>
      </c>
      <c r="F105">
        <v>0</v>
      </c>
      <c r="G105">
        <v>0.5</v>
      </c>
      <c r="H105">
        <v>4.55</v>
      </c>
      <c r="I105">
        <v>12</v>
      </c>
      <c r="J105">
        <v>109.2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12.5</v>
      </c>
      <c r="V105">
        <f t="shared" si="5"/>
        <v>113.75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40.299999999999997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1</v>
      </c>
      <c r="V106">
        <f t="shared" si="5"/>
        <v>40.299999999999997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214</v>
      </c>
      <c r="B107" s="1" t="s">
        <v>215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21.6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1</v>
      </c>
      <c r="V107">
        <f t="shared" si="5"/>
        <v>21.6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1</v>
      </c>
      <c r="F108">
        <v>0.28000000000000003</v>
      </c>
      <c r="G108">
        <v>19</v>
      </c>
      <c r="H108">
        <v>5.32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20</v>
      </c>
      <c r="V108">
        <f t="shared" si="5"/>
        <v>5.6000000000000005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218</v>
      </c>
      <c r="B109" s="1" t="s">
        <v>219</v>
      </c>
      <c r="C109">
        <v>0</v>
      </c>
      <c r="D109">
        <v>0</v>
      </c>
      <c r="E109">
        <v>8</v>
      </c>
      <c r="F109">
        <v>3.04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8</v>
      </c>
      <c r="V109">
        <f t="shared" si="5"/>
        <v>3.04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220</v>
      </c>
      <c r="B110" s="1" t="s">
        <v>221</v>
      </c>
      <c r="C110">
        <v>0</v>
      </c>
      <c r="D110">
        <v>0</v>
      </c>
      <c r="E110">
        <v>8</v>
      </c>
      <c r="F110">
        <v>4.08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8</v>
      </c>
      <c r="V110">
        <f t="shared" si="5"/>
        <v>4.08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222</v>
      </c>
      <c r="B111" s="1" t="s">
        <v>223</v>
      </c>
      <c r="C111">
        <v>2</v>
      </c>
      <c r="D111">
        <v>1.72</v>
      </c>
      <c r="E111">
        <v>0</v>
      </c>
      <c r="F111">
        <v>0</v>
      </c>
      <c r="G111">
        <v>5</v>
      </c>
      <c r="H111">
        <v>4.3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7</v>
      </c>
      <c r="V111">
        <f t="shared" si="5"/>
        <v>6.02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224</v>
      </c>
      <c r="B112" s="1" t="s">
        <v>225</v>
      </c>
      <c r="C112">
        <v>0</v>
      </c>
      <c r="D112">
        <v>0</v>
      </c>
      <c r="E112">
        <v>2</v>
      </c>
      <c r="F112">
        <v>3.06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2</v>
      </c>
      <c r="V112">
        <f t="shared" si="5"/>
        <v>3.06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226</v>
      </c>
      <c r="B113" s="1" t="s">
        <v>227</v>
      </c>
      <c r="C113">
        <v>4</v>
      </c>
      <c r="D113">
        <v>8.16</v>
      </c>
      <c r="E113">
        <v>0</v>
      </c>
      <c r="F113">
        <v>0</v>
      </c>
      <c r="G113">
        <v>4</v>
      </c>
      <c r="H113">
        <v>8.16</v>
      </c>
      <c r="I113">
        <v>4</v>
      </c>
      <c r="J113">
        <v>8.16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12</v>
      </c>
      <c r="V113">
        <f t="shared" si="5"/>
        <v>24.48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228</v>
      </c>
      <c r="B114" s="1" t="s">
        <v>229</v>
      </c>
      <c r="C114">
        <v>9</v>
      </c>
      <c r="D114">
        <v>14.31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9</v>
      </c>
      <c r="V114">
        <f t="shared" si="5"/>
        <v>14.31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230</v>
      </c>
      <c r="B115" s="1" t="s">
        <v>231</v>
      </c>
      <c r="C115">
        <v>1</v>
      </c>
      <c r="D115">
        <v>3.29</v>
      </c>
      <c r="E115">
        <v>0</v>
      </c>
      <c r="F115">
        <v>0</v>
      </c>
      <c r="G115">
        <v>4</v>
      </c>
      <c r="H115">
        <v>13.16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5</v>
      </c>
      <c r="V115">
        <f t="shared" si="5"/>
        <v>16.45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232</v>
      </c>
      <c r="B116" s="1" t="s">
        <v>233</v>
      </c>
      <c r="C116">
        <v>0</v>
      </c>
      <c r="D116">
        <v>0</v>
      </c>
      <c r="E116">
        <v>0</v>
      </c>
      <c r="F116">
        <v>0</v>
      </c>
      <c r="G116">
        <v>2</v>
      </c>
      <c r="H116">
        <v>7.8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2</v>
      </c>
      <c r="V116">
        <f t="shared" si="5"/>
        <v>7.8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234</v>
      </c>
      <c r="B117" s="1" t="s">
        <v>235</v>
      </c>
      <c r="C117">
        <v>0</v>
      </c>
      <c r="D117">
        <v>0</v>
      </c>
      <c r="E117">
        <v>2</v>
      </c>
      <c r="F117">
        <v>6.88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2</v>
      </c>
      <c r="V117">
        <f t="shared" si="5"/>
        <v>6.88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9</v>
      </c>
      <c r="F118">
        <v>41.31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9</v>
      </c>
      <c r="V118">
        <f t="shared" si="5"/>
        <v>41.31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238</v>
      </c>
      <c r="B119" s="1" t="s">
        <v>239</v>
      </c>
      <c r="C119">
        <v>3</v>
      </c>
      <c r="D119">
        <v>27.54</v>
      </c>
      <c r="E119">
        <v>10</v>
      </c>
      <c r="F119">
        <v>91.8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13</v>
      </c>
      <c r="V119">
        <f t="shared" si="5"/>
        <v>119.34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240</v>
      </c>
      <c r="B120" s="1" t="s">
        <v>241</v>
      </c>
      <c r="C120">
        <v>4</v>
      </c>
      <c r="D120">
        <v>10.08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4</v>
      </c>
      <c r="V120">
        <f t="shared" si="5"/>
        <v>10.08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242</v>
      </c>
      <c r="B121" s="1" t="s">
        <v>243</v>
      </c>
      <c r="C121">
        <v>0</v>
      </c>
      <c r="D121">
        <v>0</v>
      </c>
      <c r="E121">
        <v>0</v>
      </c>
      <c r="F121">
        <v>0</v>
      </c>
      <c r="G121">
        <v>50</v>
      </c>
      <c r="H121">
        <v>26.5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50</v>
      </c>
      <c r="V121">
        <f t="shared" si="5"/>
        <v>26.5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244</v>
      </c>
      <c r="B122" s="1" t="s">
        <v>245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50.72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1</v>
      </c>
      <c r="V122">
        <f t="shared" si="5"/>
        <v>50.72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246</v>
      </c>
      <c r="B123" s="1" t="s">
        <v>247</v>
      </c>
      <c r="C123">
        <v>1</v>
      </c>
      <c r="D123">
        <v>1123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1</v>
      </c>
      <c r="V123">
        <f t="shared" si="5"/>
        <v>1123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248</v>
      </c>
      <c r="B124" s="1" t="s">
        <v>249</v>
      </c>
      <c r="C124">
        <v>10</v>
      </c>
      <c r="D124">
        <v>125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10</v>
      </c>
      <c r="V124">
        <f t="shared" si="5"/>
        <v>125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250</v>
      </c>
      <c r="B125" s="1" t="s">
        <v>251</v>
      </c>
      <c r="C125">
        <v>1</v>
      </c>
      <c r="D125">
        <v>15.16</v>
      </c>
      <c r="E125">
        <v>12</v>
      </c>
      <c r="F125">
        <v>181.92</v>
      </c>
      <c r="G125">
        <v>3</v>
      </c>
      <c r="H125">
        <v>45.48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16</v>
      </c>
      <c r="V125">
        <f t="shared" si="5"/>
        <v>242.55999999999997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252</v>
      </c>
      <c r="B126" s="1" t="s">
        <v>253</v>
      </c>
      <c r="C126">
        <v>4</v>
      </c>
      <c r="D126">
        <v>71.040000000000006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4</v>
      </c>
      <c r="V126">
        <f t="shared" si="5"/>
        <v>71.040000000000006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10</v>
      </c>
      <c r="J127">
        <v>197.4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10</v>
      </c>
      <c r="V127">
        <f t="shared" si="5"/>
        <v>197.4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4</v>
      </c>
      <c r="J128">
        <v>78.959999999999994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4</v>
      </c>
      <c r="V128">
        <f t="shared" si="5"/>
        <v>78.959999999999994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258</v>
      </c>
      <c r="B129" s="1" t="s">
        <v>259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13</v>
      </c>
      <c r="J129">
        <v>238.16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13</v>
      </c>
      <c r="V129">
        <f t="shared" si="5"/>
        <v>238.16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260</v>
      </c>
      <c r="B130" s="1" t="s">
        <v>261</v>
      </c>
      <c r="C130">
        <v>1</v>
      </c>
      <c r="D130">
        <v>43.07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1</v>
      </c>
      <c r="V130">
        <f t="shared" si="5"/>
        <v>43.07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262</v>
      </c>
      <c r="B131" s="1" t="s">
        <v>263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4</v>
      </c>
      <c r="J131">
        <v>245.2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4</v>
      </c>
      <c r="V131">
        <f t="shared" si="5"/>
        <v>245.2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264</v>
      </c>
      <c r="B132" s="1" t="s">
        <v>265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3</v>
      </c>
      <c r="J132">
        <v>59.22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3</v>
      </c>
      <c r="V132">
        <f t="shared" si="5"/>
        <v>59.22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266</v>
      </c>
      <c r="B133" s="1" t="s">
        <v>267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55.6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1</v>
      </c>
      <c r="V133">
        <f t="shared" si="5"/>
        <v>55.6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268</v>
      </c>
      <c r="B134" s="1" t="s">
        <v>269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13.34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1</v>
      </c>
      <c r="V134">
        <f t="shared" si="5"/>
        <v>13.34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270</v>
      </c>
      <c r="B135" s="1" t="s">
        <v>271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</v>
      </c>
      <c r="J135">
        <v>88.96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4</v>
      </c>
      <c r="V135">
        <f t="shared" si="5"/>
        <v>88.96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272</v>
      </c>
      <c r="B136" s="1" t="s">
        <v>273</v>
      </c>
      <c r="C136">
        <v>0</v>
      </c>
      <c r="D136">
        <v>0</v>
      </c>
      <c r="E136">
        <v>4</v>
      </c>
      <c r="F136">
        <v>64.040000000000006</v>
      </c>
      <c r="G136">
        <v>3</v>
      </c>
      <c r="H136">
        <v>48.03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7</v>
      </c>
      <c r="V136">
        <f t="shared" si="5"/>
        <v>112.07000000000001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274</v>
      </c>
      <c r="B137" s="1" t="s">
        <v>275</v>
      </c>
      <c r="C137">
        <v>0</v>
      </c>
      <c r="D137">
        <v>0</v>
      </c>
      <c r="E137">
        <v>0</v>
      </c>
      <c r="F137">
        <v>0</v>
      </c>
      <c r="G137">
        <v>2</v>
      </c>
      <c r="H137">
        <v>40.04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2</v>
      </c>
      <c r="V137">
        <f t="shared" ref="V137:V200" si="9">SUM(D137+F137+H137+J137+L137+N137+P137+R137 +T137 )</f>
        <v>40.04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0</v>
      </c>
      <c r="D138">
        <v>0</v>
      </c>
      <c r="E138">
        <v>3</v>
      </c>
      <c r="F138">
        <v>80.069999999999993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3</v>
      </c>
      <c r="V138">
        <f t="shared" si="9"/>
        <v>80.069999999999993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278</v>
      </c>
      <c r="B139" s="1" t="s">
        <v>279</v>
      </c>
      <c r="C139">
        <v>1</v>
      </c>
      <c r="D139">
        <v>21.35</v>
      </c>
      <c r="E139">
        <v>4</v>
      </c>
      <c r="F139">
        <v>85.4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5</v>
      </c>
      <c r="V139">
        <f t="shared" si="9"/>
        <v>106.75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280</v>
      </c>
      <c r="B140" s="1" t="s">
        <v>281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26.69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1</v>
      </c>
      <c r="V140">
        <f t="shared" si="9"/>
        <v>26.69</v>
      </c>
      <c r="X140">
        <v>0</v>
      </c>
      <c r="Y140">
        <v>0</v>
      </c>
      <c r="Z140">
        <v>0</v>
      </c>
      <c r="AA140">
        <v>0</v>
      </c>
      <c r="AB140">
        <v>36</v>
      </c>
      <c r="AC140">
        <v>960.84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36</v>
      </c>
      <c r="AK140">
        <f t="shared" si="11"/>
        <v>960.84</v>
      </c>
    </row>
    <row r="141" spans="1:37" x14ac:dyDescent="0.25">
      <c r="A141" t="s">
        <v>282</v>
      </c>
      <c r="B141" s="1" t="s">
        <v>283</v>
      </c>
      <c r="C141">
        <v>0</v>
      </c>
      <c r="D141">
        <v>0</v>
      </c>
      <c r="E141">
        <v>0</v>
      </c>
      <c r="F141">
        <v>0</v>
      </c>
      <c r="G141">
        <v>25</v>
      </c>
      <c r="H141">
        <v>889.5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25</v>
      </c>
      <c r="V141">
        <f t="shared" si="9"/>
        <v>889.5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284</v>
      </c>
      <c r="B142" s="1" t="s">
        <v>285</v>
      </c>
      <c r="C142">
        <v>1</v>
      </c>
      <c r="D142">
        <v>2.9</v>
      </c>
      <c r="E142">
        <v>1</v>
      </c>
      <c r="F142">
        <v>2.9</v>
      </c>
      <c r="G142">
        <v>2</v>
      </c>
      <c r="H142">
        <v>5.8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4</v>
      </c>
      <c r="V142">
        <f t="shared" si="9"/>
        <v>11.6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286</v>
      </c>
      <c r="B143" s="1" t="s">
        <v>287</v>
      </c>
      <c r="C143">
        <v>9</v>
      </c>
      <c r="D143">
        <v>28.8</v>
      </c>
      <c r="E143">
        <v>4</v>
      </c>
      <c r="F143">
        <v>12.8</v>
      </c>
      <c r="G143">
        <v>9</v>
      </c>
      <c r="H143">
        <v>28.8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22</v>
      </c>
      <c r="V143">
        <f t="shared" si="9"/>
        <v>70.400000000000006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288</v>
      </c>
      <c r="B144" s="1" t="s">
        <v>289</v>
      </c>
      <c r="C144">
        <v>5</v>
      </c>
      <c r="D144">
        <v>20.65</v>
      </c>
      <c r="E144">
        <v>9</v>
      </c>
      <c r="F144">
        <v>37.17</v>
      </c>
      <c r="G144">
        <v>12.5</v>
      </c>
      <c r="H144">
        <v>51.625</v>
      </c>
      <c r="I144">
        <v>1</v>
      </c>
      <c r="J144">
        <v>4.13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27.5</v>
      </c>
      <c r="V144">
        <f t="shared" si="9"/>
        <v>113.57499999999999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290</v>
      </c>
      <c r="B145" s="1" t="s">
        <v>291</v>
      </c>
      <c r="C145">
        <v>0</v>
      </c>
      <c r="D145">
        <v>0</v>
      </c>
      <c r="E145">
        <v>0</v>
      </c>
      <c r="F145">
        <v>0</v>
      </c>
      <c r="G145">
        <v>6</v>
      </c>
      <c r="H145">
        <v>25.8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6</v>
      </c>
      <c r="V145">
        <f t="shared" si="9"/>
        <v>25.8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292</v>
      </c>
      <c r="B146" s="1" t="s">
        <v>293</v>
      </c>
      <c r="C146">
        <v>0</v>
      </c>
      <c r="D146">
        <v>0</v>
      </c>
      <c r="E146">
        <v>0</v>
      </c>
      <c r="F146">
        <v>0</v>
      </c>
      <c r="G146">
        <v>2</v>
      </c>
      <c r="H146">
        <v>11.4</v>
      </c>
      <c r="I146">
        <v>14</v>
      </c>
      <c r="J146">
        <v>79.8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16</v>
      </c>
      <c r="V146">
        <f t="shared" si="9"/>
        <v>91.2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294</v>
      </c>
      <c r="B147" s="1" t="s">
        <v>295</v>
      </c>
      <c r="C147">
        <v>0</v>
      </c>
      <c r="D147">
        <v>0</v>
      </c>
      <c r="E147">
        <v>1</v>
      </c>
      <c r="F147">
        <v>5.46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</v>
      </c>
      <c r="V147">
        <f t="shared" si="9"/>
        <v>5.46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296</v>
      </c>
      <c r="B148" s="1" t="s">
        <v>297</v>
      </c>
      <c r="C148">
        <v>0</v>
      </c>
      <c r="D148">
        <v>0</v>
      </c>
      <c r="E148">
        <v>0</v>
      </c>
      <c r="F148">
        <v>0</v>
      </c>
      <c r="G148">
        <v>12</v>
      </c>
      <c r="H148">
        <v>87.12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12</v>
      </c>
      <c r="V148">
        <f t="shared" si="9"/>
        <v>87.12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298</v>
      </c>
      <c r="B149" s="1" t="s">
        <v>299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6.6</v>
      </c>
      <c r="I149">
        <v>1</v>
      </c>
      <c r="J149">
        <v>6.6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2</v>
      </c>
      <c r="V149">
        <f t="shared" si="9"/>
        <v>13.2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300</v>
      </c>
      <c r="B150" s="1" t="s">
        <v>301</v>
      </c>
      <c r="C150">
        <v>0</v>
      </c>
      <c r="D150">
        <v>0</v>
      </c>
      <c r="E150">
        <v>7</v>
      </c>
      <c r="F150">
        <v>61.6</v>
      </c>
      <c r="G150">
        <v>10</v>
      </c>
      <c r="H150">
        <v>88</v>
      </c>
      <c r="I150">
        <v>5</v>
      </c>
      <c r="J150">
        <v>44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22</v>
      </c>
      <c r="V150">
        <f t="shared" si="9"/>
        <v>193.6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302</v>
      </c>
      <c r="B151" s="1" t="s">
        <v>303</v>
      </c>
      <c r="C151">
        <v>0</v>
      </c>
      <c r="D151">
        <v>0</v>
      </c>
      <c r="E151">
        <v>0</v>
      </c>
      <c r="F151">
        <v>0</v>
      </c>
      <c r="G151">
        <v>4.5</v>
      </c>
      <c r="H151">
        <v>52.65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4.5</v>
      </c>
      <c r="V151">
        <f t="shared" si="9"/>
        <v>52.65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304</v>
      </c>
      <c r="B152" s="1" t="s">
        <v>305</v>
      </c>
      <c r="C152">
        <v>0</v>
      </c>
      <c r="D152">
        <v>0</v>
      </c>
      <c r="E152">
        <v>1</v>
      </c>
      <c r="F152">
        <v>8.8000000000000007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1</v>
      </c>
      <c r="V152">
        <f t="shared" si="9"/>
        <v>8.8000000000000007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306</v>
      </c>
      <c r="B153" s="1" t="s">
        <v>307</v>
      </c>
      <c r="C153">
        <v>1</v>
      </c>
      <c r="D153">
        <v>6.6</v>
      </c>
      <c r="E153">
        <v>0</v>
      </c>
      <c r="F153">
        <v>0</v>
      </c>
      <c r="G153">
        <v>3</v>
      </c>
      <c r="H153">
        <v>19.8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4</v>
      </c>
      <c r="V153">
        <f t="shared" si="9"/>
        <v>26.4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308</v>
      </c>
      <c r="B154" s="1" t="s">
        <v>309</v>
      </c>
      <c r="C154">
        <v>2</v>
      </c>
      <c r="D154">
        <v>11.8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2</v>
      </c>
      <c r="V154">
        <f t="shared" si="9"/>
        <v>11.8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310</v>
      </c>
      <c r="B155" s="1" t="s">
        <v>311</v>
      </c>
      <c r="C155">
        <v>0</v>
      </c>
      <c r="D155">
        <v>0</v>
      </c>
      <c r="E155">
        <v>0</v>
      </c>
      <c r="F155">
        <v>0</v>
      </c>
      <c r="G155">
        <v>0.5</v>
      </c>
      <c r="H155">
        <v>5.8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0.5</v>
      </c>
      <c r="V155">
        <f t="shared" si="9"/>
        <v>5.8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312</v>
      </c>
      <c r="B156" s="1" t="s">
        <v>313</v>
      </c>
      <c r="C156">
        <v>1.5</v>
      </c>
      <c r="D156">
        <v>27</v>
      </c>
      <c r="E156">
        <v>0</v>
      </c>
      <c r="F156">
        <v>0</v>
      </c>
      <c r="G156">
        <v>1</v>
      </c>
      <c r="H156">
        <v>18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2.5</v>
      </c>
      <c r="V156">
        <f t="shared" si="9"/>
        <v>45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314</v>
      </c>
      <c r="B157" s="1" t="s">
        <v>315</v>
      </c>
      <c r="C157">
        <v>1</v>
      </c>
      <c r="D157">
        <v>8.43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1</v>
      </c>
      <c r="V157">
        <f t="shared" si="9"/>
        <v>8.43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316</v>
      </c>
      <c r="B158" s="1" t="s">
        <v>317</v>
      </c>
      <c r="C158">
        <v>0</v>
      </c>
      <c r="D158">
        <v>0</v>
      </c>
      <c r="E158">
        <v>2</v>
      </c>
      <c r="F158">
        <v>19.2</v>
      </c>
      <c r="G158">
        <v>1</v>
      </c>
      <c r="H158">
        <v>9.6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3</v>
      </c>
      <c r="V158">
        <f t="shared" si="9"/>
        <v>28.799999999999997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318</v>
      </c>
      <c r="B159" s="1" t="s">
        <v>319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10.6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1</v>
      </c>
      <c r="V159">
        <f t="shared" si="9"/>
        <v>10.6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320</v>
      </c>
      <c r="B160" s="1" t="s">
        <v>321</v>
      </c>
      <c r="C160">
        <v>0</v>
      </c>
      <c r="D160">
        <v>0</v>
      </c>
      <c r="E160">
        <v>2</v>
      </c>
      <c r="F160">
        <v>10.98</v>
      </c>
      <c r="G160">
        <v>0</v>
      </c>
      <c r="H160">
        <v>0</v>
      </c>
      <c r="I160">
        <v>2</v>
      </c>
      <c r="J160">
        <v>10.98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4</v>
      </c>
      <c r="V160">
        <f t="shared" si="9"/>
        <v>21.96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322</v>
      </c>
      <c r="B161" s="1" t="s">
        <v>323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20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5</v>
      </c>
      <c r="V161">
        <f t="shared" si="9"/>
        <v>20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324</v>
      </c>
      <c r="B162" s="1" t="s">
        <v>325</v>
      </c>
      <c r="C162">
        <v>0</v>
      </c>
      <c r="D162">
        <v>0</v>
      </c>
      <c r="E162">
        <v>6</v>
      </c>
      <c r="F162">
        <v>53.88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6</v>
      </c>
      <c r="V162">
        <f t="shared" si="9"/>
        <v>53.88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326</v>
      </c>
      <c r="B163" s="1" t="s">
        <v>327</v>
      </c>
      <c r="C163">
        <v>0</v>
      </c>
      <c r="D163">
        <v>0</v>
      </c>
      <c r="E163">
        <v>1</v>
      </c>
      <c r="F163">
        <v>11.71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1</v>
      </c>
      <c r="V163">
        <f t="shared" si="9"/>
        <v>11.71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328</v>
      </c>
      <c r="B164" s="1" t="s">
        <v>329</v>
      </c>
      <c r="C164">
        <v>0</v>
      </c>
      <c r="D164">
        <v>0</v>
      </c>
      <c r="E164">
        <v>10</v>
      </c>
      <c r="F164">
        <v>84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10</v>
      </c>
      <c r="V164">
        <f t="shared" si="9"/>
        <v>84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330</v>
      </c>
      <c r="B165" s="1" t="s">
        <v>331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0</v>
      </c>
      <c r="V165">
        <f t="shared" si="9"/>
        <v>0</v>
      </c>
      <c r="X165">
        <v>0</v>
      </c>
      <c r="Y165">
        <v>0</v>
      </c>
      <c r="Z165">
        <v>10</v>
      </c>
      <c r="AA165">
        <v>111.3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10</v>
      </c>
      <c r="AK165">
        <f t="shared" si="11"/>
        <v>111.3</v>
      </c>
    </row>
    <row r="166" spans="1:37" x14ac:dyDescent="0.25">
      <c r="A166" t="s">
        <v>332</v>
      </c>
      <c r="B166" s="1" t="s">
        <v>333</v>
      </c>
      <c r="C166">
        <v>10</v>
      </c>
      <c r="D166">
        <v>66.3</v>
      </c>
      <c r="E166">
        <v>1</v>
      </c>
      <c r="F166">
        <v>6.63</v>
      </c>
      <c r="G166">
        <v>4.5</v>
      </c>
      <c r="H166">
        <v>29.835000000000001</v>
      </c>
      <c r="I166">
        <v>4</v>
      </c>
      <c r="J166">
        <v>26.52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19.5</v>
      </c>
      <c r="V166">
        <f t="shared" si="9"/>
        <v>129.285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334</v>
      </c>
      <c r="B167" s="1" t="s">
        <v>335</v>
      </c>
      <c r="C167">
        <v>0</v>
      </c>
      <c r="D167">
        <v>0</v>
      </c>
      <c r="E167">
        <v>4</v>
      </c>
      <c r="F167">
        <v>35.200000000000003</v>
      </c>
      <c r="G167">
        <v>9.5</v>
      </c>
      <c r="H167">
        <v>83.6</v>
      </c>
      <c r="I167">
        <v>8</v>
      </c>
      <c r="J167">
        <v>70.400000000000006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21.5</v>
      </c>
      <c r="V167">
        <f t="shared" si="9"/>
        <v>189.2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336</v>
      </c>
      <c r="B168" s="1" t="s">
        <v>337</v>
      </c>
      <c r="C168">
        <v>0</v>
      </c>
      <c r="D168">
        <v>0</v>
      </c>
      <c r="E168">
        <v>1</v>
      </c>
      <c r="F168">
        <v>9.6199999999999992</v>
      </c>
      <c r="G168">
        <v>1</v>
      </c>
      <c r="H168">
        <v>9.6199999999999992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2</v>
      </c>
      <c r="V168">
        <f t="shared" si="9"/>
        <v>19.239999999999998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338</v>
      </c>
      <c r="B169" s="1" t="s">
        <v>339</v>
      </c>
      <c r="C169">
        <v>0</v>
      </c>
      <c r="D169">
        <v>0</v>
      </c>
      <c r="E169">
        <v>0.5</v>
      </c>
      <c r="F169">
        <v>6.6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0.5</v>
      </c>
      <c r="V169">
        <f t="shared" si="9"/>
        <v>6.6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340</v>
      </c>
      <c r="B170" s="1" t="s">
        <v>341</v>
      </c>
      <c r="C170">
        <v>0</v>
      </c>
      <c r="D170">
        <v>0</v>
      </c>
      <c r="E170">
        <v>1</v>
      </c>
      <c r="F170">
        <v>12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1</v>
      </c>
      <c r="V170">
        <f t="shared" si="9"/>
        <v>12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342</v>
      </c>
      <c r="B171" s="1" t="s">
        <v>343</v>
      </c>
      <c r="C171">
        <v>1</v>
      </c>
      <c r="D171">
        <v>16.2</v>
      </c>
      <c r="E171">
        <v>0</v>
      </c>
      <c r="F171">
        <v>0</v>
      </c>
      <c r="G171">
        <v>8</v>
      </c>
      <c r="H171">
        <v>129.6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9</v>
      </c>
      <c r="V171">
        <f t="shared" si="9"/>
        <v>145.79999999999998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344</v>
      </c>
      <c r="B172" s="1" t="s">
        <v>345</v>
      </c>
      <c r="C172">
        <v>0</v>
      </c>
      <c r="D172">
        <v>0</v>
      </c>
      <c r="E172">
        <v>3</v>
      </c>
      <c r="F172">
        <v>8.4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3</v>
      </c>
      <c r="V172">
        <f t="shared" si="9"/>
        <v>8.4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346</v>
      </c>
      <c r="B173" s="1" t="s">
        <v>347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4.5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1</v>
      </c>
      <c r="V173">
        <f t="shared" si="9"/>
        <v>4.5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348</v>
      </c>
      <c r="B174" s="1" t="s">
        <v>349</v>
      </c>
      <c r="C174">
        <v>0</v>
      </c>
      <c r="D174">
        <v>0</v>
      </c>
      <c r="E174">
        <v>2</v>
      </c>
      <c r="F174">
        <v>11.8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2</v>
      </c>
      <c r="V174">
        <f t="shared" si="9"/>
        <v>11.8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350</v>
      </c>
      <c r="B175" s="1" t="s">
        <v>351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1</v>
      </c>
      <c r="V175">
        <f t="shared" si="9"/>
        <v>9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352</v>
      </c>
      <c r="B176" s="1" t="s">
        <v>353</v>
      </c>
      <c r="C176">
        <v>15</v>
      </c>
      <c r="D176">
        <v>163.5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15</v>
      </c>
      <c r="V176">
        <f t="shared" si="9"/>
        <v>163.5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354</v>
      </c>
      <c r="B177" s="1" t="s">
        <v>355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8.6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1</v>
      </c>
      <c r="V177">
        <f t="shared" si="9"/>
        <v>8.6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356</v>
      </c>
      <c r="B178" s="1" t="s">
        <v>357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6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</v>
      </c>
      <c r="V178">
        <f t="shared" si="9"/>
        <v>6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358</v>
      </c>
      <c r="B179" s="1" t="s">
        <v>359</v>
      </c>
      <c r="C179">
        <v>0</v>
      </c>
      <c r="D179">
        <v>0</v>
      </c>
      <c r="E179">
        <v>2</v>
      </c>
      <c r="F179">
        <v>24.8</v>
      </c>
      <c r="G179">
        <v>1</v>
      </c>
      <c r="H179">
        <v>12.4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3</v>
      </c>
      <c r="V179">
        <f t="shared" si="9"/>
        <v>37.200000000000003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360</v>
      </c>
      <c r="B180" s="1" t="s">
        <v>361</v>
      </c>
      <c r="C180">
        <v>2</v>
      </c>
      <c r="D180">
        <v>12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2</v>
      </c>
      <c r="V180">
        <f t="shared" si="9"/>
        <v>12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362</v>
      </c>
      <c r="B181" s="1" t="s">
        <v>363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12.4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</v>
      </c>
      <c r="V181">
        <f t="shared" si="9"/>
        <v>12.4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364</v>
      </c>
      <c r="B182" s="1" t="s">
        <v>365</v>
      </c>
      <c r="C182">
        <v>0</v>
      </c>
      <c r="D182">
        <v>0</v>
      </c>
      <c r="E182">
        <v>1</v>
      </c>
      <c r="F182">
        <v>5.6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1</v>
      </c>
      <c r="V182">
        <f t="shared" si="9"/>
        <v>5.6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366</v>
      </c>
      <c r="B183" s="1" t="s">
        <v>367</v>
      </c>
      <c r="C183">
        <v>2</v>
      </c>
      <c r="D183">
        <v>13.2</v>
      </c>
      <c r="E183">
        <v>0.5</v>
      </c>
      <c r="F183">
        <v>3.3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2.5</v>
      </c>
      <c r="V183">
        <f t="shared" si="9"/>
        <v>16.5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368</v>
      </c>
      <c r="B184" s="1" t="s">
        <v>369</v>
      </c>
      <c r="C184">
        <v>0</v>
      </c>
      <c r="D184">
        <v>0</v>
      </c>
      <c r="E184">
        <v>0.5</v>
      </c>
      <c r="F184">
        <v>3.3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0.5</v>
      </c>
      <c r="V184">
        <f t="shared" si="9"/>
        <v>3.3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370</v>
      </c>
      <c r="B185" s="1" t="s">
        <v>371</v>
      </c>
      <c r="C185">
        <v>1</v>
      </c>
      <c r="D185">
        <v>6.2</v>
      </c>
      <c r="E185">
        <v>1</v>
      </c>
      <c r="F185">
        <v>6.2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2</v>
      </c>
      <c r="V185">
        <f t="shared" si="9"/>
        <v>12.4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372</v>
      </c>
      <c r="B186" s="1" t="s">
        <v>373</v>
      </c>
      <c r="C186">
        <v>1</v>
      </c>
      <c r="D186">
        <v>6.6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1</v>
      </c>
      <c r="V186">
        <f t="shared" si="9"/>
        <v>6.6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374</v>
      </c>
      <c r="B187" s="1" t="s">
        <v>375</v>
      </c>
      <c r="C187">
        <v>0</v>
      </c>
      <c r="D187">
        <v>0</v>
      </c>
      <c r="E187">
        <v>2</v>
      </c>
      <c r="F187">
        <v>17.399999999999999</v>
      </c>
      <c r="G187">
        <v>14</v>
      </c>
      <c r="H187">
        <v>121.8</v>
      </c>
      <c r="I187">
        <v>1</v>
      </c>
      <c r="J187">
        <v>8.6999999999999993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17</v>
      </c>
      <c r="V187">
        <f t="shared" si="9"/>
        <v>147.89999999999998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376</v>
      </c>
      <c r="B188" s="1" t="s">
        <v>377</v>
      </c>
      <c r="C188">
        <v>0</v>
      </c>
      <c r="D188">
        <v>0</v>
      </c>
      <c r="E188">
        <v>1</v>
      </c>
      <c r="F188">
        <v>11.1</v>
      </c>
      <c r="G188">
        <v>4</v>
      </c>
      <c r="H188">
        <v>44.4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5</v>
      </c>
      <c r="V188">
        <f t="shared" si="9"/>
        <v>55.5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378</v>
      </c>
      <c r="B189" s="1" t="s">
        <v>379</v>
      </c>
      <c r="C189">
        <v>2</v>
      </c>
      <c r="D189">
        <v>26.4</v>
      </c>
      <c r="E189">
        <v>1</v>
      </c>
      <c r="F189">
        <v>13.2</v>
      </c>
      <c r="G189">
        <v>2.5</v>
      </c>
      <c r="H189">
        <v>33</v>
      </c>
      <c r="I189">
        <v>8</v>
      </c>
      <c r="J189">
        <v>105.6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13.5</v>
      </c>
      <c r="V189">
        <f t="shared" si="9"/>
        <v>178.2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380</v>
      </c>
      <c r="B190" s="1" t="s">
        <v>381</v>
      </c>
      <c r="C190">
        <v>3</v>
      </c>
      <c r="D190">
        <v>53.7</v>
      </c>
      <c r="E190">
        <v>8.5</v>
      </c>
      <c r="F190">
        <v>152.15</v>
      </c>
      <c r="G190">
        <v>4</v>
      </c>
      <c r="H190">
        <v>71.599999999999994</v>
      </c>
      <c r="I190">
        <v>7</v>
      </c>
      <c r="J190">
        <v>125.3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22.5</v>
      </c>
      <c r="V190">
        <f t="shared" si="9"/>
        <v>402.75000000000006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382</v>
      </c>
      <c r="B191" s="1" t="s">
        <v>383</v>
      </c>
      <c r="C191">
        <v>3.5</v>
      </c>
      <c r="D191">
        <v>94.5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3.5</v>
      </c>
      <c r="V191">
        <f t="shared" si="9"/>
        <v>94.5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384</v>
      </c>
      <c r="B192" s="1" t="s">
        <v>385</v>
      </c>
      <c r="C192">
        <v>0</v>
      </c>
      <c r="D192">
        <v>0</v>
      </c>
      <c r="E192">
        <v>1</v>
      </c>
      <c r="F192">
        <v>26.4</v>
      </c>
      <c r="G192">
        <v>1</v>
      </c>
      <c r="H192">
        <v>26.4</v>
      </c>
      <c r="I192">
        <v>3</v>
      </c>
      <c r="J192">
        <v>79.2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5</v>
      </c>
      <c r="V192">
        <f t="shared" si="9"/>
        <v>132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386</v>
      </c>
      <c r="B193" s="1" t="s">
        <v>387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</v>
      </c>
      <c r="J193">
        <v>72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2</v>
      </c>
      <c r="V193">
        <f t="shared" si="9"/>
        <v>72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388</v>
      </c>
      <c r="B194" s="1" t="s">
        <v>389</v>
      </c>
      <c r="C194">
        <v>10</v>
      </c>
      <c r="D194">
        <v>577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10</v>
      </c>
      <c r="V194">
        <f t="shared" si="9"/>
        <v>577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390</v>
      </c>
      <c r="B195" s="1" t="s">
        <v>391</v>
      </c>
      <c r="C195">
        <v>0.5</v>
      </c>
      <c r="D195">
        <v>42.95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0.5</v>
      </c>
      <c r="V195">
        <f t="shared" si="9"/>
        <v>42.95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392</v>
      </c>
      <c r="B196" s="1" t="s">
        <v>393</v>
      </c>
      <c r="C196">
        <v>1</v>
      </c>
      <c r="D196">
        <v>13</v>
      </c>
      <c r="E196">
        <v>8</v>
      </c>
      <c r="F196">
        <v>104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9</v>
      </c>
      <c r="V196">
        <f t="shared" si="9"/>
        <v>117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394</v>
      </c>
      <c r="B197" s="1" t="s">
        <v>395</v>
      </c>
      <c r="C197">
        <v>0</v>
      </c>
      <c r="D197">
        <v>0</v>
      </c>
      <c r="E197">
        <v>2</v>
      </c>
      <c r="F197">
        <v>49.34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2</v>
      </c>
      <c r="V197">
        <f t="shared" si="9"/>
        <v>49.34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396</v>
      </c>
      <c r="B198" s="1" t="s">
        <v>397</v>
      </c>
      <c r="C198">
        <v>1</v>
      </c>
      <c r="D198">
        <v>35.22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1</v>
      </c>
      <c r="V198">
        <f t="shared" si="9"/>
        <v>35.22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398</v>
      </c>
      <c r="B199" s="1" t="s">
        <v>399</v>
      </c>
      <c r="C199">
        <v>20</v>
      </c>
      <c r="D199">
        <v>20</v>
      </c>
      <c r="E199">
        <v>10</v>
      </c>
      <c r="F199">
        <v>10</v>
      </c>
      <c r="G199">
        <v>3</v>
      </c>
      <c r="H199">
        <v>3</v>
      </c>
      <c r="I199">
        <v>19</v>
      </c>
      <c r="J199">
        <v>19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52</v>
      </c>
      <c r="V199">
        <f t="shared" si="9"/>
        <v>52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400</v>
      </c>
      <c r="B200" s="1" t="s">
        <v>401</v>
      </c>
      <c r="C200">
        <v>50</v>
      </c>
      <c r="D200">
        <v>50</v>
      </c>
      <c r="E200">
        <v>0</v>
      </c>
      <c r="F200">
        <v>0</v>
      </c>
      <c r="G200">
        <v>1</v>
      </c>
      <c r="H200">
        <v>1</v>
      </c>
      <c r="I200">
        <v>4</v>
      </c>
      <c r="J200">
        <v>4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55</v>
      </c>
      <c r="V200">
        <f t="shared" si="9"/>
        <v>55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402</v>
      </c>
      <c r="B201" s="1" t="s">
        <v>403</v>
      </c>
      <c r="C201">
        <v>0</v>
      </c>
      <c r="D201">
        <v>0</v>
      </c>
      <c r="E201">
        <v>7</v>
      </c>
      <c r="F201">
        <v>52.64</v>
      </c>
      <c r="G201">
        <v>4</v>
      </c>
      <c r="H201">
        <v>30.08</v>
      </c>
      <c r="I201">
        <v>8</v>
      </c>
      <c r="J201">
        <v>60.16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56" si="12">SUM(C201+E201+G201+I201+K201+M201+O201+Q201+S201 )</f>
        <v>19</v>
      </c>
      <c r="V201">
        <f t="shared" ref="V201:V256" si="13">SUM(D201+F201+H201+J201+L201+N201+P201+R201 +T201 )</f>
        <v>142.88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56" si="14">SUM(X201+Z201+AB201+AD201+AF201 +AH201)</f>
        <v>0</v>
      </c>
      <c r="AK201">
        <f t="shared" ref="AK201:AK256" si="15"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7.99</v>
      </c>
      <c r="I202">
        <v>14</v>
      </c>
      <c r="J202">
        <v>111.86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15</v>
      </c>
      <c r="V202">
        <f t="shared" si="13"/>
        <v>119.85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406</v>
      </c>
      <c r="B203" s="1" t="s">
        <v>407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7</v>
      </c>
      <c r="J203">
        <v>16.100000000000001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7</v>
      </c>
      <c r="V203">
        <f t="shared" si="13"/>
        <v>16.100000000000001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408</v>
      </c>
      <c r="B204" s="1" t="s">
        <v>409</v>
      </c>
      <c r="C204">
        <v>1</v>
      </c>
      <c r="D204">
        <v>6.72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1</v>
      </c>
      <c r="V204">
        <f t="shared" si="13"/>
        <v>6.72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410</v>
      </c>
      <c r="B205" s="1" t="s">
        <v>411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4</v>
      </c>
      <c r="J205">
        <v>47.72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4</v>
      </c>
      <c r="V205">
        <f t="shared" si="13"/>
        <v>47.72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412</v>
      </c>
      <c r="B206" s="1" t="s">
        <v>413</v>
      </c>
      <c r="C206">
        <v>4</v>
      </c>
      <c r="D206">
        <v>26.88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4</v>
      </c>
      <c r="V206">
        <f t="shared" si="13"/>
        <v>26.88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414</v>
      </c>
      <c r="B207" s="1" t="s">
        <v>415</v>
      </c>
      <c r="C207">
        <v>0</v>
      </c>
      <c r="D207">
        <v>0</v>
      </c>
      <c r="E207">
        <v>3</v>
      </c>
      <c r="F207">
        <v>10.08</v>
      </c>
      <c r="G207">
        <v>14</v>
      </c>
      <c r="H207">
        <v>47.04</v>
      </c>
      <c r="I207">
        <v>37</v>
      </c>
      <c r="J207">
        <v>124.32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54</v>
      </c>
      <c r="V207">
        <f t="shared" si="13"/>
        <v>181.44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416</v>
      </c>
      <c r="B208" s="1" t="s">
        <v>417</v>
      </c>
      <c r="C208">
        <v>0</v>
      </c>
      <c r="D208">
        <v>0</v>
      </c>
      <c r="E208">
        <v>0</v>
      </c>
      <c r="F208">
        <v>0</v>
      </c>
      <c r="G208">
        <v>2</v>
      </c>
      <c r="H208">
        <v>11.92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2</v>
      </c>
      <c r="V208">
        <f t="shared" si="13"/>
        <v>11.92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418</v>
      </c>
      <c r="B209" s="1" t="s">
        <v>419</v>
      </c>
      <c r="C209">
        <v>0</v>
      </c>
      <c r="D209">
        <v>0</v>
      </c>
      <c r="E209">
        <v>0</v>
      </c>
      <c r="F209">
        <v>0</v>
      </c>
      <c r="G209">
        <v>2</v>
      </c>
      <c r="H209">
        <v>34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2</v>
      </c>
      <c r="V209">
        <f t="shared" si="13"/>
        <v>34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420</v>
      </c>
      <c r="B210" s="1" t="s">
        <v>421</v>
      </c>
      <c r="C210">
        <v>0</v>
      </c>
      <c r="D210">
        <v>0</v>
      </c>
      <c r="E210">
        <v>3.5</v>
      </c>
      <c r="F210">
        <v>22.855</v>
      </c>
      <c r="G210">
        <v>2</v>
      </c>
      <c r="H210">
        <v>13.06</v>
      </c>
      <c r="I210">
        <v>1</v>
      </c>
      <c r="J210">
        <v>6.53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6.5</v>
      </c>
      <c r="V210">
        <f t="shared" si="13"/>
        <v>42.445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422</v>
      </c>
      <c r="B211" s="1" t="s">
        <v>423</v>
      </c>
      <c r="C211">
        <v>0</v>
      </c>
      <c r="D211">
        <v>0</v>
      </c>
      <c r="E211">
        <v>1</v>
      </c>
      <c r="F211">
        <v>8.24</v>
      </c>
      <c r="G211">
        <v>1</v>
      </c>
      <c r="H211">
        <v>8.24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2</v>
      </c>
      <c r="V211">
        <f t="shared" si="13"/>
        <v>16.48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424</v>
      </c>
      <c r="B212" s="1" t="s">
        <v>425</v>
      </c>
      <c r="C212">
        <v>2</v>
      </c>
      <c r="D212">
        <v>20.079999999999998</v>
      </c>
      <c r="E212">
        <v>0</v>
      </c>
      <c r="F212">
        <v>0</v>
      </c>
      <c r="G212">
        <v>7.5</v>
      </c>
      <c r="H212">
        <v>75.3</v>
      </c>
      <c r="I212">
        <v>2</v>
      </c>
      <c r="J212">
        <v>20.079999999999998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11.5</v>
      </c>
      <c r="V212">
        <f t="shared" si="13"/>
        <v>115.46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426</v>
      </c>
      <c r="B213" s="1" t="s">
        <v>427</v>
      </c>
      <c r="C213">
        <v>0.5</v>
      </c>
      <c r="D213">
        <v>5.3650000000000002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0.5</v>
      </c>
      <c r="V213">
        <f t="shared" si="13"/>
        <v>5.3650000000000002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428</v>
      </c>
      <c r="B214" s="1" t="s">
        <v>429</v>
      </c>
      <c r="C214">
        <v>1</v>
      </c>
      <c r="D214">
        <v>13.42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</v>
      </c>
      <c r="V214">
        <f t="shared" si="13"/>
        <v>13.42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430</v>
      </c>
      <c r="B215" s="1" t="s">
        <v>431</v>
      </c>
      <c r="C215">
        <v>3</v>
      </c>
      <c r="D215">
        <v>49.05</v>
      </c>
      <c r="E215">
        <v>0</v>
      </c>
      <c r="F215">
        <v>0</v>
      </c>
      <c r="G215">
        <v>1</v>
      </c>
      <c r="H215">
        <v>16.350000000000001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4</v>
      </c>
      <c r="V215">
        <f t="shared" si="13"/>
        <v>65.400000000000006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432</v>
      </c>
      <c r="B216" s="1" t="s">
        <v>433</v>
      </c>
      <c r="C216">
        <v>0.5</v>
      </c>
      <c r="D216">
        <v>17.5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0.5</v>
      </c>
      <c r="V216">
        <f t="shared" si="13"/>
        <v>17.5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434</v>
      </c>
      <c r="B217" s="1" t="s">
        <v>435</v>
      </c>
      <c r="C217">
        <v>6</v>
      </c>
      <c r="D217">
        <v>173.88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6</v>
      </c>
      <c r="V217">
        <f t="shared" si="13"/>
        <v>173.88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436</v>
      </c>
      <c r="B218" s="1" t="s">
        <v>437</v>
      </c>
      <c r="C218">
        <v>2.5</v>
      </c>
      <c r="D218">
        <v>17.45</v>
      </c>
      <c r="E218">
        <v>3</v>
      </c>
      <c r="F218">
        <v>20.94</v>
      </c>
      <c r="G218">
        <v>1</v>
      </c>
      <c r="H218">
        <v>6.98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6.5</v>
      </c>
      <c r="V218">
        <f t="shared" si="13"/>
        <v>45.370000000000005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438</v>
      </c>
      <c r="B219" s="1" t="s">
        <v>439</v>
      </c>
      <c r="C219">
        <v>0</v>
      </c>
      <c r="D219">
        <v>0</v>
      </c>
      <c r="E219">
        <v>0</v>
      </c>
      <c r="F219">
        <v>0</v>
      </c>
      <c r="G219">
        <v>4</v>
      </c>
      <c r="H219">
        <v>48.24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4</v>
      </c>
      <c r="V219">
        <f t="shared" si="13"/>
        <v>48.24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440</v>
      </c>
      <c r="B220" s="1" t="s">
        <v>441</v>
      </c>
      <c r="C220">
        <v>2</v>
      </c>
      <c r="D220">
        <v>13.96</v>
      </c>
      <c r="E220">
        <v>0.5</v>
      </c>
      <c r="F220">
        <v>3.49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2.5</v>
      </c>
      <c r="V220">
        <f t="shared" si="13"/>
        <v>17.450000000000003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442</v>
      </c>
      <c r="B221" s="1" t="s">
        <v>443</v>
      </c>
      <c r="C221">
        <v>0</v>
      </c>
      <c r="D221">
        <v>0</v>
      </c>
      <c r="E221">
        <v>0.5</v>
      </c>
      <c r="F221">
        <v>172.63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0.5</v>
      </c>
      <c r="V221">
        <f t="shared" si="13"/>
        <v>172.63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444</v>
      </c>
      <c r="B222" s="1" t="s">
        <v>445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</v>
      </c>
      <c r="J222">
        <v>100.14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2</v>
      </c>
      <c r="V222">
        <f t="shared" si="13"/>
        <v>100.14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446</v>
      </c>
      <c r="B223" s="1" t="s">
        <v>447</v>
      </c>
      <c r="C223">
        <v>0</v>
      </c>
      <c r="D223">
        <v>0</v>
      </c>
      <c r="E223">
        <v>0</v>
      </c>
      <c r="F223">
        <v>0</v>
      </c>
      <c r="G223">
        <v>9</v>
      </c>
      <c r="H223">
        <v>518.22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9</v>
      </c>
      <c r="V223">
        <f t="shared" si="13"/>
        <v>518.22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448</v>
      </c>
      <c r="B224" s="1" t="s">
        <v>449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1.5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1</v>
      </c>
      <c r="V224">
        <f t="shared" si="13"/>
        <v>1.5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450</v>
      </c>
      <c r="B225" s="1" t="s">
        <v>451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2.5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1</v>
      </c>
      <c r="V225">
        <f t="shared" si="13"/>
        <v>2.5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452</v>
      </c>
      <c r="B226" s="1" t="s">
        <v>453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2</v>
      </c>
      <c r="J226">
        <v>12.14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2</v>
      </c>
      <c r="V226">
        <f t="shared" si="13"/>
        <v>12.14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454</v>
      </c>
      <c r="B227" s="1" t="s">
        <v>455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2</v>
      </c>
      <c r="J227">
        <v>19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2</v>
      </c>
      <c r="V227">
        <f t="shared" si="13"/>
        <v>19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456</v>
      </c>
      <c r="B228" s="1" t="s">
        <v>457</v>
      </c>
      <c r="C228">
        <v>0</v>
      </c>
      <c r="D228">
        <v>0</v>
      </c>
      <c r="E228">
        <v>1</v>
      </c>
      <c r="F228">
        <v>1.95</v>
      </c>
      <c r="G228">
        <v>3</v>
      </c>
      <c r="H228">
        <v>5.85</v>
      </c>
      <c r="I228">
        <v>1</v>
      </c>
      <c r="J228">
        <v>1.95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5</v>
      </c>
      <c r="V228">
        <f t="shared" si="13"/>
        <v>9.75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458</v>
      </c>
      <c r="B229" s="1" t="s">
        <v>459</v>
      </c>
      <c r="C229">
        <v>0</v>
      </c>
      <c r="D229">
        <v>0</v>
      </c>
      <c r="E229">
        <v>2</v>
      </c>
      <c r="F229">
        <v>5.76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2</v>
      </c>
      <c r="V229">
        <f t="shared" si="13"/>
        <v>5.76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460</v>
      </c>
      <c r="B230" s="1" t="s">
        <v>461</v>
      </c>
      <c r="C230">
        <v>2</v>
      </c>
      <c r="D230">
        <v>7.7</v>
      </c>
      <c r="E230">
        <v>1</v>
      </c>
      <c r="F230">
        <v>3.85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3</v>
      </c>
      <c r="V230">
        <f t="shared" si="13"/>
        <v>11.55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462</v>
      </c>
      <c r="B231" s="1" t="s">
        <v>463</v>
      </c>
      <c r="C231">
        <v>0</v>
      </c>
      <c r="D231">
        <v>0</v>
      </c>
      <c r="E231">
        <v>1</v>
      </c>
      <c r="F231">
        <v>5.8</v>
      </c>
      <c r="G231">
        <v>1</v>
      </c>
      <c r="H231">
        <v>5.8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2</v>
      </c>
      <c r="V231">
        <f t="shared" si="13"/>
        <v>11.6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464</v>
      </c>
      <c r="B232" s="1" t="s">
        <v>465</v>
      </c>
      <c r="C232">
        <v>6</v>
      </c>
      <c r="D232">
        <v>46.5</v>
      </c>
      <c r="E232">
        <v>0</v>
      </c>
      <c r="F232">
        <v>0</v>
      </c>
      <c r="G232">
        <v>1</v>
      </c>
      <c r="H232">
        <v>7.75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7</v>
      </c>
      <c r="V232">
        <f t="shared" si="13"/>
        <v>54.25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466</v>
      </c>
      <c r="B233" s="1" t="s">
        <v>467</v>
      </c>
      <c r="C233">
        <v>0</v>
      </c>
      <c r="D233">
        <v>0</v>
      </c>
      <c r="E233">
        <v>0</v>
      </c>
      <c r="F233">
        <v>0</v>
      </c>
      <c r="G233">
        <v>4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4</v>
      </c>
      <c r="V233">
        <f t="shared" si="13"/>
        <v>62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468</v>
      </c>
      <c r="B234" s="1" t="s">
        <v>469</v>
      </c>
      <c r="C234">
        <v>0</v>
      </c>
      <c r="D234">
        <v>0</v>
      </c>
      <c r="E234">
        <v>0</v>
      </c>
      <c r="F234">
        <v>0</v>
      </c>
      <c r="G234">
        <v>2</v>
      </c>
      <c r="H234">
        <v>8.66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2</v>
      </c>
      <c r="V234">
        <f t="shared" si="13"/>
        <v>8.66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470</v>
      </c>
      <c r="B235" s="1" t="s">
        <v>471</v>
      </c>
      <c r="C235">
        <v>0</v>
      </c>
      <c r="D235">
        <v>0</v>
      </c>
      <c r="E235">
        <v>1</v>
      </c>
      <c r="F235">
        <v>5.8</v>
      </c>
      <c r="G235">
        <v>0.5</v>
      </c>
      <c r="H235">
        <v>2.9</v>
      </c>
      <c r="I235">
        <v>2</v>
      </c>
      <c r="J235">
        <v>11.6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3.5</v>
      </c>
      <c r="V235">
        <f t="shared" si="13"/>
        <v>20.299999999999997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472</v>
      </c>
      <c r="B236" s="1" t="s">
        <v>473</v>
      </c>
      <c r="C236">
        <v>0</v>
      </c>
      <c r="D236">
        <v>0</v>
      </c>
      <c r="E236">
        <v>0</v>
      </c>
      <c r="F236">
        <v>0</v>
      </c>
      <c r="G236">
        <v>0.5</v>
      </c>
      <c r="H236">
        <v>5.625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0.5</v>
      </c>
      <c r="V236">
        <f t="shared" si="13"/>
        <v>5.625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474</v>
      </c>
      <c r="B237" s="1" t="s">
        <v>475</v>
      </c>
      <c r="C237">
        <v>2</v>
      </c>
      <c r="D237">
        <v>34.74</v>
      </c>
      <c r="E237">
        <v>0</v>
      </c>
      <c r="F237">
        <v>0</v>
      </c>
      <c r="G237">
        <v>0.5</v>
      </c>
      <c r="H237">
        <v>8.6850000000000005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2.5</v>
      </c>
      <c r="V237">
        <f t="shared" si="13"/>
        <v>43.425000000000004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476</v>
      </c>
      <c r="B238" s="1" t="s">
        <v>477</v>
      </c>
      <c r="C238">
        <v>0</v>
      </c>
      <c r="D238">
        <v>0</v>
      </c>
      <c r="E238">
        <v>2</v>
      </c>
      <c r="F238">
        <v>15.8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2</v>
      </c>
      <c r="V238">
        <f t="shared" si="13"/>
        <v>15.8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478</v>
      </c>
      <c r="B239" s="1" t="s">
        <v>479</v>
      </c>
      <c r="C239">
        <v>2</v>
      </c>
      <c r="D239">
        <v>30.9</v>
      </c>
      <c r="E239">
        <v>0</v>
      </c>
      <c r="F239">
        <v>0</v>
      </c>
      <c r="G239">
        <v>0</v>
      </c>
      <c r="H239">
        <v>0</v>
      </c>
      <c r="I239">
        <v>0.5</v>
      </c>
      <c r="J239">
        <v>7.7249999999999996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2.5</v>
      </c>
      <c r="V239">
        <f t="shared" si="13"/>
        <v>38.625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480</v>
      </c>
      <c r="B240" s="1" t="s">
        <v>481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0.5</v>
      </c>
      <c r="J240">
        <v>15.435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0.5</v>
      </c>
      <c r="V240">
        <f t="shared" si="13"/>
        <v>15.435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482</v>
      </c>
      <c r="B241" s="1" t="s">
        <v>483</v>
      </c>
      <c r="C241">
        <v>2</v>
      </c>
      <c r="D241">
        <v>14.6</v>
      </c>
      <c r="E241">
        <v>0</v>
      </c>
      <c r="F241">
        <v>0</v>
      </c>
      <c r="G241">
        <v>22</v>
      </c>
      <c r="H241">
        <v>160.6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24</v>
      </c>
      <c r="V241">
        <f t="shared" si="13"/>
        <v>175.2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484</v>
      </c>
      <c r="B242" s="1" t="s">
        <v>485</v>
      </c>
      <c r="C242">
        <v>0</v>
      </c>
      <c r="D242">
        <v>0</v>
      </c>
      <c r="E242">
        <v>3</v>
      </c>
      <c r="F242">
        <v>26.82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3</v>
      </c>
      <c r="V242">
        <f t="shared" si="13"/>
        <v>26.82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486</v>
      </c>
      <c r="B243" s="1" t="s">
        <v>487</v>
      </c>
      <c r="C243">
        <v>0</v>
      </c>
      <c r="D243">
        <v>0</v>
      </c>
      <c r="E243">
        <v>0</v>
      </c>
      <c r="F243">
        <v>0</v>
      </c>
      <c r="G243">
        <v>0.5</v>
      </c>
      <c r="H243">
        <v>4.3499999999999996</v>
      </c>
      <c r="I243">
        <v>2</v>
      </c>
      <c r="J243">
        <v>17.399999999999999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2.5</v>
      </c>
      <c r="V243">
        <f t="shared" si="13"/>
        <v>21.75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488</v>
      </c>
      <c r="B244" s="1" t="s">
        <v>489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14.09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1</v>
      </c>
      <c r="V244">
        <f t="shared" si="13"/>
        <v>14.09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490</v>
      </c>
      <c r="B245" s="1" t="s">
        <v>491</v>
      </c>
      <c r="C245">
        <v>8</v>
      </c>
      <c r="D245">
        <v>50.4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8</v>
      </c>
      <c r="V245">
        <f t="shared" si="13"/>
        <v>50.4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492</v>
      </c>
      <c r="B246" s="1" t="s">
        <v>493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2</v>
      </c>
      <c r="J246">
        <v>26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2</v>
      </c>
      <c r="V246">
        <f t="shared" si="13"/>
        <v>26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494</v>
      </c>
      <c r="B247" s="1" t="s">
        <v>495</v>
      </c>
      <c r="C247">
        <v>0</v>
      </c>
      <c r="D247">
        <v>0</v>
      </c>
      <c r="E247">
        <v>10</v>
      </c>
      <c r="F247">
        <v>88</v>
      </c>
      <c r="G247">
        <v>0.5</v>
      </c>
      <c r="H247">
        <v>4.4000000000000004</v>
      </c>
      <c r="I247">
        <v>8</v>
      </c>
      <c r="J247">
        <v>70.400000000000006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18.5</v>
      </c>
      <c r="V247">
        <f t="shared" si="13"/>
        <v>162.80000000000001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496</v>
      </c>
      <c r="B248" s="1" t="s">
        <v>497</v>
      </c>
      <c r="C248">
        <v>7</v>
      </c>
      <c r="D248">
        <v>92.4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7</v>
      </c>
      <c r="V248">
        <f t="shared" si="13"/>
        <v>92.4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498</v>
      </c>
      <c r="B249" s="1" t="s">
        <v>499</v>
      </c>
      <c r="C249">
        <v>0</v>
      </c>
      <c r="D249">
        <v>0</v>
      </c>
      <c r="E249">
        <v>3</v>
      </c>
      <c r="F249">
        <v>17.100000000000001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3</v>
      </c>
      <c r="V249">
        <f t="shared" si="13"/>
        <v>17.100000000000001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6</v>
      </c>
      <c r="AE249">
        <v>34.200000000000003</v>
      </c>
      <c r="AF249">
        <v>0</v>
      </c>
      <c r="AG249">
        <v>0</v>
      </c>
      <c r="AH249">
        <v>0</v>
      </c>
      <c r="AI249">
        <v>0</v>
      </c>
      <c r="AJ249">
        <f t="shared" si="14"/>
        <v>6</v>
      </c>
      <c r="AK249">
        <f t="shared" si="15"/>
        <v>34.200000000000003</v>
      </c>
    </row>
    <row r="250" spans="1:37" x14ac:dyDescent="0.25">
      <c r="A250" t="s">
        <v>500</v>
      </c>
      <c r="B250" s="1" t="s">
        <v>501</v>
      </c>
      <c r="C250">
        <v>0</v>
      </c>
      <c r="D250">
        <v>0</v>
      </c>
      <c r="E250">
        <v>6</v>
      </c>
      <c r="F250">
        <v>25.8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6</v>
      </c>
      <c r="V250">
        <f t="shared" si="13"/>
        <v>25.8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502</v>
      </c>
      <c r="B251" s="1" t="s">
        <v>503</v>
      </c>
      <c r="C251">
        <v>0</v>
      </c>
      <c r="D251">
        <v>0</v>
      </c>
      <c r="E251">
        <v>15</v>
      </c>
      <c r="F251">
        <v>108.9</v>
      </c>
      <c r="G251">
        <v>2</v>
      </c>
      <c r="H251">
        <v>14.52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17</v>
      </c>
      <c r="V251">
        <f t="shared" si="13"/>
        <v>123.42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504</v>
      </c>
      <c r="B252" s="1" t="s">
        <v>505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8.8000000000000007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1</v>
      </c>
      <c r="V252">
        <f t="shared" si="13"/>
        <v>8.8000000000000007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506</v>
      </c>
      <c r="B253" s="1" t="s">
        <v>507</v>
      </c>
      <c r="C253">
        <v>5</v>
      </c>
      <c r="D253">
        <v>58.5</v>
      </c>
      <c r="E253">
        <v>0</v>
      </c>
      <c r="F253">
        <v>0</v>
      </c>
      <c r="G253">
        <v>0.5</v>
      </c>
      <c r="H253">
        <v>5.85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5.5</v>
      </c>
      <c r="V253">
        <f t="shared" si="13"/>
        <v>64.349999999999994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508</v>
      </c>
      <c r="B254" s="1" t="s">
        <v>509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3</v>
      </c>
      <c r="J254">
        <v>19.079999999999998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3</v>
      </c>
      <c r="V254">
        <f t="shared" si="13"/>
        <v>19.079999999999998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510</v>
      </c>
      <c r="B255" s="1" t="s">
        <v>511</v>
      </c>
      <c r="C255">
        <v>15</v>
      </c>
      <c r="D255">
        <v>174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15</v>
      </c>
      <c r="V255">
        <f t="shared" si="13"/>
        <v>174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512</v>
      </c>
      <c r="B256" s="1" t="s">
        <v>513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0</v>
      </c>
      <c r="V256">
        <f t="shared" si="13"/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8" spans="3:37" x14ac:dyDescent="0.25">
      <c r="C258">
        <f t="shared" ref="C258:V258" si="16">SUM(C9:C256)</f>
        <v>647</v>
      </c>
      <c r="D258">
        <f t="shared" si="16"/>
        <v>3902.5849999999987</v>
      </c>
      <c r="E258">
        <f t="shared" si="16"/>
        <v>685</v>
      </c>
      <c r="F258">
        <f t="shared" si="16"/>
        <v>2135.1649999999995</v>
      </c>
      <c r="G258">
        <f t="shared" si="16"/>
        <v>1492</v>
      </c>
      <c r="H258">
        <f t="shared" si="16"/>
        <v>3593.3599999999997</v>
      </c>
      <c r="I258">
        <f t="shared" si="16"/>
        <v>1040.5</v>
      </c>
      <c r="J258">
        <f t="shared" si="16"/>
        <v>2668.6699999999996</v>
      </c>
      <c r="K258">
        <f t="shared" si="16"/>
        <v>0</v>
      </c>
      <c r="L258">
        <f t="shared" si="16"/>
        <v>0</v>
      </c>
      <c r="M258">
        <f t="shared" si="16"/>
        <v>20</v>
      </c>
      <c r="N258">
        <f t="shared" si="16"/>
        <v>0</v>
      </c>
      <c r="O258">
        <f t="shared" si="16"/>
        <v>0</v>
      </c>
      <c r="P258">
        <f t="shared" si="16"/>
        <v>0</v>
      </c>
      <c r="Q258">
        <f t="shared" si="16"/>
        <v>0</v>
      </c>
      <c r="R258">
        <f t="shared" si="16"/>
        <v>0</v>
      </c>
      <c r="S258">
        <f t="shared" si="16"/>
        <v>0</v>
      </c>
      <c r="T258">
        <f t="shared" si="16"/>
        <v>0</v>
      </c>
      <c r="U258">
        <f t="shared" si="16"/>
        <v>3884.5</v>
      </c>
      <c r="V258">
        <f t="shared" si="16"/>
        <v>12299.779999999988</v>
      </c>
      <c r="X258">
        <f t="shared" ref="X258:AK258" si="17">SUM(X9:X256)</f>
        <v>0</v>
      </c>
      <c r="Y258">
        <f t="shared" si="17"/>
        <v>0</v>
      </c>
      <c r="Z258">
        <f t="shared" si="17"/>
        <v>10</v>
      </c>
      <c r="AA258">
        <f t="shared" si="17"/>
        <v>111.3</v>
      </c>
      <c r="AB258">
        <f t="shared" si="17"/>
        <v>36</v>
      </c>
      <c r="AC258">
        <f t="shared" si="17"/>
        <v>960.84</v>
      </c>
      <c r="AD258">
        <f t="shared" si="17"/>
        <v>6</v>
      </c>
      <c r="AE258">
        <f t="shared" si="17"/>
        <v>34.200000000000003</v>
      </c>
      <c r="AF258">
        <f t="shared" si="17"/>
        <v>0</v>
      </c>
      <c r="AG258">
        <f t="shared" si="17"/>
        <v>0</v>
      </c>
      <c r="AH258">
        <f t="shared" si="17"/>
        <v>0</v>
      </c>
      <c r="AI258">
        <f t="shared" si="17"/>
        <v>0</v>
      </c>
      <c r="AJ258">
        <f t="shared" si="17"/>
        <v>52</v>
      </c>
      <c r="AK258">
        <f t="shared" si="17"/>
        <v>1106.3400000000001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2022-08-03T15:31:15Z</dcterms:modified>
</cp:coreProperties>
</file>