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m-svr-app01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Hoja1!$A$8:$B$8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85" i="1" l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AK183" i="1"/>
  <c r="AJ183" i="1"/>
  <c r="V183" i="1"/>
  <c r="U183" i="1"/>
  <c r="AK182" i="1"/>
  <c r="AJ182" i="1"/>
  <c r="V182" i="1"/>
  <c r="U182" i="1"/>
  <c r="AK181" i="1"/>
  <c r="AJ181" i="1"/>
  <c r="V181" i="1"/>
  <c r="U181" i="1"/>
  <c r="AK180" i="1"/>
  <c r="AJ180" i="1"/>
  <c r="V180" i="1"/>
  <c r="U180" i="1"/>
  <c r="AK179" i="1"/>
  <c r="AJ179" i="1"/>
  <c r="V179" i="1"/>
  <c r="U179" i="1"/>
  <c r="AK178" i="1"/>
  <c r="AJ178" i="1"/>
  <c r="V178" i="1"/>
  <c r="U178" i="1"/>
  <c r="AK177" i="1"/>
  <c r="AJ177" i="1"/>
  <c r="V177" i="1"/>
  <c r="U177" i="1"/>
  <c r="AK176" i="1"/>
  <c r="AJ176" i="1"/>
  <c r="V176" i="1"/>
  <c r="U176" i="1"/>
  <c r="AK175" i="1"/>
  <c r="AJ175" i="1"/>
  <c r="V175" i="1"/>
  <c r="U175" i="1"/>
  <c r="AK174" i="1"/>
  <c r="AJ174" i="1"/>
  <c r="V174" i="1"/>
  <c r="U174" i="1"/>
  <c r="AK173" i="1"/>
  <c r="AJ173" i="1"/>
  <c r="V173" i="1"/>
  <c r="U173" i="1"/>
  <c r="AK172" i="1"/>
  <c r="AJ172" i="1"/>
  <c r="V172" i="1"/>
  <c r="U172" i="1"/>
  <c r="AK171" i="1"/>
  <c r="AJ171" i="1"/>
  <c r="V171" i="1"/>
  <c r="U171" i="1"/>
  <c r="AK170" i="1"/>
  <c r="AJ170" i="1"/>
  <c r="V170" i="1"/>
  <c r="U170" i="1"/>
  <c r="AK169" i="1"/>
  <c r="AJ169" i="1"/>
  <c r="V169" i="1"/>
  <c r="U169" i="1"/>
  <c r="AK168" i="1"/>
  <c r="AJ168" i="1"/>
  <c r="V168" i="1"/>
  <c r="U168" i="1"/>
  <c r="AK167" i="1"/>
  <c r="AJ167" i="1"/>
  <c r="V167" i="1"/>
  <c r="U167" i="1"/>
  <c r="AK166" i="1"/>
  <c r="AJ166" i="1"/>
  <c r="V166" i="1"/>
  <c r="U166" i="1"/>
  <c r="AK165" i="1"/>
  <c r="AJ165" i="1"/>
  <c r="V165" i="1"/>
  <c r="U165" i="1"/>
  <c r="AK164" i="1"/>
  <c r="AJ164" i="1"/>
  <c r="V164" i="1"/>
  <c r="U164" i="1"/>
  <c r="AK163" i="1"/>
  <c r="AJ163" i="1"/>
  <c r="V163" i="1"/>
  <c r="U163" i="1"/>
  <c r="AK162" i="1"/>
  <c r="AJ162" i="1"/>
  <c r="V162" i="1"/>
  <c r="U162" i="1"/>
  <c r="AK161" i="1"/>
  <c r="AJ161" i="1"/>
  <c r="V161" i="1"/>
  <c r="U161" i="1"/>
  <c r="AK160" i="1"/>
  <c r="AJ160" i="1"/>
  <c r="V160" i="1"/>
  <c r="U160" i="1"/>
  <c r="AK159" i="1"/>
  <c r="AJ159" i="1"/>
  <c r="V159" i="1"/>
  <c r="U159" i="1"/>
  <c r="AK158" i="1"/>
  <c r="AJ158" i="1"/>
  <c r="V158" i="1"/>
  <c r="U158" i="1"/>
  <c r="AK157" i="1"/>
  <c r="AJ157" i="1"/>
  <c r="V157" i="1"/>
  <c r="U157" i="1"/>
  <c r="AK156" i="1"/>
  <c r="AJ156" i="1"/>
  <c r="V156" i="1"/>
  <c r="U156" i="1"/>
  <c r="AK155" i="1"/>
  <c r="AJ155" i="1"/>
  <c r="V155" i="1"/>
  <c r="U155" i="1"/>
  <c r="AK154" i="1"/>
  <c r="AJ154" i="1"/>
  <c r="V154" i="1"/>
  <c r="U154" i="1"/>
  <c r="AK153" i="1"/>
  <c r="AJ153" i="1"/>
  <c r="V153" i="1"/>
  <c r="U153" i="1"/>
  <c r="AK152" i="1"/>
  <c r="AJ152" i="1"/>
  <c r="V152" i="1"/>
  <c r="U152" i="1"/>
  <c r="AK151" i="1"/>
  <c r="AJ151" i="1"/>
  <c r="V151" i="1"/>
  <c r="U151" i="1"/>
  <c r="AK150" i="1"/>
  <c r="AJ150" i="1"/>
  <c r="V150" i="1"/>
  <c r="U150" i="1"/>
  <c r="AK149" i="1"/>
  <c r="AJ149" i="1"/>
  <c r="V149" i="1"/>
  <c r="U149" i="1"/>
  <c r="AK148" i="1"/>
  <c r="AJ148" i="1"/>
  <c r="V148" i="1"/>
  <c r="U148" i="1"/>
  <c r="AK147" i="1"/>
  <c r="AJ147" i="1"/>
  <c r="V147" i="1"/>
  <c r="U147" i="1"/>
  <c r="AK146" i="1"/>
  <c r="AJ146" i="1"/>
  <c r="V146" i="1"/>
  <c r="U146" i="1"/>
  <c r="AK145" i="1"/>
  <c r="AJ145" i="1"/>
  <c r="V145" i="1"/>
  <c r="U145" i="1"/>
  <c r="AK144" i="1"/>
  <c r="AJ144" i="1"/>
  <c r="V144" i="1"/>
  <c r="U144" i="1"/>
  <c r="AK143" i="1"/>
  <c r="AJ143" i="1"/>
  <c r="V143" i="1"/>
  <c r="U143" i="1"/>
  <c r="AK142" i="1"/>
  <c r="AJ142" i="1"/>
  <c r="V142" i="1"/>
  <c r="U142" i="1"/>
  <c r="AK141" i="1"/>
  <c r="AJ141" i="1"/>
  <c r="V141" i="1"/>
  <c r="U141" i="1"/>
  <c r="AK140" i="1"/>
  <c r="AJ140" i="1"/>
  <c r="V140" i="1"/>
  <c r="U140" i="1"/>
  <c r="AK139" i="1"/>
  <c r="AJ139" i="1"/>
  <c r="V139" i="1"/>
  <c r="U139" i="1"/>
  <c r="AK138" i="1"/>
  <c r="AJ138" i="1"/>
  <c r="V138" i="1"/>
  <c r="U138" i="1"/>
  <c r="AK137" i="1"/>
  <c r="AJ137" i="1"/>
  <c r="V137" i="1"/>
  <c r="U137" i="1"/>
  <c r="AK136" i="1"/>
  <c r="AJ136" i="1"/>
  <c r="V136" i="1"/>
  <c r="U136" i="1"/>
  <c r="AK135" i="1"/>
  <c r="AJ135" i="1"/>
  <c r="V135" i="1"/>
  <c r="U135" i="1"/>
  <c r="AK134" i="1"/>
  <c r="AJ134" i="1"/>
  <c r="V134" i="1"/>
  <c r="U134" i="1"/>
  <c r="AK133" i="1"/>
  <c r="AJ133" i="1"/>
  <c r="V133" i="1"/>
  <c r="U133" i="1"/>
  <c r="AK132" i="1"/>
  <c r="AJ132" i="1"/>
  <c r="V132" i="1"/>
  <c r="U132" i="1"/>
  <c r="AK131" i="1"/>
  <c r="AJ131" i="1"/>
  <c r="V131" i="1"/>
  <c r="U131" i="1"/>
  <c r="AK130" i="1"/>
  <c r="AJ130" i="1"/>
  <c r="V130" i="1"/>
  <c r="U130" i="1"/>
  <c r="AK129" i="1"/>
  <c r="AJ129" i="1"/>
  <c r="V129" i="1"/>
  <c r="U129" i="1"/>
  <c r="AK128" i="1"/>
  <c r="AJ128" i="1"/>
  <c r="V128" i="1"/>
  <c r="U128" i="1"/>
  <c r="AK127" i="1"/>
  <c r="AJ127" i="1"/>
  <c r="V127" i="1"/>
  <c r="U127" i="1"/>
  <c r="AK126" i="1"/>
  <c r="AJ126" i="1"/>
  <c r="V126" i="1"/>
  <c r="U126" i="1"/>
  <c r="AK125" i="1"/>
  <c r="AJ125" i="1"/>
  <c r="V125" i="1"/>
  <c r="U125" i="1"/>
  <c r="AK124" i="1"/>
  <c r="AJ124" i="1"/>
  <c r="V124" i="1"/>
  <c r="U124" i="1"/>
  <c r="AK123" i="1"/>
  <c r="AJ123" i="1"/>
  <c r="V123" i="1"/>
  <c r="U123" i="1"/>
  <c r="AK122" i="1"/>
  <c r="AJ122" i="1"/>
  <c r="V122" i="1"/>
  <c r="U122" i="1"/>
  <c r="AK121" i="1"/>
  <c r="AJ121" i="1"/>
  <c r="V121" i="1"/>
  <c r="U121" i="1"/>
  <c r="AK120" i="1"/>
  <c r="AJ120" i="1"/>
  <c r="V120" i="1"/>
  <c r="U120" i="1"/>
  <c r="AK119" i="1"/>
  <c r="AJ119" i="1"/>
  <c r="V119" i="1"/>
  <c r="U119" i="1"/>
  <c r="AK118" i="1"/>
  <c r="AJ118" i="1"/>
  <c r="V118" i="1"/>
  <c r="U118" i="1"/>
  <c r="AK117" i="1"/>
  <c r="AJ117" i="1"/>
  <c r="V117" i="1"/>
  <c r="U117" i="1"/>
  <c r="AK116" i="1"/>
  <c r="AJ116" i="1"/>
  <c r="V116" i="1"/>
  <c r="U116" i="1"/>
  <c r="AK115" i="1"/>
  <c r="AJ115" i="1"/>
  <c r="V115" i="1"/>
  <c r="U115" i="1"/>
  <c r="AK114" i="1"/>
  <c r="AJ114" i="1"/>
  <c r="V114" i="1"/>
  <c r="U114" i="1"/>
  <c r="AK113" i="1"/>
  <c r="AJ113" i="1"/>
  <c r="V113" i="1"/>
  <c r="U113" i="1"/>
  <c r="AK112" i="1"/>
  <c r="AJ112" i="1"/>
  <c r="V112" i="1"/>
  <c r="U112" i="1"/>
  <c r="AK111" i="1"/>
  <c r="AJ111" i="1"/>
  <c r="V111" i="1"/>
  <c r="U111" i="1"/>
  <c r="AK110" i="1"/>
  <c r="AJ110" i="1"/>
  <c r="V110" i="1"/>
  <c r="U110" i="1"/>
  <c r="AK109" i="1"/>
  <c r="AJ109" i="1"/>
  <c r="V109" i="1"/>
  <c r="U109" i="1"/>
  <c r="AK108" i="1"/>
  <c r="AJ108" i="1"/>
  <c r="V108" i="1"/>
  <c r="U108" i="1"/>
  <c r="AK107" i="1"/>
  <c r="AJ107" i="1"/>
  <c r="V107" i="1"/>
  <c r="U107" i="1"/>
  <c r="AK106" i="1"/>
  <c r="AJ106" i="1"/>
  <c r="V106" i="1"/>
  <c r="U106" i="1"/>
  <c r="AK105" i="1"/>
  <c r="AJ105" i="1"/>
  <c r="V105" i="1"/>
  <c r="U105" i="1"/>
  <c r="AK104" i="1"/>
  <c r="AJ104" i="1"/>
  <c r="V104" i="1"/>
  <c r="U104" i="1"/>
  <c r="AK103" i="1"/>
  <c r="AJ103" i="1"/>
  <c r="V103" i="1"/>
  <c r="U103" i="1"/>
  <c r="AK102" i="1"/>
  <c r="AJ102" i="1"/>
  <c r="V102" i="1"/>
  <c r="U102" i="1"/>
  <c r="AK101" i="1"/>
  <c r="AJ101" i="1"/>
  <c r="V101" i="1"/>
  <c r="U101" i="1"/>
  <c r="AK100" i="1"/>
  <c r="AJ100" i="1"/>
  <c r="V100" i="1"/>
  <c r="U100" i="1"/>
  <c r="AK99" i="1"/>
  <c r="AJ99" i="1"/>
  <c r="V99" i="1"/>
  <c r="U99" i="1"/>
  <c r="AK98" i="1"/>
  <c r="AJ98" i="1"/>
  <c r="V98" i="1"/>
  <c r="U98" i="1"/>
  <c r="AK97" i="1"/>
  <c r="AJ97" i="1"/>
  <c r="V97" i="1"/>
  <c r="U97" i="1"/>
  <c r="AK96" i="1"/>
  <c r="AJ96" i="1"/>
  <c r="V96" i="1"/>
  <c r="U96" i="1"/>
  <c r="AK95" i="1"/>
  <c r="AJ95" i="1"/>
  <c r="V95" i="1"/>
  <c r="U95" i="1"/>
  <c r="AK94" i="1"/>
  <c r="AJ94" i="1"/>
  <c r="V94" i="1"/>
  <c r="U94" i="1"/>
  <c r="AK93" i="1"/>
  <c r="AJ93" i="1"/>
  <c r="V93" i="1"/>
  <c r="U93" i="1"/>
  <c r="AK92" i="1"/>
  <c r="AJ92" i="1"/>
  <c r="V92" i="1"/>
  <c r="U92" i="1"/>
  <c r="AK91" i="1"/>
  <c r="AJ91" i="1"/>
  <c r="V91" i="1"/>
  <c r="U91" i="1"/>
  <c r="AK90" i="1"/>
  <c r="AJ90" i="1"/>
  <c r="V90" i="1"/>
  <c r="U90" i="1"/>
  <c r="AK89" i="1"/>
  <c r="AJ89" i="1"/>
  <c r="V89" i="1"/>
  <c r="U89" i="1"/>
  <c r="AK88" i="1"/>
  <c r="AJ88" i="1"/>
  <c r="V88" i="1"/>
  <c r="U88" i="1"/>
  <c r="AK87" i="1"/>
  <c r="AJ87" i="1"/>
  <c r="V87" i="1"/>
  <c r="U87" i="1"/>
  <c r="AK86" i="1"/>
  <c r="AJ86" i="1"/>
  <c r="V86" i="1"/>
  <c r="U86" i="1"/>
  <c r="AK85" i="1"/>
  <c r="AJ85" i="1"/>
  <c r="V85" i="1"/>
  <c r="U85" i="1"/>
  <c r="AK84" i="1"/>
  <c r="AJ84" i="1"/>
  <c r="V84" i="1"/>
  <c r="U84" i="1"/>
  <c r="AK83" i="1"/>
  <c r="AJ83" i="1"/>
  <c r="V83" i="1"/>
  <c r="U83" i="1"/>
  <c r="AK82" i="1"/>
  <c r="AJ82" i="1"/>
  <c r="V82" i="1"/>
  <c r="U82" i="1"/>
  <c r="AK81" i="1"/>
  <c r="AJ81" i="1"/>
  <c r="V81" i="1"/>
  <c r="U81" i="1"/>
  <c r="AK80" i="1"/>
  <c r="AJ80" i="1"/>
  <c r="V80" i="1"/>
  <c r="U80" i="1"/>
  <c r="AK79" i="1"/>
  <c r="AJ79" i="1"/>
  <c r="V79" i="1"/>
  <c r="U79" i="1"/>
  <c r="AK78" i="1"/>
  <c r="AJ78" i="1"/>
  <c r="V78" i="1"/>
  <c r="U78" i="1"/>
  <c r="AK77" i="1"/>
  <c r="AJ77" i="1"/>
  <c r="V77" i="1"/>
  <c r="U77" i="1"/>
  <c r="AK76" i="1"/>
  <c r="AJ76" i="1"/>
  <c r="V76" i="1"/>
  <c r="U76" i="1"/>
  <c r="AK75" i="1"/>
  <c r="AJ75" i="1"/>
  <c r="V75" i="1"/>
  <c r="U75" i="1"/>
  <c r="AK74" i="1"/>
  <c r="AJ74" i="1"/>
  <c r="V74" i="1"/>
  <c r="U74" i="1"/>
  <c r="AK73" i="1"/>
  <c r="AJ73" i="1"/>
  <c r="V73" i="1"/>
  <c r="U73" i="1"/>
  <c r="AK72" i="1"/>
  <c r="AJ72" i="1"/>
  <c r="V72" i="1"/>
  <c r="U72" i="1"/>
  <c r="AK71" i="1"/>
  <c r="AJ71" i="1"/>
  <c r="V71" i="1"/>
  <c r="U71" i="1"/>
  <c r="AK70" i="1"/>
  <c r="AJ70" i="1"/>
  <c r="V70" i="1"/>
  <c r="U70" i="1"/>
  <c r="AK69" i="1"/>
  <c r="AJ69" i="1"/>
  <c r="V69" i="1"/>
  <c r="U69" i="1"/>
  <c r="AK68" i="1"/>
  <c r="AJ68" i="1"/>
  <c r="V68" i="1"/>
  <c r="U68" i="1"/>
  <c r="AK67" i="1"/>
  <c r="AJ67" i="1"/>
  <c r="V67" i="1"/>
  <c r="U67" i="1"/>
  <c r="AK66" i="1"/>
  <c r="AJ66" i="1"/>
  <c r="V66" i="1"/>
  <c r="U66" i="1"/>
  <c r="AK65" i="1"/>
  <c r="AJ65" i="1"/>
  <c r="V65" i="1"/>
  <c r="U65" i="1"/>
  <c r="AK64" i="1"/>
  <c r="AJ64" i="1"/>
  <c r="V64" i="1"/>
  <c r="U64" i="1"/>
  <c r="AK63" i="1"/>
  <c r="AJ63" i="1"/>
  <c r="V63" i="1"/>
  <c r="U63" i="1"/>
  <c r="AK62" i="1"/>
  <c r="AJ62" i="1"/>
  <c r="V62" i="1"/>
  <c r="U62" i="1"/>
  <c r="AK61" i="1"/>
  <c r="AJ61" i="1"/>
  <c r="V61" i="1"/>
  <c r="U61" i="1"/>
  <c r="AK60" i="1"/>
  <c r="AJ60" i="1"/>
  <c r="V60" i="1"/>
  <c r="U60" i="1"/>
  <c r="AK59" i="1"/>
  <c r="AJ59" i="1"/>
  <c r="V59" i="1"/>
  <c r="U59" i="1"/>
  <c r="AK58" i="1"/>
  <c r="AJ58" i="1"/>
  <c r="V58" i="1"/>
  <c r="U58" i="1"/>
  <c r="AK57" i="1"/>
  <c r="AJ57" i="1"/>
  <c r="V57" i="1"/>
  <c r="U57" i="1"/>
  <c r="AK56" i="1"/>
  <c r="AJ56" i="1"/>
  <c r="V56" i="1"/>
  <c r="U56" i="1"/>
  <c r="AK55" i="1"/>
  <c r="AJ55" i="1"/>
  <c r="V55" i="1"/>
  <c r="U55" i="1"/>
  <c r="AK54" i="1"/>
  <c r="AJ54" i="1"/>
  <c r="V54" i="1"/>
  <c r="U54" i="1"/>
  <c r="AK53" i="1"/>
  <c r="AJ53" i="1"/>
  <c r="V53" i="1"/>
  <c r="U53" i="1"/>
  <c r="AK52" i="1"/>
  <c r="AJ52" i="1"/>
  <c r="V52" i="1"/>
  <c r="U52" i="1"/>
  <c r="AK51" i="1"/>
  <c r="AJ51" i="1"/>
  <c r="V51" i="1"/>
  <c r="U51" i="1"/>
  <c r="AK50" i="1"/>
  <c r="AJ50" i="1"/>
  <c r="V50" i="1"/>
  <c r="U50" i="1"/>
  <c r="AK49" i="1"/>
  <c r="AJ49" i="1"/>
  <c r="V49" i="1"/>
  <c r="U49" i="1"/>
  <c r="AK48" i="1"/>
  <c r="AJ48" i="1"/>
  <c r="V48" i="1"/>
  <c r="U48" i="1"/>
  <c r="AK47" i="1"/>
  <c r="AJ47" i="1"/>
  <c r="V47" i="1"/>
  <c r="U47" i="1"/>
  <c r="AK46" i="1"/>
  <c r="AJ46" i="1"/>
  <c r="V46" i="1"/>
  <c r="U46" i="1"/>
  <c r="AK45" i="1"/>
  <c r="AJ45" i="1"/>
  <c r="V45" i="1"/>
  <c r="U45" i="1"/>
  <c r="AK44" i="1"/>
  <c r="AJ44" i="1"/>
  <c r="V44" i="1"/>
  <c r="U44" i="1"/>
  <c r="AK43" i="1"/>
  <c r="AJ43" i="1"/>
  <c r="V43" i="1"/>
  <c r="U43" i="1"/>
  <c r="AK42" i="1"/>
  <c r="AJ42" i="1"/>
  <c r="V42" i="1"/>
  <c r="U42" i="1"/>
  <c r="AK41" i="1"/>
  <c r="AJ41" i="1"/>
  <c r="V41" i="1"/>
  <c r="U41" i="1"/>
  <c r="AK40" i="1"/>
  <c r="AJ40" i="1"/>
  <c r="V40" i="1"/>
  <c r="U40" i="1"/>
  <c r="AK39" i="1"/>
  <c r="AJ39" i="1"/>
  <c r="V39" i="1"/>
  <c r="U39" i="1"/>
  <c r="AK38" i="1"/>
  <c r="AJ38" i="1"/>
  <c r="V38" i="1"/>
  <c r="U38" i="1"/>
  <c r="AK37" i="1"/>
  <c r="AJ37" i="1"/>
  <c r="V37" i="1"/>
  <c r="U37" i="1"/>
  <c r="AK36" i="1"/>
  <c r="AJ36" i="1"/>
  <c r="V36" i="1"/>
  <c r="U36" i="1"/>
  <c r="AK35" i="1"/>
  <c r="AJ35" i="1"/>
  <c r="V35" i="1"/>
  <c r="U35" i="1"/>
  <c r="AK34" i="1"/>
  <c r="AJ34" i="1"/>
  <c r="V34" i="1"/>
  <c r="U34" i="1"/>
  <c r="AK33" i="1"/>
  <c r="AJ33" i="1"/>
  <c r="V33" i="1"/>
  <c r="U33" i="1"/>
  <c r="AK32" i="1"/>
  <c r="AJ32" i="1"/>
  <c r="V32" i="1"/>
  <c r="U32" i="1"/>
  <c r="AK31" i="1"/>
  <c r="AJ31" i="1"/>
  <c r="V31" i="1"/>
  <c r="U31" i="1"/>
  <c r="AK30" i="1"/>
  <c r="AJ30" i="1"/>
  <c r="V30" i="1"/>
  <c r="U30" i="1"/>
  <c r="AK29" i="1"/>
  <c r="AJ29" i="1"/>
  <c r="V29" i="1"/>
  <c r="U29" i="1"/>
  <c r="AK28" i="1"/>
  <c r="AJ28" i="1"/>
  <c r="V28" i="1"/>
  <c r="U28" i="1"/>
  <c r="AK27" i="1"/>
  <c r="AJ27" i="1"/>
  <c r="V27" i="1"/>
  <c r="U27" i="1"/>
  <c r="AK26" i="1"/>
  <c r="AJ26" i="1"/>
  <c r="V26" i="1"/>
  <c r="U26" i="1"/>
  <c r="AK25" i="1"/>
  <c r="AJ25" i="1"/>
  <c r="V25" i="1"/>
  <c r="U25" i="1"/>
  <c r="AK24" i="1"/>
  <c r="AJ24" i="1"/>
  <c r="V24" i="1"/>
  <c r="U24" i="1"/>
  <c r="AK23" i="1"/>
  <c r="AJ23" i="1"/>
  <c r="V23" i="1"/>
  <c r="U23" i="1"/>
  <c r="AK22" i="1"/>
  <c r="AJ22" i="1"/>
  <c r="V22" i="1"/>
  <c r="U22" i="1"/>
  <c r="AK21" i="1"/>
  <c r="AJ21" i="1"/>
  <c r="V21" i="1"/>
  <c r="U21" i="1"/>
  <c r="AK20" i="1"/>
  <c r="AJ20" i="1"/>
  <c r="V20" i="1"/>
  <c r="U20" i="1"/>
  <c r="AK19" i="1"/>
  <c r="AJ19" i="1"/>
  <c r="V19" i="1"/>
  <c r="U19" i="1"/>
  <c r="AK18" i="1"/>
  <c r="AJ18" i="1"/>
  <c r="V18" i="1"/>
  <c r="U18" i="1"/>
  <c r="AK17" i="1"/>
  <c r="AJ17" i="1"/>
  <c r="V17" i="1"/>
  <c r="U17" i="1"/>
  <c r="AK16" i="1"/>
  <c r="AJ16" i="1"/>
  <c r="V16" i="1"/>
  <c r="U16" i="1"/>
  <c r="AK15" i="1"/>
  <c r="AJ15" i="1"/>
  <c r="V15" i="1"/>
  <c r="U15" i="1"/>
  <c r="AK14" i="1"/>
  <c r="AJ14" i="1"/>
  <c r="V14" i="1"/>
  <c r="U14" i="1"/>
  <c r="AK13" i="1"/>
  <c r="AJ13" i="1"/>
  <c r="V13" i="1"/>
  <c r="U13" i="1"/>
  <c r="AK12" i="1"/>
  <c r="AJ12" i="1"/>
  <c r="V12" i="1"/>
  <c r="U12" i="1"/>
  <c r="AK11" i="1"/>
  <c r="AJ11" i="1"/>
  <c r="V11" i="1"/>
  <c r="U11" i="1"/>
  <c r="AK10" i="1"/>
  <c r="AJ10" i="1"/>
  <c r="V10" i="1"/>
  <c r="U10" i="1"/>
  <c r="AK9" i="1"/>
  <c r="AJ9" i="1"/>
  <c r="V9" i="1"/>
  <c r="U9" i="1"/>
</calcChain>
</file>

<file path=xl/sharedStrings.xml><?xml version="1.0" encoding="utf-8"?>
<sst xmlns="http://schemas.openxmlformats.org/spreadsheetml/2006/main" count="407" uniqueCount="368">
  <si>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</si>
  <si>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</si>
  <si>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</si>
  <si>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</si>
  <si>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</si>
  <si>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</si>
  <si>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</si>
  <si>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</si>
  <si>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</si>
  <si>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</si>
  <si>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</si>
  <si>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</si>
  <si>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</si>
  <si>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</si>
  <si>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</si>
  <si>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</si>
  <si>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</si>
  <si>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</si>
  <si>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ACI0001</t>
  </si>
  <si>
    <t>Disco Corte Austromex   41l2 x 3l64  No. 2014   Corte Fino</t>
  </si>
  <si>
    <t>ACI0003</t>
  </si>
  <si>
    <t>Disco Corte Makita 41l2 x 1l8</t>
  </si>
  <si>
    <t>ACI0004</t>
  </si>
  <si>
    <t>Disco Desbaste Austromex  41l2 x 1l4  No.2004</t>
  </si>
  <si>
    <t>ACI0006</t>
  </si>
  <si>
    <t>Disco Laminado 41l2  G-60  2717</t>
  </si>
  <si>
    <t>ACI0007</t>
  </si>
  <si>
    <t>Disco Corte Austromex  Acero Inoxidable 7  2019</t>
  </si>
  <si>
    <t>ACI0010</t>
  </si>
  <si>
    <t>Disco Corte Makita 7 Acero Inoxidable 1l16</t>
  </si>
  <si>
    <t>ACI0014</t>
  </si>
  <si>
    <t>Disco Corte Austromex  14  Rojo No. 733</t>
  </si>
  <si>
    <t>ACI0015</t>
  </si>
  <si>
    <t>Disco Corte Makita 14</t>
  </si>
  <si>
    <t>ACI0016</t>
  </si>
  <si>
    <t>Disco Corte Austromex 4 1l2 x 3l64 No. 778</t>
  </si>
  <si>
    <t>AFBA0002</t>
  </si>
  <si>
    <t>Barrenancla 3l8  x 3   Uña</t>
  </si>
  <si>
    <t>AFPI0021</t>
  </si>
  <si>
    <t>Pija Punta de Broca 1  x 1l4</t>
  </si>
  <si>
    <t>AFPI0022</t>
  </si>
  <si>
    <t>Pija Punta de Broca 11l4  x 1l4</t>
  </si>
  <si>
    <t>AFPI0023</t>
  </si>
  <si>
    <t>Pija Punta de Broca 11l2  x 1l4</t>
  </si>
  <si>
    <t>AFPI0030</t>
  </si>
  <si>
    <t>Pija Punta de Broca Phillips No.  8  1l2  Cabeza de Cruz</t>
  </si>
  <si>
    <t>AFPI0031</t>
  </si>
  <si>
    <t>Pija Punta de Broca Phillips No.  8  3l4  Cabeza de Cruz</t>
  </si>
  <si>
    <t>AFPI0032</t>
  </si>
  <si>
    <t>Pija Punta de Broca Phillips No.  8  1  Cabeza de Cruz</t>
  </si>
  <si>
    <t>AFSA0070</t>
  </si>
  <si>
    <t>Soldadura Lincoln 6011 x 1l8</t>
  </si>
  <si>
    <t>AFSA0071</t>
  </si>
  <si>
    <t>Soldadura Lincoln 6011 x 3l32</t>
  </si>
  <si>
    <t>AFSA0074</t>
  </si>
  <si>
    <t>Soldadura Lincoln 6013 x 1l8</t>
  </si>
  <si>
    <t>AFSM0052</t>
  </si>
  <si>
    <t>Micro Alambre  0.035 1 Lb</t>
  </si>
  <si>
    <t>AHEM0018</t>
  </si>
  <si>
    <t>Escuadra Magnetica plsoldar 50 Lb   cod 123281</t>
  </si>
  <si>
    <t>AHFO0010</t>
  </si>
  <si>
    <t>Aro Tubular 4</t>
  </si>
  <si>
    <t>AHFO0012</t>
  </si>
  <si>
    <t>Aro Tubular 5</t>
  </si>
  <si>
    <t>AHMO0001</t>
  </si>
  <si>
    <t>Bisagra Tubular 3l8</t>
  </si>
  <si>
    <t>AHMO0003</t>
  </si>
  <si>
    <t>Bisagra Tubular 5l8</t>
  </si>
  <si>
    <t>AHMO0004</t>
  </si>
  <si>
    <t>Bisagra Tubular 3l4</t>
  </si>
  <si>
    <t>AHMO0005</t>
  </si>
  <si>
    <t>Bisagra Tubular 1</t>
  </si>
  <si>
    <t>AHMO0010</t>
  </si>
  <si>
    <t>Bisagra Tubular con Grasera 1</t>
  </si>
  <si>
    <t>AHMO0023</t>
  </si>
  <si>
    <t>Bisagra Libro 3  Acero</t>
  </si>
  <si>
    <t>AHMO0029</t>
  </si>
  <si>
    <t>Bisagra Libro 4 x 1 Serie 22</t>
  </si>
  <si>
    <t>AHMO0052</t>
  </si>
  <si>
    <t>Bisagra Tejuelo 1 1l2</t>
  </si>
  <si>
    <t>AHMO0070</t>
  </si>
  <si>
    <t>Rodaja para Ventana</t>
  </si>
  <si>
    <t>AHMO0073</t>
  </si>
  <si>
    <t>Rodaja para Riel 1500 Ligera (Par)</t>
  </si>
  <si>
    <t>AHMO0075</t>
  </si>
  <si>
    <t>Rodillo 3</t>
  </si>
  <si>
    <t>AHMO0076</t>
  </si>
  <si>
    <t>Rodillo 6</t>
  </si>
  <si>
    <t>AHMO0091</t>
  </si>
  <si>
    <t>Caja para Rueda Guia 4</t>
  </si>
  <si>
    <t>AHMO0110</t>
  </si>
  <si>
    <t>Resorte Para Puerta Mosquitera</t>
  </si>
  <si>
    <t>AHMO0111</t>
  </si>
  <si>
    <t>Manija  Ventana Clasica</t>
  </si>
  <si>
    <t>AHMO0112</t>
  </si>
  <si>
    <t>Jaladera Puerta Galvanizada</t>
  </si>
  <si>
    <t>AHSE0004</t>
  </si>
  <si>
    <t>Porta Chapa Doble 1 1l4</t>
  </si>
  <si>
    <t>AHSE0021</t>
  </si>
  <si>
    <t>Pasador Chico Mosquitero</t>
  </si>
  <si>
    <t>AHSE0033</t>
  </si>
  <si>
    <t>Pasador 4 R-10 Galvanizado</t>
  </si>
  <si>
    <t>AHSE0046</t>
  </si>
  <si>
    <t>Pasador Reforzado Negro R-10 No. 4</t>
  </si>
  <si>
    <t>AHSE0047</t>
  </si>
  <si>
    <t>Pasador Reforzado Negro R-15 No. 5</t>
  </si>
  <si>
    <t>AHSE0049</t>
  </si>
  <si>
    <t>Pasador Reforzado Negro R-25 No. 6</t>
  </si>
  <si>
    <t>AHSE0062</t>
  </si>
  <si>
    <t>Pasador de Pie Grande Negro 22</t>
  </si>
  <si>
    <t>AHSE0063</t>
  </si>
  <si>
    <t>Pasador de Pie Mediano Negro 16</t>
  </si>
  <si>
    <t>AHSE0067</t>
  </si>
  <si>
    <t>Pasador R-28 Mariposa</t>
  </si>
  <si>
    <t>AHSE0068</t>
  </si>
  <si>
    <t>Pestillo para Pasador R10  R15  R25</t>
  </si>
  <si>
    <t>AHSE0101</t>
  </si>
  <si>
    <t>Chapa Clasica 175 Fanal Derecha</t>
  </si>
  <si>
    <t>AHSE0103</t>
  </si>
  <si>
    <t>Chapa Monta Facil 175MF Fanal Derecha</t>
  </si>
  <si>
    <t>AHSE0107</t>
  </si>
  <si>
    <t>Cerradura Fanal Gatillo Laton Antiguo</t>
  </si>
  <si>
    <t>AHSE0119</t>
  </si>
  <si>
    <t>Chapa Combo Llave Llave GEO Laton Antiguo 005</t>
  </si>
  <si>
    <t>APRH0008</t>
  </si>
  <si>
    <t>Guantes de Carnaza Corto</t>
  </si>
  <si>
    <t>APRH0010</t>
  </si>
  <si>
    <t>Guantes de Carnaza Largos PlSoldador</t>
  </si>
  <si>
    <t>APRH0016</t>
  </si>
  <si>
    <t>Portaelectrodo 300 AMP Truper</t>
  </si>
  <si>
    <t>APRH0200</t>
  </si>
  <si>
    <t>Mosquired Negra 3 x 7 C-26</t>
  </si>
  <si>
    <t>APRH0201</t>
  </si>
  <si>
    <t>Mosquired Galvanizada 3 x 7 C-26</t>
  </si>
  <si>
    <t>ASI2U002</t>
  </si>
  <si>
    <t>Rueda Portón 4 Soporte Inferior Canal U 500 kgs</t>
  </si>
  <si>
    <t>CASS035</t>
  </si>
  <si>
    <t>Rash Para Alambre Galvanizado</t>
  </si>
  <si>
    <t>LADE0013</t>
  </si>
  <si>
    <t>Metal Desplegado  D20-18 Rombo  7l16 x 13l16  C-18</t>
  </si>
  <si>
    <t>LGL0012</t>
  </si>
  <si>
    <t>Lamina Galv Lisa  3 x 10  C-26</t>
  </si>
  <si>
    <t>LGL0016</t>
  </si>
  <si>
    <t>Lamina Galv Lisa  3 x 8  C-24</t>
  </si>
  <si>
    <t>LGL0018</t>
  </si>
  <si>
    <t>Lamina Galv Lisa  4 x 8  C-24</t>
  </si>
  <si>
    <t>LGL0024</t>
  </si>
  <si>
    <t>Lamina Galv Lisa  4 x 10  C-22</t>
  </si>
  <si>
    <t>LGR0061</t>
  </si>
  <si>
    <t>Lamina Galv Acanalada R-72 (.72 Mts) 10 Ft  C-26 3.05 Mts</t>
  </si>
  <si>
    <t>LGR0063</t>
  </si>
  <si>
    <t>Lamina Galv Acanalada R-72 (.72 Mts) 14 Ft  C-26 4.27 Mts</t>
  </si>
  <si>
    <t>MFIJ0130</t>
  </si>
  <si>
    <t>Gripple GP-1</t>
  </si>
  <si>
    <t>MPAP0016</t>
  </si>
  <si>
    <t>Poste Alumbrado Cuadrado Conico  10 Mts</t>
  </si>
  <si>
    <t>MPAP0057</t>
  </si>
  <si>
    <t>Mensula  2 x 1.80 Mts</t>
  </si>
  <si>
    <t>MPOST0069</t>
  </si>
  <si>
    <t>Poste Ganadero  T Reforzado 10 FT</t>
  </si>
  <si>
    <t>PCED0001</t>
  </si>
  <si>
    <t>Tubo Mecanico Ced. 30    1l2   C-14</t>
  </si>
  <si>
    <t>PCED0005</t>
  </si>
  <si>
    <t>Tubo Mecanico Ced. 30    1  1l4   C-13</t>
  </si>
  <si>
    <t>PCED0007</t>
  </si>
  <si>
    <t>Tubo Mecanico Ced. 30    1  1l2   C-13   6 Mts</t>
  </si>
  <si>
    <t>PCED0009</t>
  </si>
  <si>
    <t>Tubo Mecanico Ced. 30    2   C-12</t>
  </si>
  <si>
    <t>PHAB0001</t>
  </si>
  <si>
    <t>Placa Cortada  10cm x 10cm x 1l8</t>
  </si>
  <si>
    <t>PHAB0002</t>
  </si>
  <si>
    <t>Placa Cortada  10cm x 10cm x 3l16</t>
  </si>
  <si>
    <t>PHAB0003</t>
  </si>
  <si>
    <t>Placa Cortada  10cm x 10cm x 1l4</t>
  </si>
  <si>
    <t>PHAB0005</t>
  </si>
  <si>
    <t>Placa Cortada  15cm x 15cm x 3l16</t>
  </si>
  <si>
    <t>PHAB0006</t>
  </si>
  <si>
    <t>Placa Cortada  15cm x 15cm x 1l4</t>
  </si>
  <si>
    <t>PHAB0008</t>
  </si>
  <si>
    <t>Placa Cortada  20cm x 20cm x 3l16</t>
  </si>
  <si>
    <t>PHAB0009</t>
  </si>
  <si>
    <t>Placa Cortada  20cm x 20cm x 1l4</t>
  </si>
  <si>
    <t>PHAB0015</t>
  </si>
  <si>
    <t>Placa Cortada  25cm x 25cm x 5l16</t>
  </si>
  <si>
    <t>PHAB0018</t>
  </si>
  <si>
    <t>Placa Cortada  30cm x 30cm x 3l16</t>
  </si>
  <si>
    <t>POLM0004</t>
  </si>
  <si>
    <t>AMSA Polin Monten  3 x 1 1l2 x 6  mts  C-18</t>
  </si>
  <si>
    <t>POLM0006</t>
  </si>
  <si>
    <t>Polin Monten  3 x 1 1l2 x 6  mts  C-14 Linea Rojo</t>
  </si>
  <si>
    <t>POLM0007</t>
  </si>
  <si>
    <t>AMSA Polin Monten  3 x 1 1l2 x 6  mts  C-14</t>
  </si>
  <si>
    <t>PRF0002</t>
  </si>
  <si>
    <t>Lamina Negra RF Lisa  3 x 10  C-26</t>
  </si>
  <si>
    <t>PRF0021</t>
  </si>
  <si>
    <t>Lamina Negra RF Lisa  4 x 10   C-20</t>
  </si>
  <si>
    <t>PRF0025</t>
  </si>
  <si>
    <t>Lamina Negra RF Lisa  4 x 8  C-18</t>
  </si>
  <si>
    <t>PRF0026</t>
  </si>
  <si>
    <t>Lamina Negra RF Lisa  4 x 10   C-18</t>
  </si>
  <si>
    <t>PRFC0002</t>
  </si>
  <si>
    <t>Tubular Cuadrado  C-050  1l2  C-18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</si>
  <si>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</si>
  <si>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</si>
  <si>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</si>
  <si>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</si>
  <si>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</si>
  <si>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</si>
  <si>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PRFC0013</t>
  </si>
  <si>
    <t>Tubular Cuadrado  C-200  2  C-18</t>
  </si>
  <si>
    <t>PRFP0003</t>
  </si>
  <si>
    <t>Canutillo para Ventana  (154)  C-20</t>
  </si>
  <si>
    <t>PRFP0006</t>
  </si>
  <si>
    <t>Cercha para Ventana  (156)  C-20</t>
  </si>
  <si>
    <t>PRFP0007</t>
  </si>
  <si>
    <t>Puerta Bastidor Doble M-525  (167)  C-20</t>
  </si>
  <si>
    <t>PRFP0012</t>
  </si>
  <si>
    <t>Puerta Bastidor Sencillo M 225  (129)  C-20</t>
  </si>
  <si>
    <t>PRFP0023</t>
  </si>
  <si>
    <t>Riel 1500 6 mts C-14</t>
  </si>
  <si>
    <t>PRFR0003</t>
  </si>
  <si>
    <t>Rectangular  1 3l4 x 3l4  C-20  R175  (112)</t>
  </si>
  <si>
    <t>PRFR0005</t>
  </si>
  <si>
    <t>Rectangular  1 x 1l2  C-20  R100</t>
  </si>
  <si>
    <t>PRFR0006</t>
  </si>
  <si>
    <t>Rectangular  1 x 1l2  C-18  R100</t>
  </si>
  <si>
    <t>PRFR0010</t>
  </si>
  <si>
    <t>Rectangular  2 1l2 x 1 1l4  C-18  R249  (158)</t>
  </si>
  <si>
    <t>PRFR0011</t>
  </si>
  <si>
    <t>Rectangular  2  1l4 x 3l4  C-20  R225  (111)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</si>
  <si>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</si>
  <si>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</si>
  <si>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</si>
  <si>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</si>
  <si>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</si>
  <si>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</si>
  <si>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</si>
  <si>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</si>
  <si>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PRFR0017</t>
  </si>
  <si>
    <t>Rectangular  4 x 1 1l2  C-20  R400  (172)</t>
  </si>
  <si>
    <t>PRFR0018</t>
  </si>
  <si>
    <t>Rectangular  4 x 1 1l2  C-18  R400  (172)</t>
  </si>
  <si>
    <t>PRFT0003</t>
  </si>
  <si>
    <t>Tubo Industrial  1l2  C-18</t>
  </si>
  <si>
    <t>PRFT0018</t>
  </si>
  <si>
    <t>Tubo Industrial  1  C-18</t>
  </si>
  <si>
    <t>PRFT0026</t>
  </si>
  <si>
    <t>Tubo Industrial  1  1l4  C-18</t>
  </si>
  <si>
    <t>PRFV0003</t>
  </si>
  <si>
    <t>Ventana  103  C-20  6 Mts</t>
  </si>
  <si>
    <t>PRFV0005</t>
  </si>
  <si>
    <t>Ventana  106  ZETA  C-20  6 Mts</t>
  </si>
  <si>
    <t>PRFV0012</t>
  </si>
  <si>
    <t>Ventana  121  C-20  6 Mts</t>
  </si>
  <si>
    <t>PRFV0014</t>
  </si>
  <si>
    <t>Ventana  122  C-20  6 Mts</t>
  </si>
  <si>
    <t>PRFV0016</t>
  </si>
  <si>
    <t>Ventana  123  C-20  6 Mts</t>
  </si>
  <si>
    <t>PRFV0018</t>
  </si>
  <si>
    <t>Ventana  124  C-18  6 Mts</t>
  </si>
  <si>
    <t>PTR0002</t>
  </si>
  <si>
    <t>PTR  (002) 3l4   C-14 (Blanco)</t>
  </si>
  <si>
    <t>PTR0003</t>
  </si>
  <si>
    <t>PTR  (003) 1   C-14 (azul)</t>
  </si>
  <si>
    <t>PTR0009</t>
  </si>
  <si>
    <t>PTR  (009) 1 1l4  C-14 (azul)</t>
  </si>
  <si>
    <t>PTR0014</t>
  </si>
  <si>
    <t>PTR  (014) 1 1l2  C-14 (azul)</t>
  </si>
  <si>
    <t>PTR0020</t>
  </si>
  <si>
    <t>PTR  (020) 2  C-14 (azul)</t>
  </si>
  <si>
    <t>PTR0038</t>
  </si>
  <si>
    <t>PTR  (038) 3   C-14 (Azul)</t>
  </si>
  <si>
    <t>PTRR0001</t>
  </si>
  <si>
    <t>PTR Rectangular  R-200   2  x 1   C-14 (Blanco)</t>
  </si>
  <si>
    <t>PTRR0003</t>
  </si>
  <si>
    <t>PTR Rectangular  R-249   2  1l2  x 1 1l4  C-14 (Azul)</t>
  </si>
  <si>
    <t>PTRR0005</t>
  </si>
  <si>
    <t>PTR Rectangular  R-300   3 x 1  1l2   C-14  (Azul)</t>
  </si>
  <si>
    <t>RALA0002</t>
  </si>
  <si>
    <t>Alambre Recocido  C-16</t>
  </si>
  <si>
    <t>RALA0012</t>
  </si>
  <si>
    <t>Alambron  1l4</t>
  </si>
  <si>
    <t>RCAS0004</t>
  </si>
  <si>
    <t>Armex  15 x 15 - 4 Rojo</t>
  </si>
  <si>
    <t>RCAS0005</t>
  </si>
  <si>
    <t>Armex  15 x 20 - 4 Blanco</t>
  </si>
  <si>
    <t>RMAL0001</t>
  </si>
  <si>
    <t>Malla Electrosoldada  6 x 6-10l10  ML (2.5 Mts)</t>
  </si>
  <si>
    <t>RVAR0001</t>
  </si>
  <si>
    <t>Varilla Corrugada Doblada  3l8   (3)  12 Mts</t>
  </si>
  <si>
    <t>RVAR0003</t>
  </si>
  <si>
    <t>Varilla Corrugada Doblada  1l2   (4)  12 Mts</t>
  </si>
  <si>
    <t>SALGS003</t>
  </si>
  <si>
    <t>Alambre Galvanizado Suave C-16 (.062)</t>
  </si>
  <si>
    <t>SALP0003</t>
  </si>
  <si>
    <t>Alambre de Pua Alta Resistencia 16 Kg C-16 360 ML</t>
  </si>
  <si>
    <t>SANG0005</t>
  </si>
  <si>
    <t>Angulo  1l8 x 3l4</t>
  </si>
  <si>
    <t>SANG0006</t>
  </si>
  <si>
    <t>Angulo  1l8 x 1</t>
  </si>
  <si>
    <t>SANG0007</t>
  </si>
  <si>
    <t>Angulo  1l8 x 1 1l4</t>
  </si>
  <si>
    <t>SANG0008</t>
  </si>
  <si>
    <t>Angulo  1l8 x 1 1l2</t>
  </si>
  <si>
    <t>SCAN0003</t>
  </si>
  <si>
    <t>Canal U  4  Liviano (6.70 kg x mt) x 6.10 mts</t>
  </si>
  <si>
    <t>SCAN0006</t>
  </si>
  <si>
    <t>Canal U  6  Liviano (12.20 kg x mt) x 6.10 mts</t>
  </si>
  <si>
    <t>SCUA0001</t>
  </si>
  <si>
    <t>Cuadrado  3l8</t>
  </si>
  <si>
    <t>SCUA0002</t>
  </si>
  <si>
    <t>Cuadrado  1l2</t>
  </si>
  <si>
    <t>SCUA0014</t>
  </si>
  <si>
    <t>Caramelo  1l2</t>
  </si>
  <si>
    <t>SMAL0008</t>
  </si>
  <si>
    <t>Malla Ciclonica Galv  1.50 MT Altura  C-12.5 (20 Mts)</t>
  </si>
  <si>
    <t>SMAL0009</t>
  </si>
  <si>
    <t>Malla Ciclonica Galv  1.75 MT Altura  C-12.5 (20 Mts)</t>
  </si>
  <si>
    <t>SMAL0010</t>
  </si>
  <si>
    <t>Malla Ciclonica Galv  2 MT Altura  C-12.5 (20 Mts)</t>
  </si>
  <si>
    <t>SRED0007</t>
  </si>
  <si>
    <t>Redondo Liso  3l8</t>
  </si>
  <si>
    <t>SRED0008</t>
  </si>
  <si>
    <t>Redondo Liso  1l2</t>
  </si>
  <si>
    <t>SRED0009</t>
  </si>
  <si>
    <t>Redondo Liso  5l8</t>
  </si>
  <si>
    <t>SSOL0001</t>
  </si>
  <si>
    <t>Solera  1l8 x 1l2 x 6 Mts</t>
  </si>
  <si>
    <t>SSOL0002</t>
  </si>
  <si>
    <t>Solera  1l8 x 3l4 x 6 Mts</t>
  </si>
  <si>
    <t>SSOL0003</t>
  </si>
  <si>
    <t>Solera  1l8 x 1 x 6 Mts</t>
  </si>
  <si>
    <t>SSOL0004</t>
  </si>
  <si>
    <t>Solera  1l8 x 1 1l4 x 6 Mts</t>
  </si>
  <si>
    <t>SSOL0005</t>
  </si>
  <si>
    <t>Solera  1l8 x 1 1l2 x 6 Mts</t>
  </si>
  <si>
    <t>SSOL0015</t>
  </si>
  <si>
    <t>Solera  3l16 x 1l2 x 6 Mts</t>
  </si>
  <si>
    <t>SSOL0016</t>
  </si>
  <si>
    <t>Solera  3l16 x 3l4 x 6 Mts</t>
  </si>
  <si>
    <t>SSOL0017</t>
  </si>
  <si>
    <t>Solera  3l16 x 1 x 6 Mts</t>
  </si>
  <si>
    <t>SSOL0020</t>
  </si>
  <si>
    <t>Solera  3l16 x 2 x 6 Mts</t>
  </si>
  <si>
    <t>SSOL0031</t>
  </si>
  <si>
    <t>Solera  1l4 x 1 x 6 mts</t>
  </si>
  <si>
    <t>SSOL0034</t>
  </si>
  <si>
    <t>Solera  1l4 x 2 x 6 mts</t>
  </si>
  <si>
    <t>X00002</t>
  </si>
  <si>
    <t>AMSA PTR 1 C-16</t>
  </si>
  <si>
    <t>X00004</t>
  </si>
  <si>
    <t>AMSA PTR 1 1l2  C-16</t>
  </si>
  <si>
    <t>X00021</t>
  </si>
  <si>
    <t>AMSA PTR 1  C-14</t>
  </si>
  <si>
    <t>X00039</t>
  </si>
  <si>
    <t>AMSA PTR Rectangular 2 x 1 C-14</t>
  </si>
  <si>
    <t>X00054</t>
  </si>
  <si>
    <t>AMSA Rectangular 2 x 1 C-18 R-200 (146)</t>
  </si>
  <si>
    <t>X00061</t>
  </si>
  <si>
    <t>AMSA Rectangular 3 x 1 1l2 C-20 R-300 (173)</t>
  </si>
  <si>
    <t>X00104</t>
  </si>
  <si>
    <t>AMSA Tubular Cuadrado C-100  1  C-18</t>
  </si>
  <si>
    <t>X00105</t>
  </si>
  <si>
    <t>AMSA Tubular Cuadrado C-100  1  C-20</t>
  </si>
  <si>
    <t>X00108</t>
  </si>
  <si>
    <t>AMSA Tubular Cuadrado C-150  1 1l2  C-18</t>
  </si>
  <si>
    <t>X00109</t>
  </si>
  <si>
    <t>AMSA Tubular Cuadrado C-150  1 1l2  C-20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</si>
</sst>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0" xfId="0" applyNumberFormat="1"/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5"/>
  <sheetViews>
    <sheetView tabSelected="1" topLeftCell="V1" workbookViewId="0">
      <pane ySplit="8" topLeftCell="A180" activePane="bottomLeft" state="frozen"/>
      <selection pane="bottomLeft" activeCell="AA185" sqref="AA185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10" t="s">
        <v>12</v>
      </c>
      <c r="D1" s="10"/>
      <c r="E1" s="10"/>
      <c r="F1" s="10"/>
      <c r="G1" s="10"/>
      <c r="H1" s="10"/>
      <c r="I1" s="10"/>
    </row>
    <row r="2" spans="1:37" ht="15.75" x14ac:dyDescent="0.25">
      <c r="C2" s="11" t="s">
        <v>13</v>
      </c>
      <c r="D2" s="11"/>
      <c r="E2" s="11"/>
      <c r="F2" s="11"/>
      <c r="G2" s="11"/>
      <c r="H2" s="11"/>
      <c r="I2" s="11"/>
    </row>
    <row r="3" spans="1:37" x14ac:dyDescent="0.25">
      <c r="D3" t="s">
        <v>14</v>
      </c>
      <c r="E3" s="8">
        <v>44839</v>
      </c>
      <c r="F3" t="s">
        <v>15</v>
      </c>
      <c r="G3" s="8">
        <v>44839</v>
      </c>
    </row>
    <row r="7" spans="1:37" x14ac:dyDescent="0.25">
      <c r="A7" s="2"/>
      <c r="B7" s="3"/>
      <c r="C7" s="9" t="s">
        <v>3</v>
      </c>
      <c r="D7" s="9"/>
      <c r="E7" s="9" t="s">
        <v>4</v>
      </c>
      <c r="F7" s="9"/>
      <c r="G7" s="9" t="s">
        <v>5</v>
      </c>
      <c r="H7" s="9"/>
      <c r="I7" s="9" t="s">
        <v>6</v>
      </c>
      <c r="J7" s="9"/>
      <c r="K7" s="9" t="s">
        <v>7</v>
      </c>
      <c r="L7" s="9"/>
      <c r="M7" s="9" t="s">
        <v>8</v>
      </c>
      <c r="N7" s="9"/>
      <c r="O7" s="9" t="s">
        <v>9</v>
      </c>
      <c r="P7" s="9"/>
      <c r="Q7" s="9" t="s">
        <v>10</v>
      </c>
      <c r="R7" s="9"/>
      <c r="S7" s="12" t="s">
        <v>17</v>
      </c>
      <c r="T7" s="13"/>
      <c r="U7" s="9" t="s">
        <v>11</v>
      </c>
      <c r="V7" s="9"/>
      <c r="W7" s="2"/>
      <c r="X7" s="9" t="s">
        <v>3</v>
      </c>
      <c r="Y7" s="9"/>
      <c r="Z7" s="9" t="s">
        <v>4</v>
      </c>
      <c r="AA7" s="9"/>
      <c r="AB7" s="9" t="s">
        <v>5</v>
      </c>
      <c r="AC7" s="9"/>
      <c r="AD7" s="9" t="s">
        <v>6</v>
      </c>
      <c r="AE7" s="9"/>
      <c r="AF7" s="9" t="s">
        <v>7</v>
      </c>
      <c r="AG7" s="9"/>
      <c r="AH7" s="9" t="s">
        <v>8</v>
      </c>
      <c r="AI7" s="9"/>
      <c r="AJ7" s="9" t="s">
        <v>11</v>
      </c>
      <c r="AK7" s="9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18</v>
      </c>
      <c r="B9" s="1" t="s">
        <v>19</v>
      </c>
      <c r="C9">
        <v>2</v>
      </c>
      <c r="D9">
        <v>0</v>
      </c>
      <c r="E9">
        <v>22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 t="shared" ref="U9:U40" si="0">SUM(C9+E9+G9+I9+K9+M9+O9+Q9+S9 )</f>
        <v>24</v>
      </c>
      <c r="V9">
        <f t="shared" ref="V9:V40" si="1">SUM(D9+F9+H9+J9+L9+N9+P9+R9 +T9 )</f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 t="shared" ref="AJ9:AJ40" si="2">SUM(X9+Z9+AB9+AD9+AF9 +AH9)</f>
        <v>0</v>
      </c>
      <c r="AK9">
        <f t="shared" ref="AK9:AK40" si="3">SUM(Y9+AA9+AC9+AE9+AG9 +AI9 )</f>
        <v>0</v>
      </c>
    </row>
    <row r="10" spans="1:37" x14ac:dyDescent="0.25">
      <c r="A10" t="s">
        <v>20</v>
      </c>
      <c r="B10" s="1" t="s">
        <v>21</v>
      </c>
      <c r="C10">
        <v>0</v>
      </c>
      <c r="D10">
        <v>0</v>
      </c>
      <c r="E10">
        <v>10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 t="shared" si="0"/>
        <v>10</v>
      </c>
      <c r="V10">
        <f t="shared" si="1"/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 t="shared" si="2"/>
        <v>0</v>
      </c>
      <c r="AK10">
        <f t="shared" si="3"/>
        <v>0</v>
      </c>
    </row>
    <row r="11" spans="1:37" x14ac:dyDescent="0.25">
      <c r="A11" t="s">
        <v>22</v>
      </c>
      <c r="B11" s="1" t="s">
        <v>23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 t="shared" si="0"/>
        <v>2</v>
      </c>
      <c r="V11">
        <f t="shared" si="1"/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 t="shared" si="2"/>
        <v>0</v>
      </c>
      <c r="AK11">
        <f t="shared" si="3"/>
        <v>0</v>
      </c>
    </row>
    <row r="12" spans="1:37" x14ac:dyDescent="0.25">
      <c r="A12" t="s">
        <v>24</v>
      </c>
      <c r="B12" s="1" t="s">
        <v>25</v>
      </c>
      <c r="C12">
        <v>0</v>
      </c>
      <c r="D12">
        <v>0</v>
      </c>
      <c r="E12">
        <v>22</v>
      </c>
      <c r="F12">
        <v>0</v>
      </c>
      <c r="G12">
        <v>4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 t="shared" si="0"/>
        <v>27</v>
      </c>
      <c r="V12">
        <f t="shared" si="1"/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 t="shared" si="2"/>
        <v>0</v>
      </c>
      <c r="AK12">
        <f t="shared" si="3"/>
        <v>0</v>
      </c>
    </row>
    <row r="13" spans="1:37" x14ac:dyDescent="0.25">
      <c r="A13" t="s">
        <v>26</v>
      </c>
      <c r="B13" s="1" t="s">
        <v>27</v>
      </c>
      <c r="C13">
        <v>0</v>
      </c>
      <c r="D13">
        <v>0</v>
      </c>
      <c r="E13">
        <v>3</v>
      </c>
      <c r="F13">
        <v>0</v>
      </c>
      <c r="G13">
        <v>1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 t="shared" si="0"/>
        <v>5</v>
      </c>
      <c r="V13">
        <f t="shared" si="1"/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 t="shared" si="2"/>
        <v>0</v>
      </c>
      <c r="AK13">
        <f t="shared" si="3"/>
        <v>0</v>
      </c>
    </row>
    <row r="14" spans="1:37" x14ac:dyDescent="0.25">
      <c r="A14" t="s">
        <v>28</v>
      </c>
      <c r="B14" s="1" t="s">
        <v>29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si="0"/>
        <v>1</v>
      </c>
      <c r="V14">
        <f t="shared" si="1"/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 t="shared" si="2"/>
        <v>0</v>
      </c>
      <c r="AK14">
        <f t="shared" si="3"/>
        <v>0</v>
      </c>
    </row>
    <row r="15" spans="1:37" x14ac:dyDescent="0.25">
      <c r="A15" t="s">
        <v>30</v>
      </c>
      <c r="B15" s="1" t="s">
        <v>31</v>
      </c>
      <c r="C15">
        <v>0</v>
      </c>
      <c r="D15">
        <v>0</v>
      </c>
      <c r="E15">
        <v>0</v>
      </c>
      <c r="F15">
        <v>0</v>
      </c>
      <c r="G15">
        <v>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0"/>
        <v>2</v>
      </c>
      <c r="V15">
        <f t="shared" si="1"/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 t="shared" si="2"/>
        <v>0</v>
      </c>
      <c r="AK15">
        <f t="shared" si="3"/>
        <v>0</v>
      </c>
    </row>
    <row r="16" spans="1:37" x14ac:dyDescent="0.25">
      <c r="A16" t="s">
        <v>32</v>
      </c>
      <c r="B16" s="1" t="s">
        <v>33</v>
      </c>
      <c r="C16">
        <v>1</v>
      </c>
      <c r="D16">
        <v>0</v>
      </c>
      <c r="E16">
        <v>8</v>
      </c>
      <c r="F16">
        <v>0</v>
      </c>
      <c r="G16">
        <v>1</v>
      </c>
      <c r="H16">
        <v>0</v>
      </c>
      <c r="I16">
        <v>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0"/>
        <v>12</v>
      </c>
      <c r="V16">
        <f t="shared" si="1"/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 t="shared" si="2"/>
        <v>0</v>
      </c>
      <c r="AK16">
        <f t="shared" si="3"/>
        <v>0</v>
      </c>
    </row>
    <row r="17" spans="1:37" x14ac:dyDescent="0.25">
      <c r="A17" t="s">
        <v>34</v>
      </c>
      <c r="B17" s="1" t="s">
        <v>35</v>
      </c>
      <c r="C17">
        <v>0</v>
      </c>
      <c r="D17">
        <v>0</v>
      </c>
      <c r="E17">
        <v>25</v>
      </c>
      <c r="F17">
        <v>0</v>
      </c>
      <c r="G17">
        <v>43</v>
      </c>
      <c r="H17">
        <v>0</v>
      </c>
      <c r="I17">
        <v>9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0"/>
        <v>77</v>
      </c>
      <c r="V17">
        <f t="shared" si="1"/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 t="shared" si="2"/>
        <v>0</v>
      </c>
      <c r="AK17">
        <f t="shared" si="3"/>
        <v>0</v>
      </c>
    </row>
    <row r="18" spans="1:37" x14ac:dyDescent="0.25">
      <c r="A18" t="s">
        <v>36</v>
      </c>
      <c r="B18" s="1" t="s">
        <v>37</v>
      </c>
      <c r="C18">
        <v>0</v>
      </c>
      <c r="D18">
        <v>0</v>
      </c>
      <c r="E18">
        <v>12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0"/>
        <v>12</v>
      </c>
      <c r="V18">
        <f t="shared" si="1"/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 t="shared" si="2"/>
        <v>0</v>
      </c>
      <c r="AK18">
        <f t="shared" si="3"/>
        <v>0</v>
      </c>
    </row>
    <row r="19" spans="1:37" x14ac:dyDescent="0.25">
      <c r="A19" t="s">
        <v>38</v>
      </c>
      <c r="B19" s="1" t="s">
        <v>39</v>
      </c>
      <c r="C19">
        <v>0</v>
      </c>
      <c r="D19">
        <v>0</v>
      </c>
      <c r="E19">
        <v>200</v>
      </c>
      <c r="F19">
        <v>0</v>
      </c>
      <c r="G19">
        <v>0</v>
      </c>
      <c r="H19">
        <v>0</v>
      </c>
      <c r="I19">
        <v>100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 t="shared" si="0"/>
        <v>300</v>
      </c>
      <c r="V19">
        <f t="shared" si="1"/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 t="shared" si="2"/>
        <v>0</v>
      </c>
      <c r="AK19">
        <f t="shared" si="3"/>
        <v>0</v>
      </c>
    </row>
    <row r="20" spans="1:37" x14ac:dyDescent="0.25">
      <c r="A20" t="s">
        <v>40</v>
      </c>
      <c r="B20" s="1" t="s">
        <v>41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100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0"/>
        <v>100</v>
      </c>
      <c r="V20">
        <f t="shared" si="1"/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 t="shared" si="2"/>
        <v>0</v>
      </c>
      <c r="AK20">
        <f t="shared" si="3"/>
        <v>0</v>
      </c>
    </row>
    <row r="21" spans="1:37" x14ac:dyDescent="0.25">
      <c r="A21" t="s">
        <v>42</v>
      </c>
      <c r="B21" s="1" t="s">
        <v>43</v>
      </c>
      <c r="C21">
        <v>0</v>
      </c>
      <c r="D21">
        <v>0</v>
      </c>
      <c r="E21">
        <v>0</v>
      </c>
      <c r="F21">
        <v>0</v>
      </c>
      <c r="G21">
        <v>50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 t="shared" si="0"/>
        <v>50</v>
      </c>
      <c r="V21">
        <f t="shared" si="1"/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 t="shared" si="2"/>
        <v>0</v>
      </c>
      <c r="AK21">
        <f t="shared" si="3"/>
        <v>0</v>
      </c>
    </row>
    <row r="22" spans="1:37" x14ac:dyDescent="0.25">
      <c r="A22" t="s">
        <v>44</v>
      </c>
      <c r="B22" s="1" t="s">
        <v>45</v>
      </c>
      <c r="C22">
        <v>0</v>
      </c>
      <c r="D22">
        <v>0</v>
      </c>
      <c r="E22">
        <v>300</v>
      </c>
      <c r="F22">
        <v>0</v>
      </c>
      <c r="G22">
        <v>600</v>
      </c>
      <c r="H22">
        <v>0</v>
      </c>
      <c r="I22">
        <v>100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 t="shared" si="0"/>
        <v>1000</v>
      </c>
      <c r="V22">
        <f t="shared" si="1"/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 t="shared" si="2"/>
        <v>0</v>
      </c>
      <c r="AK22">
        <f t="shared" si="3"/>
        <v>0</v>
      </c>
    </row>
    <row r="23" spans="1:37" x14ac:dyDescent="0.25">
      <c r="A23" t="s">
        <v>46</v>
      </c>
      <c r="B23" s="1" t="s">
        <v>47</v>
      </c>
      <c r="C23">
        <v>0</v>
      </c>
      <c r="D23">
        <v>0</v>
      </c>
      <c r="E23">
        <v>200</v>
      </c>
      <c r="F23">
        <v>0</v>
      </c>
      <c r="G23">
        <v>600</v>
      </c>
      <c r="H23">
        <v>0</v>
      </c>
      <c r="I23">
        <v>100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 t="shared" si="0"/>
        <v>900</v>
      </c>
      <c r="V23">
        <f t="shared" si="1"/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 t="shared" si="2"/>
        <v>0</v>
      </c>
      <c r="AK23">
        <f t="shared" si="3"/>
        <v>0</v>
      </c>
    </row>
    <row r="24" spans="1:37" x14ac:dyDescent="0.25">
      <c r="A24" t="s">
        <v>48</v>
      </c>
      <c r="B24" s="1" t="s">
        <v>49</v>
      </c>
      <c r="C24">
        <v>0</v>
      </c>
      <c r="D24">
        <v>0</v>
      </c>
      <c r="E24">
        <v>0</v>
      </c>
      <c r="F24">
        <v>0</v>
      </c>
      <c r="G24">
        <v>200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 t="shared" si="0"/>
        <v>200</v>
      </c>
      <c r="V24">
        <f t="shared" si="1"/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 t="shared" si="2"/>
        <v>0</v>
      </c>
      <c r="AK24">
        <f t="shared" si="3"/>
        <v>0</v>
      </c>
    </row>
    <row r="25" spans="1:37" x14ac:dyDescent="0.25">
      <c r="A25" t="s">
        <v>50</v>
      </c>
      <c r="B25" s="1" t="s">
        <v>51</v>
      </c>
      <c r="C25">
        <v>5</v>
      </c>
      <c r="D25">
        <v>0</v>
      </c>
      <c r="E25">
        <v>23.5</v>
      </c>
      <c r="F25">
        <v>0</v>
      </c>
      <c r="G25">
        <v>6</v>
      </c>
      <c r="H25">
        <v>0</v>
      </c>
      <c r="I25">
        <v>7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 t="shared" si="0"/>
        <v>41.5</v>
      </c>
      <c r="V25">
        <f t="shared" si="1"/>
        <v>0</v>
      </c>
      <c r="X25">
        <v>0</v>
      </c>
      <c r="Y25">
        <v>0</v>
      </c>
      <c r="Z25">
        <v>5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 t="shared" si="2"/>
        <v>5</v>
      </c>
      <c r="AK25">
        <f t="shared" si="3"/>
        <v>0</v>
      </c>
    </row>
    <row r="26" spans="1:37" x14ac:dyDescent="0.25">
      <c r="A26" t="s">
        <v>52</v>
      </c>
      <c r="B26" s="1" t="s">
        <v>53</v>
      </c>
      <c r="C26">
        <v>0</v>
      </c>
      <c r="D26">
        <v>0</v>
      </c>
      <c r="E26">
        <v>3.5</v>
      </c>
      <c r="F26">
        <v>0</v>
      </c>
      <c r="G26">
        <v>14.5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 t="shared" si="0"/>
        <v>18</v>
      </c>
      <c r="V26">
        <f t="shared" si="1"/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f t="shared" si="2"/>
        <v>0</v>
      </c>
      <c r="AK26">
        <f t="shared" si="3"/>
        <v>0</v>
      </c>
    </row>
    <row r="27" spans="1:37" x14ac:dyDescent="0.25">
      <c r="A27" t="s">
        <v>54</v>
      </c>
      <c r="B27" s="1" t="s">
        <v>55</v>
      </c>
      <c r="C27">
        <v>0</v>
      </c>
      <c r="D27">
        <v>0</v>
      </c>
      <c r="E27">
        <v>4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 t="shared" si="0"/>
        <v>5</v>
      </c>
      <c r="V27">
        <f t="shared" si="1"/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 t="shared" si="2"/>
        <v>0</v>
      </c>
      <c r="AK27">
        <f t="shared" si="3"/>
        <v>0</v>
      </c>
    </row>
    <row r="28" spans="1:37" x14ac:dyDescent="0.25">
      <c r="A28" t="s">
        <v>56</v>
      </c>
      <c r="B28" s="1" t="s">
        <v>57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 t="shared" si="0"/>
        <v>1</v>
      </c>
      <c r="V28">
        <f t="shared" si="1"/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 t="shared" si="2"/>
        <v>0</v>
      </c>
      <c r="AK28">
        <f t="shared" si="3"/>
        <v>0</v>
      </c>
    </row>
    <row r="29" spans="1:37" x14ac:dyDescent="0.25">
      <c r="A29" t="s">
        <v>58</v>
      </c>
      <c r="B29" s="1" t="s">
        <v>59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 t="shared" si="0"/>
        <v>1</v>
      </c>
      <c r="V29">
        <f t="shared" si="1"/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f t="shared" si="2"/>
        <v>0</v>
      </c>
      <c r="AK29">
        <f t="shared" si="3"/>
        <v>0</v>
      </c>
    </row>
    <row r="30" spans="1:37" x14ac:dyDescent="0.25">
      <c r="A30" t="s">
        <v>60</v>
      </c>
      <c r="B30" s="1" t="s">
        <v>61</v>
      </c>
      <c r="C30">
        <v>16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 t="shared" si="0"/>
        <v>16</v>
      </c>
      <c r="V30">
        <f t="shared" si="1"/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f t="shared" si="2"/>
        <v>0</v>
      </c>
      <c r="AK30">
        <f t="shared" si="3"/>
        <v>0</v>
      </c>
    </row>
    <row r="31" spans="1:37" x14ac:dyDescent="0.25">
      <c r="A31" t="s">
        <v>62</v>
      </c>
      <c r="B31" s="1" t="s">
        <v>63</v>
      </c>
      <c r="C31">
        <v>0</v>
      </c>
      <c r="D31">
        <v>0</v>
      </c>
      <c r="E31">
        <v>0</v>
      </c>
      <c r="F31">
        <v>0</v>
      </c>
      <c r="G31">
        <v>5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 t="shared" si="0"/>
        <v>5</v>
      </c>
      <c r="V31">
        <f t="shared" si="1"/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f t="shared" si="2"/>
        <v>0</v>
      </c>
      <c r="AK31">
        <f t="shared" si="3"/>
        <v>0</v>
      </c>
    </row>
    <row r="32" spans="1:37" x14ac:dyDescent="0.25">
      <c r="A32" t="s">
        <v>64</v>
      </c>
      <c r="B32" s="1" t="s">
        <v>65</v>
      </c>
      <c r="C32">
        <v>0</v>
      </c>
      <c r="D32">
        <v>0</v>
      </c>
      <c r="E32">
        <v>0</v>
      </c>
      <c r="F32">
        <v>0</v>
      </c>
      <c r="G32">
        <v>12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 t="shared" si="0"/>
        <v>12</v>
      </c>
      <c r="V32">
        <f t="shared" si="1"/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 t="shared" si="2"/>
        <v>0</v>
      </c>
      <c r="AK32">
        <f t="shared" si="3"/>
        <v>0</v>
      </c>
    </row>
    <row r="33" spans="1:37" x14ac:dyDescent="0.25">
      <c r="A33" t="s">
        <v>66</v>
      </c>
      <c r="B33" s="1" t="s">
        <v>67</v>
      </c>
      <c r="C33">
        <v>2</v>
      </c>
      <c r="D33">
        <v>0</v>
      </c>
      <c r="E33">
        <v>30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 t="shared" si="0"/>
        <v>32</v>
      </c>
      <c r="V33">
        <f t="shared" si="1"/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f t="shared" si="2"/>
        <v>0</v>
      </c>
      <c r="AK33">
        <f t="shared" si="3"/>
        <v>0</v>
      </c>
    </row>
    <row r="34" spans="1:37" x14ac:dyDescent="0.25">
      <c r="A34" t="s">
        <v>68</v>
      </c>
      <c r="B34" s="1" t="s">
        <v>69</v>
      </c>
      <c r="C34">
        <v>0</v>
      </c>
      <c r="D34">
        <v>0</v>
      </c>
      <c r="E34">
        <v>10</v>
      </c>
      <c r="F34">
        <v>0</v>
      </c>
      <c r="G34">
        <v>11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 t="shared" si="0"/>
        <v>21</v>
      </c>
      <c r="V34">
        <f t="shared" si="1"/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f t="shared" si="2"/>
        <v>0</v>
      </c>
      <c r="AK34">
        <f t="shared" si="3"/>
        <v>0</v>
      </c>
    </row>
    <row r="35" spans="1:37" x14ac:dyDescent="0.25">
      <c r="A35" t="s">
        <v>70</v>
      </c>
      <c r="B35" s="1" t="s">
        <v>71</v>
      </c>
      <c r="C35">
        <v>6</v>
      </c>
      <c r="D35">
        <v>0</v>
      </c>
      <c r="E35">
        <v>4</v>
      </c>
      <c r="F35">
        <v>0</v>
      </c>
      <c r="G35">
        <v>6</v>
      </c>
      <c r="H35">
        <v>0</v>
      </c>
      <c r="I35">
        <v>4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 t="shared" si="0"/>
        <v>20</v>
      </c>
      <c r="V35">
        <f t="shared" si="1"/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 t="shared" si="2"/>
        <v>0</v>
      </c>
      <c r="AK35">
        <f t="shared" si="3"/>
        <v>0</v>
      </c>
    </row>
    <row r="36" spans="1:37" x14ac:dyDescent="0.25">
      <c r="A36" t="s">
        <v>72</v>
      </c>
      <c r="B36" s="1" t="s">
        <v>73</v>
      </c>
      <c r="C36">
        <v>0</v>
      </c>
      <c r="D36">
        <v>0</v>
      </c>
      <c r="E36">
        <v>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 t="shared" si="0"/>
        <v>2</v>
      </c>
      <c r="V36">
        <f t="shared" si="1"/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f t="shared" si="2"/>
        <v>0</v>
      </c>
      <c r="AK36">
        <f t="shared" si="3"/>
        <v>0</v>
      </c>
    </row>
    <row r="37" spans="1:37" x14ac:dyDescent="0.25">
      <c r="A37" t="s">
        <v>74</v>
      </c>
      <c r="B37" s="1" t="s">
        <v>75</v>
      </c>
      <c r="C37">
        <v>0</v>
      </c>
      <c r="D37">
        <v>0</v>
      </c>
      <c r="E37">
        <v>3</v>
      </c>
      <c r="F37">
        <v>0</v>
      </c>
      <c r="G37">
        <v>8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 t="shared" si="0"/>
        <v>11</v>
      </c>
      <c r="V37">
        <f t="shared" si="1"/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f t="shared" si="2"/>
        <v>0</v>
      </c>
      <c r="AK37">
        <f t="shared" si="3"/>
        <v>0</v>
      </c>
    </row>
    <row r="38" spans="1:37" x14ac:dyDescent="0.25">
      <c r="A38" t="s">
        <v>76</v>
      </c>
      <c r="B38" s="1" t="s">
        <v>77</v>
      </c>
      <c r="C38">
        <v>0</v>
      </c>
      <c r="D38">
        <v>0</v>
      </c>
      <c r="E38">
        <v>0</v>
      </c>
      <c r="F38">
        <v>0</v>
      </c>
      <c r="G38">
        <v>4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 t="shared" si="0"/>
        <v>4</v>
      </c>
      <c r="V38">
        <f t="shared" si="1"/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 t="shared" si="2"/>
        <v>0</v>
      </c>
      <c r="AK38">
        <f t="shared" si="3"/>
        <v>0</v>
      </c>
    </row>
    <row r="39" spans="1:37" x14ac:dyDescent="0.25">
      <c r="A39" t="s">
        <v>78</v>
      </c>
      <c r="B39" s="1" t="s">
        <v>79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 t="shared" si="0"/>
        <v>0</v>
      </c>
      <c r="V39">
        <f t="shared" si="1"/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 t="shared" si="2"/>
        <v>0</v>
      </c>
      <c r="AK39">
        <f t="shared" si="3"/>
        <v>0</v>
      </c>
    </row>
    <row r="40" spans="1:37" x14ac:dyDescent="0.25">
      <c r="A40" t="s">
        <v>80</v>
      </c>
      <c r="B40" s="1" t="s">
        <v>81</v>
      </c>
      <c r="C40">
        <v>0</v>
      </c>
      <c r="D40">
        <v>0</v>
      </c>
      <c r="E40">
        <v>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 t="shared" si="0"/>
        <v>8</v>
      </c>
      <c r="V40">
        <f t="shared" si="1"/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f t="shared" si="2"/>
        <v>0</v>
      </c>
      <c r="AK40">
        <f t="shared" si="3"/>
        <v>0</v>
      </c>
    </row>
    <row r="41" spans="1:37" x14ac:dyDescent="0.25">
      <c r="A41" t="s">
        <v>82</v>
      </c>
      <c r="B41" s="1" t="s">
        <v>83</v>
      </c>
      <c r="C41">
        <v>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 t="shared" ref="U41:U72" si="4">SUM(C41+E41+G41+I41+K41+M41+O41+Q41+S41 )</f>
        <v>2</v>
      </c>
      <c r="V41">
        <f t="shared" ref="V41:V72" si="5">SUM(D41+F41+H41+J41+L41+N41+P41+R41 +T41 )</f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f t="shared" ref="AJ41:AJ72" si="6">SUM(X41+Z41+AB41+AD41+AF41 +AH41)</f>
        <v>0</v>
      </c>
      <c r="AK41">
        <f t="shared" ref="AK41:AK72" si="7">SUM(Y41+AA41+AC41+AE41+AG41 +AI41 )</f>
        <v>0</v>
      </c>
    </row>
    <row r="42" spans="1:37" x14ac:dyDescent="0.25">
      <c r="A42" t="s">
        <v>84</v>
      </c>
      <c r="B42" s="1" t="s">
        <v>85</v>
      </c>
      <c r="C42">
        <v>0</v>
      </c>
      <c r="D42">
        <v>0</v>
      </c>
      <c r="E42">
        <v>0</v>
      </c>
      <c r="F42">
        <v>0</v>
      </c>
      <c r="G42">
        <v>2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 t="shared" si="4"/>
        <v>2</v>
      </c>
      <c r="V42">
        <f t="shared" si="5"/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f t="shared" si="6"/>
        <v>0</v>
      </c>
      <c r="AK42">
        <f t="shared" si="7"/>
        <v>0</v>
      </c>
    </row>
    <row r="43" spans="1:37" x14ac:dyDescent="0.25">
      <c r="A43" t="s">
        <v>86</v>
      </c>
      <c r="B43" s="1" t="s">
        <v>87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 t="shared" si="4"/>
        <v>0</v>
      </c>
      <c r="V43">
        <f t="shared" si="5"/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f t="shared" si="6"/>
        <v>0</v>
      </c>
      <c r="AK43">
        <f t="shared" si="7"/>
        <v>0</v>
      </c>
    </row>
    <row r="44" spans="1:37" x14ac:dyDescent="0.25">
      <c r="A44" t="s">
        <v>88</v>
      </c>
      <c r="B44" s="1" t="s">
        <v>89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 t="shared" si="4"/>
        <v>0</v>
      </c>
      <c r="V44">
        <f t="shared" si="5"/>
        <v>0</v>
      </c>
      <c r="X44">
        <v>0</v>
      </c>
      <c r="Y44">
        <v>0</v>
      </c>
      <c r="Z44">
        <v>4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f t="shared" si="6"/>
        <v>4</v>
      </c>
      <c r="AK44">
        <f t="shared" si="7"/>
        <v>0</v>
      </c>
    </row>
    <row r="45" spans="1:37" x14ac:dyDescent="0.25">
      <c r="A45" t="s">
        <v>90</v>
      </c>
      <c r="B45" s="1" t="s">
        <v>91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 t="shared" si="4"/>
        <v>1</v>
      </c>
      <c r="V45">
        <f t="shared" si="5"/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f t="shared" si="6"/>
        <v>0</v>
      </c>
      <c r="AK45">
        <f t="shared" si="7"/>
        <v>0</v>
      </c>
    </row>
    <row r="46" spans="1:37" x14ac:dyDescent="0.25">
      <c r="A46" t="s">
        <v>92</v>
      </c>
      <c r="B46" s="1" t="s">
        <v>93</v>
      </c>
      <c r="C46">
        <v>0</v>
      </c>
      <c r="D46">
        <v>0</v>
      </c>
      <c r="E46">
        <v>10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 t="shared" si="4"/>
        <v>10</v>
      </c>
      <c r="V46">
        <f t="shared" si="5"/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 t="shared" si="6"/>
        <v>0</v>
      </c>
      <c r="AK46">
        <f t="shared" si="7"/>
        <v>0</v>
      </c>
    </row>
    <row r="47" spans="1:37" x14ac:dyDescent="0.25">
      <c r="A47" t="s">
        <v>94</v>
      </c>
      <c r="B47" s="1" t="s">
        <v>95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6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 t="shared" si="4"/>
        <v>6</v>
      </c>
      <c r="V47">
        <f t="shared" si="5"/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f t="shared" si="6"/>
        <v>0</v>
      </c>
      <c r="AK47">
        <f t="shared" si="7"/>
        <v>0</v>
      </c>
    </row>
    <row r="48" spans="1:37" x14ac:dyDescent="0.25">
      <c r="A48" t="s">
        <v>96</v>
      </c>
      <c r="B48" s="1" t="s">
        <v>97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 t="shared" si="4"/>
        <v>1</v>
      </c>
      <c r="V48">
        <f t="shared" si="5"/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f t="shared" si="6"/>
        <v>0</v>
      </c>
      <c r="AK48">
        <f t="shared" si="7"/>
        <v>0</v>
      </c>
    </row>
    <row r="49" spans="1:37" x14ac:dyDescent="0.25">
      <c r="A49" t="s">
        <v>98</v>
      </c>
      <c r="B49" s="1" t="s">
        <v>99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 t="shared" si="4"/>
        <v>1</v>
      </c>
      <c r="V49">
        <f t="shared" si="5"/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f t="shared" si="6"/>
        <v>0</v>
      </c>
      <c r="AK49">
        <f t="shared" si="7"/>
        <v>0</v>
      </c>
    </row>
    <row r="50" spans="1:37" x14ac:dyDescent="0.25">
      <c r="A50" t="s">
        <v>100</v>
      </c>
      <c r="B50" s="1" t="s">
        <v>101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 t="shared" si="4"/>
        <v>1</v>
      </c>
      <c r="V50">
        <f t="shared" si="5"/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f t="shared" si="6"/>
        <v>0</v>
      </c>
      <c r="AK50">
        <f t="shared" si="7"/>
        <v>0</v>
      </c>
    </row>
    <row r="51" spans="1:37" x14ac:dyDescent="0.25">
      <c r="A51" t="s">
        <v>102</v>
      </c>
      <c r="B51" s="1" t="s">
        <v>103</v>
      </c>
      <c r="C51">
        <v>0</v>
      </c>
      <c r="D51">
        <v>0</v>
      </c>
      <c r="E51">
        <v>3</v>
      </c>
      <c r="F51">
        <v>1.5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 t="shared" si="4"/>
        <v>3</v>
      </c>
      <c r="V51">
        <f t="shared" si="5"/>
        <v>1.5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f t="shared" si="6"/>
        <v>0</v>
      </c>
      <c r="AK51">
        <f t="shared" si="7"/>
        <v>0</v>
      </c>
    </row>
    <row r="52" spans="1:37" x14ac:dyDescent="0.25">
      <c r="A52" t="s">
        <v>104</v>
      </c>
      <c r="B52" s="1" t="s">
        <v>105</v>
      </c>
      <c r="C52">
        <v>1</v>
      </c>
      <c r="D52">
        <v>0.61</v>
      </c>
      <c r="E52">
        <v>1</v>
      </c>
      <c r="F52">
        <v>0.61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 t="shared" si="4"/>
        <v>2</v>
      </c>
      <c r="V52">
        <f t="shared" si="5"/>
        <v>1.22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f t="shared" si="6"/>
        <v>0</v>
      </c>
      <c r="AK52">
        <f t="shared" si="7"/>
        <v>0</v>
      </c>
    </row>
    <row r="53" spans="1:37" x14ac:dyDescent="0.25">
      <c r="A53" t="s">
        <v>106</v>
      </c>
      <c r="B53" s="1" t="s">
        <v>107</v>
      </c>
      <c r="C53">
        <v>0</v>
      </c>
      <c r="D53">
        <v>0</v>
      </c>
      <c r="E53">
        <v>12</v>
      </c>
      <c r="F53">
        <v>8.4</v>
      </c>
      <c r="G53">
        <v>1</v>
      </c>
      <c r="H53">
        <v>0.7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 t="shared" si="4"/>
        <v>13</v>
      </c>
      <c r="V53">
        <f t="shared" si="5"/>
        <v>9.1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f t="shared" si="6"/>
        <v>0</v>
      </c>
      <c r="AK53">
        <f t="shared" si="7"/>
        <v>0</v>
      </c>
    </row>
    <row r="54" spans="1:37" x14ac:dyDescent="0.25">
      <c r="A54" t="s">
        <v>108</v>
      </c>
      <c r="B54" s="1" t="s">
        <v>109</v>
      </c>
      <c r="C54">
        <v>0</v>
      </c>
      <c r="D54">
        <v>0</v>
      </c>
      <c r="E54">
        <v>12</v>
      </c>
      <c r="F54">
        <v>15.96</v>
      </c>
      <c r="G54">
        <v>1</v>
      </c>
      <c r="H54">
        <v>1.33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 t="shared" si="4"/>
        <v>13</v>
      </c>
      <c r="V54">
        <f t="shared" si="5"/>
        <v>17.29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f t="shared" si="6"/>
        <v>0</v>
      </c>
      <c r="AK54">
        <f t="shared" si="7"/>
        <v>0</v>
      </c>
    </row>
    <row r="55" spans="1:37" x14ac:dyDescent="0.25">
      <c r="A55" t="s">
        <v>110</v>
      </c>
      <c r="B55" s="1" t="s">
        <v>111</v>
      </c>
      <c r="C55">
        <v>1</v>
      </c>
      <c r="D55">
        <v>1.05</v>
      </c>
      <c r="E55">
        <v>0</v>
      </c>
      <c r="F55">
        <v>0</v>
      </c>
      <c r="G55">
        <v>0</v>
      </c>
      <c r="H55">
        <v>0</v>
      </c>
      <c r="I55">
        <v>1</v>
      </c>
      <c r="J55">
        <v>1.05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 t="shared" si="4"/>
        <v>2</v>
      </c>
      <c r="V55">
        <f t="shared" si="5"/>
        <v>2.1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f t="shared" si="6"/>
        <v>0</v>
      </c>
      <c r="AK55">
        <f t="shared" si="7"/>
        <v>0</v>
      </c>
    </row>
    <row r="56" spans="1:37" x14ac:dyDescent="0.25">
      <c r="A56" t="s">
        <v>112</v>
      </c>
      <c r="B56" s="1" t="s">
        <v>113</v>
      </c>
      <c r="C56">
        <v>0</v>
      </c>
      <c r="D56">
        <v>0</v>
      </c>
      <c r="E56">
        <v>0</v>
      </c>
      <c r="F56">
        <v>0</v>
      </c>
      <c r="G56">
        <v>1</v>
      </c>
      <c r="H56">
        <v>0.71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 t="shared" si="4"/>
        <v>1</v>
      </c>
      <c r="V56">
        <f t="shared" si="5"/>
        <v>0.71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f t="shared" si="6"/>
        <v>0</v>
      </c>
      <c r="AK56">
        <f t="shared" si="7"/>
        <v>0</v>
      </c>
    </row>
    <row r="57" spans="1:37" x14ac:dyDescent="0.25">
      <c r="A57" t="s">
        <v>114</v>
      </c>
      <c r="B57" s="1" t="s">
        <v>115</v>
      </c>
      <c r="C57">
        <v>0</v>
      </c>
      <c r="D57">
        <v>0</v>
      </c>
      <c r="E57">
        <v>0</v>
      </c>
      <c r="F57">
        <v>0</v>
      </c>
      <c r="G57">
        <v>1</v>
      </c>
      <c r="H57">
        <v>0.05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 t="shared" si="4"/>
        <v>1</v>
      </c>
      <c r="V57">
        <f t="shared" si="5"/>
        <v>0.05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f t="shared" si="6"/>
        <v>0</v>
      </c>
      <c r="AK57">
        <f t="shared" si="7"/>
        <v>0</v>
      </c>
    </row>
    <row r="58" spans="1:37" x14ac:dyDescent="0.25">
      <c r="A58" t="s">
        <v>116</v>
      </c>
      <c r="B58" s="1" t="s">
        <v>117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 t="shared" si="4"/>
        <v>2</v>
      </c>
      <c r="V58">
        <f t="shared" si="5"/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f t="shared" si="6"/>
        <v>0</v>
      </c>
      <c r="AK58">
        <f t="shared" si="7"/>
        <v>0</v>
      </c>
    </row>
    <row r="59" spans="1:37" x14ac:dyDescent="0.25">
      <c r="A59" t="s">
        <v>118</v>
      </c>
      <c r="B59" s="1" t="s">
        <v>119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 t="shared" si="4"/>
        <v>1</v>
      </c>
      <c r="V59">
        <f t="shared" si="5"/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f t="shared" si="6"/>
        <v>0</v>
      </c>
      <c r="AK59">
        <f t="shared" si="7"/>
        <v>0</v>
      </c>
    </row>
    <row r="60" spans="1:37" x14ac:dyDescent="0.25">
      <c r="A60" t="s">
        <v>120</v>
      </c>
      <c r="B60" s="1" t="s">
        <v>121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 t="shared" si="4"/>
        <v>1</v>
      </c>
      <c r="V60">
        <f t="shared" si="5"/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f t="shared" si="6"/>
        <v>0</v>
      </c>
      <c r="AK60">
        <f t="shared" si="7"/>
        <v>0</v>
      </c>
    </row>
    <row r="61" spans="1:37" x14ac:dyDescent="0.25">
      <c r="A61" t="s">
        <v>122</v>
      </c>
      <c r="B61" s="1" t="s">
        <v>123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 t="shared" si="4"/>
        <v>1</v>
      </c>
      <c r="V61">
        <f t="shared" si="5"/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f t="shared" si="6"/>
        <v>0</v>
      </c>
      <c r="AK61">
        <f t="shared" si="7"/>
        <v>0</v>
      </c>
    </row>
    <row r="62" spans="1:37" x14ac:dyDescent="0.25">
      <c r="A62" t="s">
        <v>124</v>
      </c>
      <c r="B62" s="1" t="s">
        <v>125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 t="shared" si="4"/>
        <v>1</v>
      </c>
      <c r="V62">
        <f t="shared" si="5"/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f t="shared" si="6"/>
        <v>0</v>
      </c>
      <c r="AK62">
        <f t="shared" si="7"/>
        <v>0</v>
      </c>
    </row>
    <row r="63" spans="1:37" x14ac:dyDescent="0.25">
      <c r="A63" t="s">
        <v>126</v>
      </c>
      <c r="B63" s="1" t="s">
        <v>127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 t="shared" si="4"/>
        <v>1</v>
      </c>
      <c r="V63">
        <f t="shared" si="5"/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f t="shared" si="6"/>
        <v>0</v>
      </c>
      <c r="AK63">
        <f t="shared" si="7"/>
        <v>0</v>
      </c>
    </row>
    <row r="64" spans="1:37" x14ac:dyDescent="0.25">
      <c r="A64" t="s">
        <v>128</v>
      </c>
      <c r="B64" s="1" t="s">
        <v>129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 t="shared" si="4"/>
        <v>1</v>
      </c>
      <c r="V64">
        <f t="shared" si="5"/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f t="shared" si="6"/>
        <v>0</v>
      </c>
      <c r="AK64">
        <f t="shared" si="7"/>
        <v>0</v>
      </c>
    </row>
    <row r="65" spans="1:37" x14ac:dyDescent="0.25">
      <c r="A65" t="s">
        <v>130</v>
      </c>
      <c r="B65" s="1" t="s">
        <v>131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2.7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 t="shared" si="4"/>
        <v>1</v>
      </c>
      <c r="V65">
        <f t="shared" si="5"/>
        <v>2.7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 t="shared" si="6"/>
        <v>0</v>
      </c>
      <c r="AK65">
        <f t="shared" si="7"/>
        <v>0</v>
      </c>
    </row>
    <row r="66" spans="1:37" x14ac:dyDescent="0.25">
      <c r="A66" t="s">
        <v>132</v>
      </c>
      <c r="B66" s="1" t="s">
        <v>133</v>
      </c>
      <c r="C66">
        <v>0</v>
      </c>
      <c r="D66">
        <v>0</v>
      </c>
      <c r="E66">
        <v>1</v>
      </c>
      <c r="F66">
        <v>2.7</v>
      </c>
      <c r="G66">
        <v>0</v>
      </c>
      <c r="H66">
        <v>0</v>
      </c>
      <c r="I66">
        <v>3</v>
      </c>
      <c r="J66">
        <v>8.1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 t="shared" si="4"/>
        <v>4</v>
      </c>
      <c r="V66">
        <f t="shared" si="5"/>
        <v>10.8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 t="shared" si="6"/>
        <v>0</v>
      </c>
      <c r="AK66">
        <f t="shared" si="7"/>
        <v>0</v>
      </c>
    </row>
    <row r="67" spans="1:37" x14ac:dyDescent="0.25">
      <c r="A67" t="s">
        <v>134</v>
      </c>
      <c r="B67" s="1" t="s">
        <v>135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 t="shared" si="4"/>
        <v>0</v>
      </c>
      <c r="V67">
        <f t="shared" si="5"/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 t="shared" si="6"/>
        <v>0</v>
      </c>
      <c r="AK67">
        <f t="shared" si="7"/>
        <v>0</v>
      </c>
    </row>
    <row r="68" spans="1:37" x14ac:dyDescent="0.25">
      <c r="A68" t="s">
        <v>136</v>
      </c>
      <c r="B68" s="1" t="s">
        <v>137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436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 t="shared" si="4"/>
        <v>436</v>
      </c>
      <c r="V68">
        <f t="shared" si="5"/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 t="shared" si="6"/>
        <v>0</v>
      </c>
      <c r="AK68">
        <f t="shared" si="7"/>
        <v>0</v>
      </c>
    </row>
    <row r="69" spans="1:37" x14ac:dyDescent="0.25">
      <c r="A69" t="s">
        <v>138</v>
      </c>
      <c r="B69" s="1" t="s">
        <v>139</v>
      </c>
      <c r="C69">
        <v>0</v>
      </c>
      <c r="D69">
        <v>0</v>
      </c>
      <c r="E69">
        <v>0</v>
      </c>
      <c r="F69">
        <v>0</v>
      </c>
      <c r="G69">
        <v>4</v>
      </c>
      <c r="H69">
        <v>10.8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 t="shared" si="4"/>
        <v>4</v>
      </c>
      <c r="V69">
        <f t="shared" si="5"/>
        <v>10.8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 t="shared" si="6"/>
        <v>0</v>
      </c>
      <c r="AK69">
        <f t="shared" si="7"/>
        <v>0</v>
      </c>
    </row>
    <row r="70" spans="1:37" x14ac:dyDescent="0.25">
      <c r="A70" t="s">
        <v>140</v>
      </c>
      <c r="B70" s="1" t="s">
        <v>141</v>
      </c>
      <c r="C70">
        <v>0</v>
      </c>
      <c r="D70">
        <v>0</v>
      </c>
      <c r="E70">
        <v>0</v>
      </c>
      <c r="F70">
        <v>0</v>
      </c>
      <c r="G70">
        <v>1</v>
      </c>
      <c r="H70">
        <v>10.4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 t="shared" si="4"/>
        <v>1</v>
      </c>
      <c r="V70">
        <f t="shared" si="5"/>
        <v>10.4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 t="shared" si="6"/>
        <v>0</v>
      </c>
      <c r="AK70">
        <f t="shared" si="7"/>
        <v>0</v>
      </c>
    </row>
    <row r="71" spans="1:37" x14ac:dyDescent="0.25">
      <c r="A71" t="s">
        <v>142</v>
      </c>
      <c r="B71" s="1" t="s">
        <v>143</v>
      </c>
      <c r="C71">
        <v>0</v>
      </c>
      <c r="D71">
        <v>0</v>
      </c>
      <c r="E71">
        <v>0</v>
      </c>
      <c r="F71">
        <v>0</v>
      </c>
      <c r="G71">
        <v>1</v>
      </c>
      <c r="H71">
        <v>9.74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4"/>
        <v>1</v>
      </c>
      <c r="V71">
        <f t="shared" si="5"/>
        <v>9.74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 t="shared" si="6"/>
        <v>0</v>
      </c>
      <c r="AK71">
        <f t="shared" si="7"/>
        <v>0</v>
      </c>
    </row>
    <row r="72" spans="1:37" x14ac:dyDescent="0.25">
      <c r="A72" t="s">
        <v>144</v>
      </c>
      <c r="B72" s="1" t="s">
        <v>145</v>
      </c>
      <c r="C72">
        <v>0</v>
      </c>
      <c r="D72">
        <v>0</v>
      </c>
      <c r="E72">
        <v>0</v>
      </c>
      <c r="F72">
        <v>0</v>
      </c>
      <c r="G72">
        <v>1</v>
      </c>
      <c r="H72">
        <v>12.99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 t="shared" si="4"/>
        <v>1</v>
      </c>
      <c r="V72">
        <f t="shared" si="5"/>
        <v>12.99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 t="shared" si="6"/>
        <v>0</v>
      </c>
      <c r="AK72">
        <f t="shared" si="7"/>
        <v>0</v>
      </c>
    </row>
    <row r="73" spans="1:37" x14ac:dyDescent="0.25">
      <c r="A73" t="s">
        <v>146</v>
      </c>
      <c r="B73" s="1" t="s">
        <v>147</v>
      </c>
      <c r="C73">
        <v>0</v>
      </c>
      <c r="D73">
        <v>0</v>
      </c>
      <c r="E73">
        <v>0</v>
      </c>
      <c r="F73">
        <v>0</v>
      </c>
      <c r="G73">
        <v>1</v>
      </c>
      <c r="H73">
        <v>22.54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 t="shared" ref="U73:U104" si="8">SUM(C73+E73+G73+I73+K73+M73+O73+Q73+S73 )</f>
        <v>1</v>
      </c>
      <c r="V73">
        <f t="shared" ref="V73:V104" si="9">SUM(D73+F73+H73+J73+L73+N73+P73+R73 +T73 )</f>
        <v>22.54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f t="shared" ref="AJ73:AJ104" si="10">SUM(X73+Z73+AB73+AD73+AF73 +AH73)</f>
        <v>0</v>
      </c>
      <c r="AK73">
        <f t="shared" ref="AK73:AK104" si="11">SUM(Y73+AA73+AC73+AE73+AG73 +AI73 )</f>
        <v>0</v>
      </c>
    </row>
    <row r="74" spans="1:37" x14ac:dyDescent="0.25">
      <c r="A74" t="s">
        <v>148</v>
      </c>
      <c r="B74" s="1" t="s">
        <v>149</v>
      </c>
      <c r="C74">
        <v>0</v>
      </c>
      <c r="D74">
        <v>0</v>
      </c>
      <c r="E74">
        <v>4</v>
      </c>
      <c r="F74">
        <v>41.6</v>
      </c>
      <c r="G74">
        <v>6</v>
      </c>
      <c r="H74">
        <v>62.4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 t="shared" si="8"/>
        <v>10</v>
      </c>
      <c r="V74">
        <f t="shared" si="9"/>
        <v>104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 t="shared" si="10"/>
        <v>0</v>
      </c>
      <c r="AK74">
        <f t="shared" si="11"/>
        <v>0</v>
      </c>
    </row>
    <row r="75" spans="1:37" x14ac:dyDescent="0.25">
      <c r="A75" t="s">
        <v>150</v>
      </c>
      <c r="B75" s="1" t="s">
        <v>151</v>
      </c>
      <c r="C75">
        <v>0</v>
      </c>
      <c r="D75">
        <v>0</v>
      </c>
      <c r="E75">
        <v>0</v>
      </c>
      <c r="F75">
        <v>0</v>
      </c>
      <c r="G75">
        <v>10</v>
      </c>
      <c r="H75">
        <v>145.5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 t="shared" si="8"/>
        <v>10</v>
      </c>
      <c r="V75">
        <f t="shared" si="9"/>
        <v>145.5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 t="shared" si="10"/>
        <v>0</v>
      </c>
      <c r="AK75">
        <f t="shared" si="11"/>
        <v>0</v>
      </c>
    </row>
    <row r="76" spans="1:37" x14ac:dyDescent="0.25">
      <c r="A76" t="s">
        <v>152</v>
      </c>
      <c r="B76" s="1" t="s">
        <v>153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5000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 t="shared" si="8"/>
        <v>5000</v>
      </c>
      <c r="V76">
        <f t="shared" si="9"/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f t="shared" si="10"/>
        <v>0</v>
      </c>
      <c r="AK76">
        <f t="shared" si="11"/>
        <v>0</v>
      </c>
    </row>
    <row r="77" spans="1:37" x14ac:dyDescent="0.25">
      <c r="A77" t="s">
        <v>154</v>
      </c>
      <c r="B77" s="1" t="s">
        <v>155</v>
      </c>
      <c r="C77">
        <v>4</v>
      </c>
      <c r="D77">
        <v>540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 t="shared" si="8"/>
        <v>4</v>
      </c>
      <c r="V77">
        <f t="shared" si="9"/>
        <v>540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 t="shared" si="10"/>
        <v>0</v>
      </c>
      <c r="AK77">
        <f t="shared" si="11"/>
        <v>0</v>
      </c>
    </row>
    <row r="78" spans="1:37" x14ac:dyDescent="0.25">
      <c r="A78" t="s">
        <v>156</v>
      </c>
      <c r="B78" s="1" t="s">
        <v>157</v>
      </c>
      <c r="C78">
        <v>4</v>
      </c>
      <c r="D78">
        <v>31.6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 t="shared" si="8"/>
        <v>4</v>
      </c>
      <c r="V78">
        <f t="shared" si="9"/>
        <v>31.6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 t="shared" si="10"/>
        <v>0</v>
      </c>
      <c r="AK78">
        <f t="shared" si="11"/>
        <v>0</v>
      </c>
    </row>
    <row r="79" spans="1:37" x14ac:dyDescent="0.25">
      <c r="A79" t="s">
        <v>158</v>
      </c>
      <c r="B79" s="1" t="s">
        <v>159</v>
      </c>
      <c r="C79">
        <v>35</v>
      </c>
      <c r="D79">
        <v>196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 t="shared" si="8"/>
        <v>35</v>
      </c>
      <c r="V79">
        <f t="shared" si="9"/>
        <v>196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 t="shared" si="10"/>
        <v>0</v>
      </c>
      <c r="AK79">
        <f t="shared" si="11"/>
        <v>0</v>
      </c>
    </row>
    <row r="80" spans="1:37" x14ac:dyDescent="0.25">
      <c r="A80" t="s">
        <v>160</v>
      </c>
      <c r="B80" s="1" t="s">
        <v>161</v>
      </c>
      <c r="C80">
        <v>0</v>
      </c>
      <c r="D80">
        <v>0</v>
      </c>
      <c r="E80">
        <v>1</v>
      </c>
      <c r="F80">
        <v>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 t="shared" si="8"/>
        <v>1</v>
      </c>
      <c r="V80">
        <f t="shared" si="9"/>
        <v>6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 t="shared" si="10"/>
        <v>0</v>
      </c>
      <c r="AK80">
        <f t="shared" si="11"/>
        <v>0</v>
      </c>
    </row>
    <row r="81" spans="1:37" x14ac:dyDescent="0.25">
      <c r="A81" t="s">
        <v>162</v>
      </c>
      <c r="B81" s="1" t="s">
        <v>163</v>
      </c>
      <c r="C81">
        <v>0</v>
      </c>
      <c r="D81">
        <v>0</v>
      </c>
      <c r="E81">
        <v>0</v>
      </c>
      <c r="F81">
        <v>0</v>
      </c>
      <c r="G81">
        <v>1</v>
      </c>
      <c r="H81">
        <v>14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 t="shared" si="8"/>
        <v>1</v>
      </c>
      <c r="V81">
        <f t="shared" si="9"/>
        <v>14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f t="shared" si="10"/>
        <v>0</v>
      </c>
      <c r="AK81">
        <f t="shared" si="11"/>
        <v>0</v>
      </c>
    </row>
    <row r="82" spans="1:37" x14ac:dyDescent="0.25">
      <c r="A82" t="s">
        <v>164</v>
      </c>
      <c r="B82" s="1" t="s">
        <v>165</v>
      </c>
      <c r="C82">
        <v>4</v>
      </c>
      <c r="D82">
        <v>63.96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 t="shared" si="8"/>
        <v>4</v>
      </c>
      <c r="V82">
        <f t="shared" si="9"/>
        <v>63.96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 t="shared" si="10"/>
        <v>0</v>
      </c>
      <c r="AK82">
        <f t="shared" si="11"/>
        <v>0</v>
      </c>
    </row>
    <row r="83" spans="1:37" x14ac:dyDescent="0.25">
      <c r="A83" t="s">
        <v>166</v>
      </c>
      <c r="B83" s="1" t="s">
        <v>167</v>
      </c>
      <c r="C83">
        <v>7</v>
      </c>
      <c r="D83">
        <v>167.09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 t="shared" si="8"/>
        <v>7</v>
      </c>
      <c r="V83">
        <f t="shared" si="9"/>
        <v>167.09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 t="shared" si="10"/>
        <v>0</v>
      </c>
      <c r="AK83">
        <f t="shared" si="11"/>
        <v>0</v>
      </c>
    </row>
    <row r="84" spans="1:37" x14ac:dyDescent="0.25">
      <c r="A84" t="s">
        <v>168</v>
      </c>
      <c r="B84" s="1" t="s">
        <v>169</v>
      </c>
      <c r="C84">
        <v>2</v>
      </c>
      <c r="D84">
        <v>0.56000000000000005</v>
      </c>
      <c r="E84">
        <v>0</v>
      </c>
      <c r="F84">
        <v>0</v>
      </c>
      <c r="G84">
        <v>4</v>
      </c>
      <c r="H84">
        <v>1.1200000000000001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 t="shared" si="8"/>
        <v>6</v>
      </c>
      <c r="V84">
        <f t="shared" si="9"/>
        <v>1.6800000000000002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f t="shared" si="10"/>
        <v>0</v>
      </c>
      <c r="AK84">
        <f t="shared" si="11"/>
        <v>0</v>
      </c>
    </row>
    <row r="85" spans="1:37" x14ac:dyDescent="0.25">
      <c r="A85" t="s">
        <v>170</v>
      </c>
      <c r="B85" s="1" t="s">
        <v>171</v>
      </c>
      <c r="C85">
        <v>0</v>
      </c>
      <c r="D85">
        <v>0</v>
      </c>
      <c r="E85">
        <v>4</v>
      </c>
      <c r="F85">
        <v>1.52</v>
      </c>
      <c r="G85">
        <v>2</v>
      </c>
      <c r="H85">
        <v>0.76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 t="shared" si="8"/>
        <v>6</v>
      </c>
      <c r="V85">
        <f t="shared" si="9"/>
        <v>2.2800000000000002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f t="shared" si="10"/>
        <v>0</v>
      </c>
      <c r="AK85">
        <f t="shared" si="11"/>
        <v>0</v>
      </c>
    </row>
    <row r="86" spans="1:37" x14ac:dyDescent="0.25">
      <c r="A86" t="s">
        <v>172</v>
      </c>
      <c r="B86" s="1" t="s">
        <v>173</v>
      </c>
      <c r="C86">
        <v>0</v>
      </c>
      <c r="D86">
        <v>0</v>
      </c>
      <c r="E86">
        <v>0</v>
      </c>
      <c r="F86">
        <v>0</v>
      </c>
      <c r="G86">
        <v>14</v>
      </c>
      <c r="H86">
        <v>7.14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 t="shared" si="8"/>
        <v>14</v>
      </c>
      <c r="V86">
        <f t="shared" si="9"/>
        <v>7.14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 t="shared" si="10"/>
        <v>0</v>
      </c>
      <c r="AK86">
        <f t="shared" si="11"/>
        <v>0</v>
      </c>
    </row>
    <row r="87" spans="1:37" x14ac:dyDescent="0.25">
      <c r="A87" t="s">
        <v>174</v>
      </c>
      <c r="B87" s="1" t="s">
        <v>175</v>
      </c>
      <c r="C87">
        <v>0</v>
      </c>
      <c r="D87">
        <v>0</v>
      </c>
      <c r="E87">
        <v>0</v>
      </c>
      <c r="F87">
        <v>0</v>
      </c>
      <c r="G87">
        <v>2</v>
      </c>
      <c r="H87">
        <v>1.72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 t="shared" si="8"/>
        <v>2</v>
      </c>
      <c r="V87">
        <f t="shared" si="9"/>
        <v>1.72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f t="shared" si="10"/>
        <v>0</v>
      </c>
      <c r="AK87">
        <f t="shared" si="11"/>
        <v>0</v>
      </c>
    </row>
    <row r="88" spans="1:37" x14ac:dyDescent="0.25">
      <c r="A88" t="s">
        <v>176</v>
      </c>
      <c r="B88" s="1" t="s">
        <v>177</v>
      </c>
      <c r="C88">
        <v>0</v>
      </c>
      <c r="D88">
        <v>0</v>
      </c>
      <c r="E88">
        <v>0</v>
      </c>
      <c r="F88">
        <v>0</v>
      </c>
      <c r="G88">
        <v>6</v>
      </c>
      <c r="H88">
        <v>6.84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 t="shared" si="8"/>
        <v>6</v>
      </c>
      <c r="V88">
        <f t="shared" si="9"/>
        <v>6.84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 t="shared" si="10"/>
        <v>0</v>
      </c>
      <c r="AK88">
        <f t="shared" si="11"/>
        <v>0</v>
      </c>
    </row>
    <row r="89" spans="1:37" x14ac:dyDescent="0.25">
      <c r="A89" t="s">
        <v>178</v>
      </c>
      <c r="B89" s="1" t="s">
        <v>179</v>
      </c>
      <c r="C89">
        <v>0</v>
      </c>
      <c r="D89">
        <v>0</v>
      </c>
      <c r="E89">
        <v>7</v>
      </c>
      <c r="F89">
        <v>10.71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 t="shared" si="8"/>
        <v>7</v>
      </c>
      <c r="V89">
        <f t="shared" si="9"/>
        <v>10.71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f t="shared" si="10"/>
        <v>0</v>
      </c>
      <c r="AK89">
        <f t="shared" si="11"/>
        <v>0</v>
      </c>
    </row>
    <row r="90" spans="1:37" x14ac:dyDescent="0.25">
      <c r="A90" t="s">
        <v>180</v>
      </c>
      <c r="B90" s="1" t="s">
        <v>181</v>
      </c>
      <c r="C90">
        <v>0</v>
      </c>
      <c r="D90">
        <v>0</v>
      </c>
      <c r="E90">
        <v>9</v>
      </c>
      <c r="F90">
        <v>18.36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 t="shared" si="8"/>
        <v>9</v>
      </c>
      <c r="V90">
        <f t="shared" si="9"/>
        <v>18.36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 t="shared" si="10"/>
        <v>0</v>
      </c>
      <c r="AK90">
        <f t="shared" si="11"/>
        <v>0</v>
      </c>
    </row>
    <row r="91" spans="1:37" x14ac:dyDescent="0.25">
      <c r="A91" t="s">
        <v>182</v>
      </c>
      <c r="B91" s="1" t="s">
        <v>183</v>
      </c>
      <c r="C91">
        <v>4</v>
      </c>
      <c r="D91">
        <v>15.6</v>
      </c>
      <c r="E91">
        <v>3</v>
      </c>
      <c r="F91">
        <v>11.7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 t="shared" si="8"/>
        <v>7</v>
      </c>
      <c r="V91">
        <f t="shared" si="9"/>
        <v>27.299999999999997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f t="shared" si="10"/>
        <v>0</v>
      </c>
      <c r="AK91">
        <f t="shared" si="11"/>
        <v>0</v>
      </c>
    </row>
    <row r="92" spans="1:37" x14ac:dyDescent="0.25">
      <c r="A92" t="s">
        <v>184</v>
      </c>
      <c r="B92" s="1" t="s">
        <v>185</v>
      </c>
      <c r="C92">
        <v>0</v>
      </c>
      <c r="D92">
        <v>0</v>
      </c>
      <c r="E92">
        <v>0</v>
      </c>
      <c r="F92">
        <v>0</v>
      </c>
      <c r="G92">
        <v>1</v>
      </c>
      <c r="H92">
        <v>3.44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 t="shared" si="8"/>
        <v>1</v>
      </c>
      <c r="V92">
        <f t="shared" si="9"/>
        <v>3.44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 t="shared" si="10"/>
        <v>0</v>
      </c>
      <c r="AK92">
        <f t="shared" si="11"/>
        <v>0</v>
      </c>
    </row>
    <row r="93" spans="1:37" x14ac:dyDescent="0.25">
      <c r="A93" t="s">
        <v>186</v>
      </c>
      <c r="B93" s="1" t="s">
        <v>187</v>
      </c>
      <c r="C93">
        <v>0</v>
      </c>
      <c r="D93">
        <v>0</v>
      </c>
      <c r="E93">
        <v>2</v>
      </c>
      <c r="F93">
        <v>20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 t="shared" si="8"/>
        <v>2</v>
      </c>
      <c r="V93">
        <f t="shared" si="9"/>
        <v>20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 t="shared" si="10"/>
        <v>0</v>
      </c>
      <c r="AK93">
        <f t="shared" si="11"/>
        <v>0</v>
      </c>
    </row>
    <row r="94" spans="1:37" x14ac:dyDescent="0.25">
      <c r="A94" t="s">
        <v>188</v>
      </c>
      <c r="B94" s="1" t="s">
        <v>189</v>
      </c>
      <c r="C94">
        <v>0</v>
      </c>
      <c r="D94">
        <v>0</v>
      </c>
      <c r="E94">
        <v>11</v>
      </c>
      <c r="F94">
        <v>166.76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 t="shared" si="8"/>
        <v>11</v>
      </c>
      <c r="V94">
        <f t="shared" si="9"/>
        <v>166.76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 t="shared" si="10"/>
        <v>0</v>
      </c>
      <c r="AK94">
        <f t="shared" si="11"/>
        <v>0</v>
      </c>
    </row>
    <row r="95" spans="1:37" x14ac:dyDescent="0.25">
      <c r="A95" t="s">
        <v>190</v>
      </c>
      <c r="B95" s="1" t="s">
        <v>191</v>
      </c>
      <c r="C95">
        <v>1</v>
      </c>
      <c r="D95">
        <v>15.16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 t="shared" si="8"/>
        <v>1</v>
      </c>
      <c r="V95">
        <f t="shared" si="9"/>
        <v>15.16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 t="shared" si="10"/>
        <v>0</v>
      </c>
      <c r="AK95">
        <f t="shared" si="11"/>
        <v>0</v>
      </c>
    </row>
    <row r="96" spans="1:37" x14ac:dyDescent="0.25">
      <c r="A96" t="s">
        <v>192</v>
      </c>
      <c r="B96" s="1" t="s">
        <v>193</v>
      </c>
      <c r="C96">
        <v>0</v>
      </c>
      <c r="D96">
        <v>0</v>
      </c>
      <c r="E96">
        <v>3</v>
      </c>
      <c r="F96">
        <v>30.03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 t="shared" si="8"/>
        <v>3</v>
      </c>
      <c r="V96">
        <f t="shared" si="9"/>
        <v>30.03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f t="shared" si="10"/>
        <v>0</v>
      </c>
      <c r="AK96">
        <f t="shared" si="11"/>
        <v>0</v>
      </c>
    </row>
    <row r="97" spans="1:37" x14ac:dyDescent="0.25">
      <c r="A97" t="s">
        <v>194</v>
      </c>
      <c r="B97" s="1" t="s">
        <v>195</v>
      </c>
      <c r="C97">
        <v>0</v>
      </c>
      <c r="D97">
        <v>0</v>
      </c>
      <c r="E97">
        <v>8</v>
      </c>
      <c r="F97">
        <v>213.52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 t="shared" si="8"/>
        <v>8</v>
      </c>
      <c r="V97">
        <f t="shared" si="9"/>
        <v>213.52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 t="shared" si="10"/>
        <v>0</v>
      </c>
      <c r="AK97">
        <f t="shared" si="11"/>
        <v>0</v>
      </c>
    </row>
    <row r="98" spans="1:37" x14ac:dyDescent="0.25">
      <c r="A98" t="s">
        <v>196</v>
      </c>
      <c r="B98" s="1" t="s">
        <v>197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2</v>
      </c>
      <c r="J98">
        <v>56.94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 t="shared" si="8"/>
        <v>2</v>
      </c>
      <c r="V98">
        <f t="shared" si="9"/>
        <v>56.94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f t="shared" si="10"/>
        <v>0</v>
      </c>
      <c r="AK98">
        <f t="shared" si="11"/>
        <v>0</v>
      </c>
    </row>
    <row r="99" spans="1:37" x14ac:dyDescent="0.25">
      <c r="A99" t="s">
        <v>198</v>
      </c>
      <c r="B99" s="1" t="s">
        <v>199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 t="shared" si="8"/>
        <v>0</v>
      </c>
      <c r="V99">
        <f t="shared" si="9"/>
        <v>0</v>
      </c>
      <c r="X99">
        <v>0</v>
      </c>
      <c r="Y99">
        <v>0</v>
      </c>
      <c r="Z99">
        <v>8</v>
      </c>
      <c r="AA99">
        <v>284.64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f t="shared" si="10"/>
        <v>8</v>
      </c>
      <c r="AK99">
        <f t="shared" si="11"/>
        <v>284.64</v>
      </c>
    </row>
    <row r="100" spans="1:37" x14ac:dyDescent="0.25">
      <c r="A100" t="s">
        <v>200</v>
      </c>
      <c r="B100" s="1" t="s">
        <v>201</v>
      </c>
      <c r="C100">
        <v>0</v>
      </c>
      <c r="D100">
        <v>0</v>
      </c>
      <c r="E100">
        <v>2</v>
      </c>
      <c r="F100">
        <v>5.8</v>
      </c>
      <c r="G100">
        <v>4</v>
      </c>
      <c r="H100">
        <v>11.6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 t="shared" si="8"/>
        <v>6</v>
      </c>
      <c r="V100">
        <f t="shared" si="9"/>
        <v>17.399999999999999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 t="shared" si="10"/>
        <v>0</v>
      </c>
      <c r="AK100">
        <f t="shared" si="11"/>
        <v>0</v>
      </c>
    </row>
    <row r="101" spans="1:37" x14ac:dyDescent="0.25">
      <c r="A101" t="s">
        <v>202</v>
      </c>
      <c r="B101" s="1" t="s">
        <v>203</v>
      </c>
      <c r="C101">
        <v>2</v>
      </c>
      <c r="D101">
        <v>8.26</v>
      </c>
      <c r="E101">
        <v>0</v>
      </c>
      <c r="F101">
        <v>0</v>
      </c>
      <c r="G101">
        <v>1</v>
      </c>
      <c r="H101">
        <v>4.13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 t="shared" si="8"/>
        <v>3</v>
      </c>
      <c r="V101">
        <f t="shared" si="9"/>
        <v>12.39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 t="shared" si="10"/>
        <v>0</v>
      </c>
      <c r="AK101">
        <f t="shared" si="11"/>
        <v>0</v>
      </c>
    </row>
    <row r="102" spans="1:37" x14ac:dyDescent="0.25">
      <c r="A102" t="s">
        <v>204</v>
      </c>
      <c r="B102" s="1" t="s">
        <v>205</v>
      </c>
      <c r="C102">
        <v>0</v>
      </c>
      <c r="D102">
        <v>0</v>
      </c>
      <c r="E102">
        <v>10</v>
      </c>
      <c r="F102">
        <v>43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 t="shared" si="8"/>
        <v>10</v>
      </c>
      <c r="V102">
        <f t="shared" si="9"/>
        <v>43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 t="shared" si="10"/>
        <v>0</v>
      </c>
      <c r="AK102">
        <f t="shared" si="11"/>
        <v>0</v>
      </c>
    </row>
    <row r="103" spans="1:37" x14ac:dyDescent="0.25">
      <c r="A103" t="s">
        <v>206</v>
      </c>
      <c r="B103" s="1" t="s">
        <v>207</v>
      </c>
      <c r="C103">
        <v>17.5</v>
      </c>
      <c r="D103">
        <v>99.75</v>
      </c>
      <c r="E103">
        <v>11</v>
      </c>
      <c r="F103">
        <v>62.7</v>
      </c>
      <c r="G103">
        <v>5.5</v>
      </c>
      <c r="H103">
        <v>31.35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 t="shared" si="8"/>
        <v>34</v>
      </c>
      <c r="V103">
        <f t="shared" si="9"/>
        <v>193.79999999999998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 t="shared" si="10"/>
        <v>0</v>
      </c>
      <c r="AK103">
        <f t="shared" si="11"/>
        <v>0</v>
      </c>
    </row>
    <row r="104" spans="1:37" x14ac:dyDescent="0.25">
      <c r="A104" t="s">
        <v>208</v>
      </c>
      <c r="B104" s="1" t="s">
        <v>209</v>
      </c>
      <c r="C104">
        <v>0</v>
      </c>
      <c r="D104">
        <v>0</v>
      </c>
      <c r="E104">
        <v>2</v>
      </c>
      <c r="F104">
        <v>23.4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 t="shared" si="8"/>
        <v>2</v>
      </c>
      <c r="V104">
        <f t="shared" si="9"/>
        <v>23.4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 t="shared" si="10"/>
        <v>0</v>
      </c>
      <c r="AK104">
        <f t="shared" si="11"/>
        <v>0</v>
      </c>
    </row>
    <row r="105" spans="1:37" x14ac:dyDescent="0.25">
      <c r="A105" t="s">
        <v>210</v>
      </c>
      <c r="B105" s="1" t="s">
        <v>211</v>
      </c>
      <c r="C105">
        <v>1</v>
      </c>
      <c r="D105">
        <v>1.2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 t="shared" ref="U105:U136" si="12">SUM(C105+E105+G105+I105+K105+M105+O105+Q105+S105 )</f>
        <v>1</v>
      </c>
      <c r="V105">
        <f t="shared" ref="V105:V136" si="13">SUM(D105+F105+H105+J105+L105+N105+P105+R105 +T105 )</f>
        <v>1.2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 t="shared" ref="AJ105:AJ136" si="14">SUM(X105+Z105+AB105+AD105+AF105 +AH105)</f>
        <v>0</v>
      </c>
      <c r="AK105">
        <f t="shared" ref="AK105:AK136" si="15">SUM(Y105+AA105+AC105+AE105+AG105 +AI105 )</f>
        <v>0</v>
      </c>
    </row>
    <row r="106" spans="1:37" x14ac:dyDescent="0.25">
      <c r="A106" t="s">
        <v>212</v>
      </c>
      <c r="B106" s="1" t="s">
        <v>213</v>
      </c>
      <c r="C106">
        <v>1</v>
      </c>
      <c r="D106">
        <v>2.4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 t="shared" si="12"/>
        <v>1</v>
      </c>
      <c r="V106">
        <f t="shared" si="13"/>
        <v>2.4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f t="shared" si="14"/>
        <v>0</v>
      </c>
      <c r="AK106">
        <f t="shared" si="15"/>
        <v>0</v>
      </c>
    </row>
    <row r="107" spans="1:37" x14ac:dyDescent="0.25">
      <c r="A107" t="s">
        <v>214</v>
      </c>
      <c r="B107" s="1" t="s">
        <v>215</v>
      </c>
      <c r="C107">
        <v>1</v>
      </c>
      <c r="D107">
        <v>8.8000000000000007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 t="shared" si="12"/>
        <v>1</v>
      </c>
      <c r="V107">
        <f t="shared" si="13"/>
        <v>8.8000000000000007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 t="shared" si="14"/>
        <v>0</v>
      </c>
      <c r="AK107">
        <f t="shared" si="15"/>
        <v>0</v>
      </c>
    </row>
    <row r="108" spans="1:37" x14ac:dyDescent="0.25">
      <c r="A108" t="s">
        <v>216</v>
      </c>
      <c r="B108" s="1" t="s">
        <v>217</v>
      </c>
      <c r="C108">
        <v>0</v>
      </c>
      <c r="D108">
        <v>0</v>
      </c>
      <c r="E108">
        <v>0</v>
      </c>
      <c r="F108">
        <v>0</v>
      </c>
      <c r="G108">
        <v>2</v>
      </c>
      <c r="H108">
        <v>11.8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 t="shared" si="12"/>
        <v>2</v>
      </c>
      <c r="V108">
        <f t="shared" si="13"/>
        <v>11.8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 t="shared" si="14"/>
        <v>0</v>
      </c>
      <c r="AK108">
        <f t="shared" si="15"/>
        <v>0</v>
      </c>
    </row>
    <row r="109" spans="1:37" x14ac:dyDescent="0.25">
      <c r="A109" t="s">
        <v>218</v>
      </c>
      <c r="B109" s="1" t="s">
        <v>219</v>
      </c>
      <c r="C109">
        <v>2</v>
      </c>
      <c r="D109">
        <v>36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 t="shared" si="12"/>
        <v>2</v>
      </c>
      <c r="V109">
        <f t="shared" si="13"/>
        <v>36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 t="shared" si="14"/>
        <v>0</v>
      </c>
      <c r="AK109">
        <f t="shared" si="15"/>
        <v>0</v>
      </c>
    </row>
    <row r="110" spans="1:37" x14ac:dyDescent="0.25">
      <c r="A110" t="s">
        <v>220</v>
      </c>
      <c r="B110" s="1" t="s">
        <v>221</v>
      </c>
      <c r="C110">
        <v>0</v>
      </c>
      <c r="D110">
        <v>0</v>
      </c>
      <c r="E110">
        <v>14</v>
      </c>
      <c r="F110">
        <v>76.86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 t="shared" si="12"/>
        <v>14</v>
      </c>
      <c r="V110">
        <f t="shared" si="13"/>
        <v>76.86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 t="shared" si="14"/>
        <v>0</v>
      </c>
      <c r="AK110">
        <f t="shared" si="15"/>
        <v>0</v>
      </c>
    </row>
    <row r="111" spans="1:37" x14ac:dyDescent="0.25">
      <c r="A111" t="s">
        <v>222</v>
      </c>
      <c r="B111" s="1" t="s">
        <v>223</v>
      </c>
      <c r="C111">
        <v>2</v>
      </c>
      <c r="D111">
        <v>6.3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 t="shared" si="12"/>
        <v>2</v>
      </c>
      <c r="V111">
        <f t="shared" si="13"/>
        <v>6.3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 t="shared" si="14"/>
        <v>0</v>
      </c>
      <c r="AK111">
        <f t="shared" si="15"/>
        <v>0</v>
      </c>
    </row>
    <row r="112" spans="1:37" x14ac:dyDescent="0.25">
      <c r="A112" t="s">
        <v>224</v>
      </c>
      <c r="B112" s="1" t="s">
        <v>225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4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 t="shared" si="12"/>
        <v>1</v>
      </c>
      <c r="V112">
        <f t="shared" si="13"/>
        <v>4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 t="shared" si="14"/>
        <v>0</v>
      </c>
      <c r="AK112">
        <f t="shared" si="15"/>
        <v>0</v>
      </c>
    </row>
    <row r="113" spans="1:37" x14ac:dyDescent="0.25">
      <c r="A113" t="s">
        <v>226</v>
      </c>
      <c r="B113" s="1" t="s">
        <v>227</v>
      </c>
      <c r="C113">
        <v>3</v>
      </c>
      <c r="D113">
        <v>33.39</v>
      </c>
      <c r="E113">
        <v>0</v>
      </c>
      <c r="F113">
        <v>0</v>
      </c>
      <c r="G113">
        <v>2</v>
      </c>
      <c r="H113">
        <v>22.26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 t="shared" si="12"/>
        <v>5</v>
      </c>
      <c r="V113">
        <f t="shared" si="13"/>
        <v>55.650000000000006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 t="shared" si="14"/>
        <v>0</v>
      </c>
      <c r="AK113">
        <f t="shared" si="15"/>
        <v>0</v>
      </c>
    </row>
    <row r="114" spans="1:37" x14ac:dyDescent="0.25">
      <c r="A114" t="s">
        <v>228</v>
      </c>
      <c r="B114" s="1" t="s">
        <v>229</v>
      </c>
      <c r="C114">
        <v>0</v>
      </c>
      <c r="D114">
        <v>0</v>
      </c>
      <c r="E114">
        <v>16</v>
      </c>
      <c r="F114">
        <v>105.6</v>
      </c>
      <c r="G114">
        <v>0</v>
      </c>
      <c r="H114">
        <v>0</v>
      </c>
      <c r="I114">
        <v>1</v>
      </c>
      <c r="J114">
        <v>6.6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 t="shared" si="12"/>
        <v>17</v>
      </c>
      <c r="V114">
        <f t="shared" si="13"/>
        <v>112.19999999999999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 t="shared" si="14"/>
        <v>0</v>
      </c>
      <c r="AK114">
        <f t="shared" si="15"/>
        <v>0</v>
      </c>
    </row>
    <row r="115" spans="1:37" x14ac:dyDescent="0.25">
      <c r="A115" t="s">
        <v>230</v>
      </c>
      <c r="B115" s="1" t="s">
        <v>231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6.63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 t="shared" si="12"/>
        <v>1</v>
      </c>
      <c r="V115">
        <f t="shared" si="13"/>
        <v>6.63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f t="shared" si="14"/>
        <v>0</v>
      </c>
      <c r="AK115">
        <f t="shared" si="15"/>
        <v>0</v>
      </c>
    </row>
    <row r="116" spans="1:37" x14ac:dyDescent="0.25">
      <c r="A116" t="s">
        <v>232</v>
      </c>
      <c r="B116" s="1" t="s">
        <v>233</v>
      </c>
      <c r="C116">
        <v>6</v>
      </c>
      <c r="D116">
        <v>52.8</v>
      </c>
      <c r="E116">
        <v>0</v>
      </c>
      <c r="F116">
        <v>0</v>
      </c>
      <c r="G116">
        <v>3</v>
      </c>
      <c r="H116">
        <v>26.4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 t="shared" si="12"/>
        <v>9</v>
      </c>
      <c r="V116">
        <f t="shared" si="13"/>
        <v>79.199999999999989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 t="shared" si="14"/>
        <v>0</v>
      </c>
      <c r="AK116">
        <f t="shared" si="15"/>
        <v>0</v>
      </c>
    </row>
    <row r="117" spans="1:37" x14ac:dyDescent="0.25">
      <c r="A117" t="s">
        <v>234</v>
      </c>
      <c r="B117" s="1" t="s">
        <v>235</v>
      </c>
      <c r="C117">
        <v>15</v>
      </c>
      <c r="D117">
        <v>144.30000000000001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 t="shared" si="12"/>
        <v>15</v>
      </c>
      <c r="V117">
        <f t="shared" si="13"/>
        <v>144.30000000000001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f t="shared" si="14"/>
        <v>0</v>
      </c>
      <c r="AK117">
        <f t="shared" si="15"/>
        <v>0</v>
      </c>
    </row>
    <row r="118" spans="1:37" x14ac:dyDescent="0.25">
      <c r="A118" t="s">
        <v>236</v>
      </c>
      <c r="B118" s="1" t="s">
        <v>237</v>
      </c>
      <c r="C118">
        <v>0</v>
      </c>
      <c r="D118">
        <v>0</v>
      </c>
      <c r="E118">
        <v>5</v>
      </c>
      <c r="F118">
        <v>66</v>
      </c>
      <c r="G118">
        <v>1</v>
      </c>
      <c r="H118">
        <v>13.2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 t="shared" si="12"/>
        <v>6</v>
      </c>
      <c r="V118">
        <f t="shared" si="13"/>
        <v>79.2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f t="shared" si="14"/>
        <v>0</v>
      </c>
      <c r="AK118">
        <f t="shared" si="15"/>
        <v>0</v>
      </c>
    </row>
    <row r="119" spans="1:37" x14ac:dyDescent="0.25">
      <c r="A119" t="s">
        <v>238</v>
      </c>
      <c r="B119" s="1" t="s">
        <v>239</v>
      </c>
      <c r="C119">
        <v>0</v>
      </c>
      <c r="D119">
        <v>0</v>
      </c>
      <c r="E119">
        <v>5.5</v>
      </c>
      <c r="F119">
        <v>66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 t="shared" si="12"/>
        <v>5.5</v>
      </c>
      <c r="V119">
        <f t="shared" si="13"/>
        <v>66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f t="shared" si="14"/>
        <v>0</v>
      </c>
      <c r="AK119">
        <f t="shared" si="15"/>
        <v>0</v>
      </c>
    </row>
    <row r="120" spans="1:37" x14ac:dyDescent="0.25">
      <c r="A120" t="s">
        <v>240</v>
      </c>
      <c r="B120" s="1" t="s">
        <v>241</v>
      </c>
      <c r="C120">
        <v>2</v>
      </c>
      <c r="D120">
        <v>32.4</v>
      </c>
      <c r="E120">
        <v>1</v>
      </c>
      <c r="F120">
        <v>16.2</v>
      </c>
      <c r="G120">
        <v>1</v>
      </c>
      <c r="H120">
        <v>16.2</v>
      </c>
      <c r="I120">
        <v>1</v>
      </c>
      <c r="J120">
        <v>16.2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 t="shared" si="12"/>
        <v>5</v>
      </c>
      <c r="V120">
        <f t="shared" si="13"/>
        <v>81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 t="shared" si="14"/>
        <v>0</v>
      </c>
      <c r="AK120">
        <f t="shared" si="15"/>
        <v>0</v>
      </c>
    </row>
    <row r="121" spans="1:37" x14ac:dyDescent="0.25">
      <c r="A121" t="s">
        <v>242</v>
      </c>
      <c r="B121" s="1" t="s">
        <v>243</v>
      </c>
      <c r="C121">
        <v>0</v>
      </c>
      <c r="D121">
        <v>0</v>
      </c>
      <c r="E121">
        <v>2</v>
      </c>
      <c r="F121">
        <v>4.5999999999999996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 t="shared" si="12"/>
        <v>2</v>
      </c>
      <c r="V121">
        <f t="shared" si="13"/>
        <v>4.5999999999999996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 t="shared" si="14"/>
        <v>0</v>
      </c>
      <c r="AK121">
        <f t="shared" si="15"/>
        <v>0</v>
      </c>
    </row>
    <row r="122" spans="1:37" x14ac:dyDescent="0.25">
      <c r="A122" t="s">
        <v>244</v>
      </c>
      <c r="B122" s="1" t="s">
        <v>245</v>
      </c>
      <c r="C122">
        <v>0</v>
      </c>
      <c r="D122">
        <v>0</v>
      </c>
      <c r="E122">
        <v>0</v>
      </c>
      <c r="F122">
        <v>0</v>
      </c>
      <c r="G122">
        <v>4</v>
      </c>
      <c r="H122">
        <v>18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 t="shared" si="12"/>
        <v>4</v>
      </c>
      <c r="V122">
        <f t="shared" si="13"/>
        <v>18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f t="shared" si="14"/>
        <v>0</v>
      </c>
      <c r="AK122">
        <f t="shared" si="15"/>
        <v>0</v>
      </c>
    </row>
    <row r="123" spans="1:37" x14ac:dyDescent="0.25">
      <c r="A123" t="s">
        <v>246</v>
      </c>
      <c r="B123" s="1" t="s">
        <v>247</v>
      </c>
      <c r="C123">
        <v>0</v>
      </c>
      <c r="D123">
        <v>0</v>
      </c>
      <c r="E123">
        <v>0</v>
      </c>
      <c r="F123">
        <v>0</v>
      </c>
      <c r="G123">
        <v>0.5</v>
      </c>
      <c r="H123">
        <v>2.95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 t="shared" si="12"/>
        <v>0.5</v>
      </c>
      <c r="V123">
        <f t="shared" si="13"/>
        <v>2.95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f t="shared" si="14"/>
        <v>0</v>
      </c>
      <c r="AK123">
        <f t="shared" si="15"/>
        <v>0</v>
      </c>
    </row>
    <row r="124" spans="1:37" x14ac:dyDescent="0.25">
      <c r="A124" t="s">
        <v>248</v>
      </c>
      <c r="B124" s="1" t="s">
        <v>249</v>
      </c>
      <c r="C124">
        <v>0</v>
      </c>
      <c r="D124">
        <v>0</v>
      </c>
      <c r="E124">
        <v>2</v>
      </c>
      <c r="F124">
        <v>13.2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 t="shared" si="12"/>
        <v>2</v>
      </c>
      <c r="V124">
        <f t="shared" si="13"/>
        <v>13.2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 t="shared" si="14"/>
        <v>0</v>
      </c>
      <c r="AK124">
        <f t="shared" si="15"/>
        <v>0</v>
      </c>
    </row>
    <row r="125" spans="1:37" x14ac:dyDescent="0.25">
      <c r="A125" t="s">
        <v>250</v>
      </c>
      <c r="B125" s="1" t="s">
        <v>251</v>
      </c>
      <c r="C125">
        <v>0</v>
      </c>
      <c r="D125">
        <v>0</v>
      </c>
      <c r="E125">
        <v>11</v>
      </c>
      <c r="F125">
        <v>72.599999999999994</v>
      </c>
      <c r="G125">
        <v>2</v>
      </c>
      <c r="H125">
        <v>13.2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 t="shared" si="12"/>
        <v>13</v>
      </c>
      <c r="V125">
        <f t="shared" si="13"/>
        <v>85.8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 t="shared" si="14"/>
        <v>0</v>
      </c>
      <c r="AK125">
        <f t="shared" si="15"/>
        <v>0</v>
      </c>
    </row>
    <row r="126" spans="1:37" x14ac:dyDescent="0.25">
      <c r="A126" t="s">
        <v>252</v>
      </c>
      <c r="B126" s="1" t="s">
        <v>253</v>
      </c>
      <c r="C126">
        <v>0</v>
      </c>
      <c r="D126">
        <v>0</v>
      </c>
      <c r="E126">
        <v>4</v>
      </c>
      <c r="F126">
        <v>24.8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 t="shared" si="12"/>
        <v>4</v>
      </c>
      <c r="V126">
        <f t="shared" si="13"/>
        <v>24.8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 t="shared" si="14"/>
        <v>0</v>
      </c>
      <c r="AK126">
        <f t="shared" si="15"/>
        <v>0</v>
      </c>
    </row>
    <row r="127" spans="1:37" x14ac:dyDescent="0.25">
      <c r="A127" t="s">
        <v>254</v>
      </c>
      <c r="B127" s="1" t="s">
        <v>255</v>
      </c>
      <c r="C127">
        <v>0</v>
      </c>
      <c r="D127">
        <v>0</v>
      </c>
      <c r="E127">
        <v>2</v>
      </c>
      <c r="F127">
        <v>13.2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 t="shared" si="12"/>
        <v>2</v>
      </c>
      <c r="V127">
        <f t="shared" si="13"/>
        <v>13.2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 t="shared" si="14"/>
        <v>0</v>
      </c>
      <c r="AK127">
        <f t="shared" si="15"/>
        <v>0</v>
      </c>
    </row>
    <row r="128" spans="1:37" x14ac:dyDescent="0.25">
      <c r="A128" t="s">
        <v>256</v>
      </c>
      <c r="B128" s="1" t="s">
        <v>257</v>
      </c>
      <c r="C128">
        <v>0</v>
      </c>
      <c r="D128">
        <v>0</v>
      </c>
      <c r="E128">
        <v>4</v>
      </c>
      <c r="F128">
        <v>26.4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 t="shared" si="12"/>
        <v>4</v>
      </c>
      <c r="V128">
        <f t="shared" si="13"/>
        <v>26.4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f t="shared" si="14"/>
        <v>0</v>
      </c>
      <c r="AK128">
        <f t="shared" si="15"/>
        <v>0</v>
      </c>
    </row>
    <row r="129" spans="1:37" x14ac:dyDescent="0.25">
      <c r="A129" t="s">
        <v>258</v>
      </c>
      <c r="B129" s="1" t="s">
        <v>259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 t="shared" si="12"/>
        <v>0</v>
      </c>
      <c r="V129">
        <f t="shared" si="13"/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f t="shared" si="14"/>
        <v>0</v>
      </c>
      <c r="AK129">
        <f t="shared" si="15"/>
        <v>0</v>
      </c>
    </row>
    <row r="130" spans="1:37" x14ac:dyDescent="0.25">
      <c r="A130" t="s">
        <v>260</v>
      </c>
      <c r="B130" s="1" t="s">
        <v>261</v>
      </c>
      <c r="C130">
        <v>0</v>
      </c>
      <c r="D130">
        <v>0</v>
      </c>
      <c r="E130">
        <v>2</v>
      </c>
      <c r="F130">
        <v>12.6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 t="shared" si="12"/>
        <v>2</v>
      </c>
      <c r="V130">
        <f t="shared" si="13"/>
        <v>12.6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 t="shared" si="14"/>
        <v>0</v>
      </c>
      <c r="AK130">
        <f t="shared" si="15"/>
        <v>0</v>
      </c>
    </row>
    <row r="131" spans="1:37" x14ac:dyDescent="0.25">
      <c r="A131" t="s">
        <v>262</v>
      </c>
      <c r="B131" s="1" t="s">
        <v>263</v>
      </c>
      <c r="C131">
        <v>0</v>
      </c>
      <c r="D131">
        <v>0</v>
      </c>
      <c r="E131">
        <v>2</v>
      </c>
      <c r="F131">
        <v>17.399999999999999</v>
      </c>
      <c r="G131">
        <v>6</v>
      </c>
      <c r="H131">
        <v>52.2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 t="shared" si="12"/>
        <v>8</v>
      </c>
      <c r="V131">
        <f t="shared" si="13"/>
        <v>69.599999999999994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 t="shared" si="14"/>
        <v>0</v>
      </c>
      <c r="AK131">
        <f t="shared" si="15"/>
        <v>0</v>
      </c>
    </row>
    <row r="132" spans="1:37" x14ac:dyDescent="0.25">
      <c r="A132" t="s">
        <v>264</v>
      </c>
      <c r="B132" s="1" t="s">
        <v>265</v>
      </c>
      <c r="C132">
        <v>0</v>
      </c>
      <c r="D132">
        <v>0</v>
      </c>
      <c r="E132">
        <v>4</v>
      </c>
      <c r="F132">
        <v>44.4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 t="shared" si="12"/>
        <v>4</v>
      </c>
      <c r="V132">
        <f t="shared" si="13"/>
        <v>44.4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f t="shared" si="14"/>
        <v>0</v>
      </c>
      <c r="AK132">
        <f t="shared" si="15"/>
        <v>0</v>
      </c>
    </row>
    <row r="133" spans="1:37" x14ac:dyDescent="0.25">
      <c r="A133" t="s">
        <v>266</v>
      </c>
      <c r="B133" s="1" t="s">
        <v>267</v>
      </c>
      <c r="C133">
        <v>0</v>
      </c>
      <c r="D133">
        <v>0</v>
      </c>
      <c r="E133">
        <v>3</v>
      </c>
      <c r="F133">
        <v>39.6</v>
      </c>
      <c r="G133">
        <v>1</v>
      </c>
      <c r="H133">
        <v>13.2</v>
      </c>
      <c r="I133">
        <v>1</v>
      </c>
      <c r="J133">
        <v>13.2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 t="shared" si="12"/>
        <v>5</v>
      </c>
      <c r="V133">
        <f t="shared" si="13"/>
        <v>66</v>
      </c>
      <c r="X133">
        <v>0</v>
      </c>
      <c r="Y133">
        <v>0</v>
      </c>
      <c r="Z133">
        <v>10</v>
      </c>
      <c r="AA133">
        <v>132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 t="shared" si="14"/>
        <v>10</v>
      </c>
      <c r="AK133">
        <f t="shared" si="15"/>
        <v>132</v>
      </c>
    </row>
    <row r="134" spans="1:37" x14ac:dyDescent="0.25">
      <c r="A134" t="s">
        <v>268</v>
      </c>
      <c r="B134" s="1" t="s">
        <v>269</v>
      </c>
      <c r="C134">
        <v>0</v>
      </c>
      <c r="D134">
        <v>0</v>
      </c>
      <c r="E134">
        <v>0</v>
      </c>
      <c r="F134">
        <v>0</v>
      </c>
      <c r="G134">
        <v>2</v>
      </c>
      <c r="H134">
        <v>35.799999999999997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 t="shared" si="12"/>
        <v>2</v>
      </c>
      <c r="V134">
        <f t="shared" si="13"/>
        <v>35.799999999999997</v>
      </c>
      <c r="X134">
        <v>0</v>
      </c>
      <c r="Y134">
        <v>0</v>
      </c>
      <c r="Z134">
        <v>2</v>
      </c>
      <c r="AA134">
        <v>35.799999999999997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 t="shared" si="14"/>
        <v>2</v>
      </c>
      <c r="AK134">
        <f t="shared" si="15"/>
        <v>35.799999999999997</v>
      </c>
    </row>
    <row r="135" spans="1:37" x14ac:dyDescent="0.25">
      <c r="A135" t="s">
        <v>270</v>
      </c>
      <c r="B135" s="1" t="s">
        <v>271</v>
      </c>
      <c r="C135">
        <v>1</v>
      </c>
      <c r="D135">
        <v>26.4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 t="shared" si="12"/>
        <v>1</v>
      </c>
      <c r="V135">
        <f t="shared" si="13"/>
        <v>26.4</v>
      </c>
      <c r="X135">
        <v>0</v>
      </c>
      <c r="Y135">
        <v>0</v>
      </c>
      <c r="Z135">
        <v>1</v>
      </c>
      <c r="AA135">
        <v>26.4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 t="shared" si="14"/>
        <v>1</v>
      </c>
      <c r="AK135">
        <f t="shared" si="15"/>
        <v>26.4</v>
      </c>
    </row>
    <row r="136" spans="1:37" x14ac:dyDescent="0.25">
      <c r="A136" t="s">
        <v>272</v>
      </c>
      <c r="B136" s="1" t="s">
        <v>273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13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 t="shared" si="12"/>
        <v>1</v>
      </c>
      <c r="V136">
        <f t="shared" si="13"/>
        <v>13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 t="shared" si="14"/>
        <v>0</v>
      </c>
      <c r="AK136">
        <f t="shared" si="15"/>
        <v>0</v>
      </c>
    </row>
    <row r="137" spans="1:37" x14ac:dyDescent="0.25">
      <c r="A137" t="s">
        <v>274</v>
      </c>
      <c r="B137" s="1" t="s">
        <v>275</v>
      </c>
      <c r="C137">
        <v>2.5</v>
      </c>
      <c r="D137">
        <v>41.325000000000003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 t="shared" ref="U137:U168" si="16">SUM(C137+E137+G137+I137+K137+M137+O137+Q137+S137 )</f>
        <v>2.5</v>
      </c>
      <c r="V137">
        <f t="shared" ref="V137:V168" si="17">SUM(D137+F137+H137+J137+L137+N137+P137+R137 +T137 )</f>
        <v>41.325000000000003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 t="shared" ref="AJ137:AJ168" si="18">SUM(X137+Z137+AB137+AD137+AF137 +AH137)</f>
        <v>0</v>
      </c>
      <c r="AK137">
        <f t="shared" ref="AK137:AK168" si="19">SUM(Y137+AA137+AC137+AE137+AG137 +AI137 )</f>
        <v>0</v>
      </c>
    </row>
    <row r="138" spans="1:37" x14ac:dyDescent="0.25">
      <c r="A138" t="s">
        <v>276</v>
      </c>
      <c r="B138" s="1" t="s">
        <v>277</v>
      </c>
      <c r="C138">
        <v>1</v>
      </c>
      <c r="D138">
        <v>20</v>
      </c>
      <c r="E138">
        <v>0</v>
      </c>
      <c r="F138">
        <v>0</v>
      </c>
      <c r="G138">
        <v>0</v>
      </c>
      <c r="H138">
        <v>0</v>
      </c>
      <c r="I138">
        <v>3</v>
      </c>
      <c r="J138">
        <v>60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 t="shared" si="16"/>
        <v>4</v>
      </c>
      <c r="V138">
        <f t="shared" si="17"/>
        <v>80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 t="shared" si="18"/>
        <v>0</v>
      </c>
      <c r="AK138">
        <f t="shared" si="19"/>
        <v>0</v>
      </c>
    </row>
    <row r="139" spans="1:37" x14ac:dyDescent="0.25">
      <c r="A139" t="s">
        <v>278</v>
      </c>
      <c r="B139" s="1" t="s">
        <v>279</v>
      </c>
      <c r="C139">
        <v>5</v>
      </c>
      <c r="D139">
        <v>5</v>
      </c>
      <c r="E139">
        <v>31</v>
      </c>
      <c r="F139">
        <v>31</v>
      </c>
      <c r="G139">
        <v>5</v>
      </c>
      <c r="H139">
        <v>5</v>
      </c>
      <c r="I139">
        <v>60</v>
      </c>
      <c r="J139">
        <v>60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 t="shared" si="16"/>
        <v>101</v>
      </c>
      <c r="V139">
        <f t="shared" si="17"/>
        <v>101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 t="shared" si="18"/>
        <v>0</v>
      </c>
      <c r="AK139">
        <f t="shared" si="19"/>
        <v>0</v>
      </c>
    </row>
    <row r="140" spans="1:37" x14ac:dyDescent="0.25">
      <c r="A140" t="s">
        <v>280</v>
      </c>
      <c r="B140" s="1" t="s">
        <v>281</v>
      </c>
      <c r="C140">
        <v>15</v>
      </c>
      <c r="D140">
        <v>15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 t="shared" si="16"/>
        <v>15</v>
      </c>
      <c r="V140">
        <f t="shared" si="17"/>
        <v>15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 t="shared" si="18"/>
        <v>0</v>
      </c>
      <c r="AK140">
        <f t="shared" si="19"/>
        <v>0</v>
      </c>
    </row>
    <row r="141" spans="1:37" x14ac:dyDescent="0.25">
      <c r="A141" t="s">
        <v>282</v>
      </c>
      <c r="B141" s="1" t="s">
        <v>283</v>
      </c>
      <c r="C141">
        <v>1</v>
      </c>
      <c r="D141">
        <v>7.52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 t="shared" si="16"/>
        <v>1</v>
      </c>
      <c r="V141">
        <f t="shared" si="17"/>
        <v>7.52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 t="shared" si="18"/>
        <v>0</v>
      </c>
      <c r="AK141">
        <f t="shared" si="19"/>
        <v>0</v>
      </c>
    </row>
    <row r="142" spans="1:37" x14ac:dyDescent="0.25">
      <c r="A142" t="s">
        <v>284</v>
      </c>
      <c r="B142" s="1" t="s">
        <v>285</v>
      </c>
      <c r="C142">
        <v>0</v>
      </c>
      <c r="D142">
        <v>0</v>
      </c>
      <c r="E142">
        <v>7</v>
      </c>
      <c r="F142">
        <v>55.93</v>
      </c>
      <c r="G142">
        <v>0</v>
      </c>
      <c r="H142">
        <v>0</v>
      </c>
      <c r="I142">
        <v>21</v>
      </c>
      <c r="J142">
        <v>167.79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 t="shared" si="16"/>
        <v>28</v>
      </c>
      <c r="V142">
        <f t="shared" si="17"/>
        <v>223.72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f t="shared" si="18"/>
        <v>0</v>
      </c>
      <c r="AK142">
        <f t="shared" si="19"/>
        <v>0</v>
      </c>
    </row>
    <row r="143" spans="1:37" x14ac:dyDescent="0.25">
      <c r="A143" t="s">
        <v>286</v>
      </c>
      <c r="B143" s="1" t="s">
        <v>287</v>
      </c>
      <c r="C143">
        <v>89</v>
      </c>
      <c r="D143">
        <v>204.7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 t="shared" si="16"/>
        <v>89</v>
      </c>
      <c r="V143">
        <f t="shared" si="17"/>
        <v>204.7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 t="shared" si="18"/>
        <v>0</v>
      </c>
      <c r="AK143">
        <f t="shared" si="19"/>
        <v>0</v>
      </c>
    </row>
    <row r="144" spans="1:37" x14ac:dyDescent="0.25">
      <c r="A144" t="s">
        <v>288</v>
      </c>
      <c r="B144" s="1" t="s">
        <v>289</v>
      </c>
      <c r="C144">
        <v>2</v>
      </c>
      <c r="D144">
        <v>13.44</v>
      </c>
      <c r="E144">
        <v>2</v>
      </c>
      <c r="F144">
        <v>13.44</v>
      </c>
      <c r="G144">
        <v>1</v>
      </c>
      <c r="H144">
        <v>6.72</v>
      </c>
      <c r="I144">
        <v>27</v>
      </c>
      <c r="J144">
        <v>181.44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 t="shared" si="16"/>
        <v>32</v>
      </c>
      <c r="V144">
        <f t="shared" si="17"/>
        <v>215.04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 t="shared" si="18"/>
        <v>0</v>
      </c>
      <c r="AK144">
        <f t="shared" si="19"/>
        <v>0</v>
      </c>
    </row>
    <row r="145" spans="1:37" x14ac:dyDescent="0.25">
      <c r="A145" t="s">
        <v>290</v>
      </c>
      <c r="B145" s="1" t="s">
        <v>291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2</v>
      </c>
      <c r="J145">
        <v>23.86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 t="shared" si="16"/>
        <v>2</v>
      </c>
      <c r="V145">
        <f t="shared" si="17"/>
        <v>23.86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f t="shared" si="18"/>
        <v>0</v>
      </c>
      <c r="AK145">
        <f t="shared" si="19"/>
        <v>0</v>
      </c>
    </row>
    <row r="146" spans="1:37" x14ac:dyDescent="0.25">
      <c r="A146" t="s">
        <v>292</v>
      </c>
      <c r="B146" s="1" t="s">
        <v>293</v>
      </c>
      <c r="C146">
        <v>1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 t="shared" si="16"/>
        <v>1</v>
      </c>
      <c r="V146">
        <f t="shared" si="17"/>
        <v>1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 t="shared" si="18"/>
        <v>0</v>
      </c>
      <c r="AK146">
        <f t="shared" si="19"/>
        <v>0</v>
      </c>
    </row>
    <row r="147" spans="1:37" x14ac:dyDescent="0.25">
      <c r="A147" t="s">
        <v>294</v>
      </c>
      <c r="B147" s="1" t="s">
        <v>295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17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 t="shared" si="16"/>
        <v>1</v>
      </c>
      <c r="V147">
        <f t="shared" si="17"/>
        <v>17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 t="shared" si="18"/>
        <v>0</v>
      </c>
      <c r="AK147">
        <f t="shared" si="19"/>
        <v>0</v>
      </c>
    </row>
    <row r="148" spans="1:37" x14ac:dyDescent="0.25">
      <c r="A148" t="s">
        <v>296</v>
      </c>
      <c r="B148" s="1" t="s">
        <v>297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1</v>
      </c>
      <c r="J148">
        <v>5.37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 t="shared" si="16"/>
        <v>1</v>
      </c>
      <c r="V148">
        <f t="shared" si="17"/>
        <v>5.37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 t="shared" si="18"/>
        <v>0</v>
      </c>
      <c r="AK148">
        <f t="shared" si="19"/>
        <v>0</v>
      </c>
    </row>
    <row r="149" spans="1:37" x14ac:dyDescent="0.25">
      <c r="A149" t="s">
        <v>298</v>
      </c>
      <c r="B149" s="1" t="s">
        <v>299</v>
      </c>
      <c r="C149">
        <v>0</v>
      </c>
      <c r="D149">
        <v>0</v>
      </c>
      <c r="E149">
        <v>2</v>
      </c>
      <c r="F149">
        <v>13.06</v>
      </c>
      <c r="G149">
        <v>2.5</v>
      </c>
      <c r="H149">
        <v>16.324999999999999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 t="shared" si="16"/>
        <v>4.5</v>
      </c>
      <c r="V149">
        <f t="shared" si="17"/>
        <v>29.384999999999998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 t="shared" si="18"/>
        <v>0</v>
      </c>
      <c r="AK149">
        <f t="shared" si="19"/>
        <v>0</v>
      </c>
    </row>
    <row r="150" spans="1:37" x14ac:dyDescent="0.25">
      <c r="A150" t="s">
        <v>300</v>
      </c>
      <c r="B150" s="1" t="s">
        <v>301</v>
      </c>
      <c r="C150">
        <v>0</v>
      </c>
      <c r="D150">
        <v>0</v>
      </c>
      <c r="E150">
        <v>2.5</v>
      </c>
      <c r="F150">
        <v>20.6</v>
      </c>
      <c r="G150">
        <v>3</v>
      </c>
      <c r="H150">
        <v>24.72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 t="shared" si="16"/>
        <v>5.5</v>
      </c>
      <c r="V150">
        <f t="shared" si="17"/>
        <v>45.32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f t="shared" si="18"/>
        <v>0</v>
      </c>
      <c r="AK150">
        <f t="shared" si="19"/>
        <v>0</v>
      </c>
    </row>
    <row r="151" spans="1:37" x14ac:dyDescent="0.25">
      <c r="A151" t="s">
        <v>302</v>
      </c>
      <c r="B151" s="1" t="s">
        <v>303</v>
      </c>
      <c r="C151">
        <v>3</v>
      </c>
      <c r="D151">
        <v>30.12</v>
      </c>
      <c r="E151">
        <v>0</v>
      </c>
      <c r="F151">
        <v>0</v>
      </c>
      <c r="G151">
        <v>3.5</v>
      </c>
      <c r="H151">
        <v>35.14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 t="shared" si="16"/>
        <v>6.5</v>
      </c>
      <c r="V151">
        <f t="shared" si="17"/>
        <v>65.260000000000005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f t="shared" si="18"/>
        <v>0</v>
      </c>
      <c r="AK151">
        <f t="shared" si="19"/>
        <v>0</v>
      </c>
    </row>
    <row r="152" spans="1:37" x14ac:dyDescent="0.25">
      <c r="A152" t="s">
        <v>304</v>
      </c>
      <c r="B152" s="1" t="s">
        <v>305</v>
      </c>
      <c r="C152">
        <v>0</v>
      </c>
      <c r="D152">
        <v>0</v>
      </c>
      <c r="E152">
        <v>2</v>
      </c>
      <c r="F152">
        <v>81.739999999999995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 t="shared" si="16"/>
        <v>2</v>
      </c>
      <c r="V152">
        <f t="shared" si="17"/>
        <v>81.739999999999995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f t="shared" si="18"/>
        <v>0</v>
      </c>
      <c r="AK152">
        <f t="shared" si="19"/>
        <v>0</v>
      </c>
    </row>
    <row r="153" spans="1:37" x14ac:dyDescent="0.25">
      <c r="A153" t="s">
        <v>306</v>
      </c>
      <c r="B153" s="1" t="s">
        <v>307</v>
      </c>
      <c r="C153">
        <v>0</v>
      </c>
      <c r="D153">
        <v>0</v>
      </c>
      <c r="E153">
        <v>1</v>
      </c>
      <c r="F153">
        <v>74.42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 t="shared" si="16"/>
        <v>1</v>
      </c>
      <c r="V153">
        <f t="shared" si="17"/>
        <v>74.42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 t="shared" si="18"/>
        <v>0</v>
      </c>
      <c r="AK153">
        <f t="shared" si="19"/>
        <v>0</v>
      </c>
    </row>
    <row r="154" spans="1:37" x14ac:dyDescent="0.25">
      <c r="A154" t="s">
        <v>308</v>
      </c>
      <c r="B154" s="1" t="s">
        <v>309</v>
      </c>
      <c r="C154">
        <v>0</v>
      </c>
      <c r="D154">
        <v>0</v>
      </c>
      <c r="E154">
        <v>15</v>
      </c>
      <c r="F154">
        <v>65.25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 t="shared" si="16"/>
        <v>15</v>
      </c>
      <c r="V154">
        <f t="shared" si="17"/>
        <v>65.25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 t="shared" si="18"/>
        <v>0</v>
      </c>
      <c r="AK154">
        <f t="shared" si="19"/>
        <v>0</v>
      </c>
    </row>
    <row r="155" spans="1:37" x14ac:dyDescent="0.25">
      <c r="A155" t="s">
        <v>310</v>
      </c>
      <c r="B155" s="1" t="s">
        <v>311</v>
      </c>
      <c r="C155">
        <v>0</v>
      </c>
      <c r="D155">
        <v>0</v>
      </c>
      <c r="E155">
        <v>2.5</v>
      </c>
      <c r="F155">
        <v>17.45</v>
      </c>
      <c r="G155">
        <v>15</v>
      </c>
      <c r="H155">
        <v>104.7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 t="shared" si="16"/>
        <v>17.5</v>
      </c>
      <c r="V155">
        <f t="shared" si="17"/>
        <v>122.15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 t="shared" si="18"/>
        <v>0</v>
      </c>
      <c r="AK155">
        <f t="shared" si="19"/>
        <v>0</v>
      </c>
    </row>
    <row r="156" spans="1:37" x14ac:dyDescent="0.25">
      <c r="A156" t="s">
        <v>312</v>
      </c>
      <c r="B156" s="1" t="s">
        <v>313</v>
      </c>
      <c r="C156">
        <v>0</v>
      </c>
      <c r="D156">
        <v>0</v>
      </c>
      <c r="E156">
        <v>1</v>
      </c>
      <c r="F156">
        <v>6.98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 t="shared" si="16"/>
        <v>1</v>
      </c>
      <c r="V156">
        <f t="shared" si="17"/>
        <v>6.98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f t="shared" si="18"/>
        <v>0</v>
      </c>
      <c r="AK156">
        <f t="shared" si="19"/>
        <v>0</v>
      </c>
    </row>
    <row r="157" spans="1:37" x14ac:dyDescent="0.25">
      <c r="A157" t="s">
        <v>314</v>
      </c>
      <c r="B157" s="1" t="s">
        <v>315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2</v>
      </c>
      <c r="J157">
        <v>85.12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 t="shared" si="16"/>
        <v>2</v>
      </c>
      <c r="V157">
        <f t="shared" si="17"/>
        <v>85.12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f t="shared" si="18"/>
        <v>0</v>
      </c>
      <c r="AK157">
        <f t="shared" si="19"/>
        <v>0</v>
      </c>
    </row>
    <row r="158" spans="1:37" x14ac:dyDescent="0.25">
      <c r="A158" t="s">
        <v>316</v>
      </c>
      <c r="B158" s="1" t="s">
        <v>317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2</v>
      </c>
      <c r="J158">
        <v>100.14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 t="shared" si="16"/>
        <v>2</v>
      </c>
      <c r="V158">
        <f t="shared" si="17"/>
        <v>100.14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f t="shared" si="18"/>
        <v>0</v>
      </c>
      <c r="AK158">
        <f t="shared" si="19"/>
        <v>0</v>
      </c>
    </row>
    <row r="159" spans="1:37" x14ac:dyDescent="0.25">
      <c r="A159" t="s">
        <v>318</v>
      </c>
      <c r="B159" s="1" t="s">
        <v>319</v>
      </c>
      <c r="C159">
        <v>0</v>
      </c>
      <c r="D159">
        <v>0</v>
      </c>
      <c r="E159">
        <v>9</v>
      </c>
      <c r="F159">
        <v>518.22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 t="shared" si="16"/>
        <v>9</v>
      </c>
      <c r="V159">
        <f t="shared" si="17"/>
        <v>518.22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 t="shared" si="18"/>
        <v>0</v>
      </c>
      <c r="AK159">
        <f t="shared" si="19"/>
        <v>0</v>
      </c>
    </row>
    <row r="160" spans="1:37" x14ac:dyDescent="0.25">
      <c r="A160" t="s">
        <v>320</v>
      </c>
      <c r="B160" s="1" t="s">
        <v>321</v>
      </c>
      <c r="C160">
        <v>0</v>
      </c>
      <c r="D160">
        <v>0</v>
      </c>
      <c r="E160">
        <v>0</v>
      </c>
      <c r="F160">
        <v>0</v>
      </c>
      <c r="G160">
        <v>2.5</v>
      </c>
      <c r="H160">
        <v>8.5250000000000004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 t="shared" si="16"/>
        <v>2.5</v>
      </c>
      <c r="V160">
        <f t="shared" si="17"/>
        <v>8.5250000000000004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f t="shared" si="18"/>
        <v>0</v>
      </c>
      <c r="AK160">
        <f t="shared" si="19"/>
        <v>0</v>
      </c>
    </row>
    <row r="161" spans="1:37" x14ac:dyDescent="0.25">
      <c r="A161" t="s">
        <v>322</v>
      </c>
      <c r="B161" s="1" t="s">
        <v>323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 t="shared" si="16"/>
        <v>0</v>
      </c>
      <c r="V161">
        <f t="shared" si="17"/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f t="shared" si="18"/>
        <v>0</v>
      </c>
      <c r="AK161">
        <f t="shared" si="19"/>
        <v>0</v>
      </c>
    </row>
    <row r="162" spans="1:37" x14ac:dyDescent="0.25">
      <c r="A162" t="s">
        <v>324</v>
      </c>
      <c r="B162" s="1" t="s">
        <v>325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 t="shared" si="16"/>
        <v>0</v>
      </c>
      <c r="V162">
        <f t="shared" si="17"/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 t="shared" si="18"/>
        <v>0</v>
      </c>
      <c r="AK162">
        <f t="shared" si="19"/>
        <v>0</v>
      </c>
    </row>
    <row r="163" spans="1:37" x14ac:dyDescent="0.25">
      <c r="A163" t="s">
        <v>326</v>
      </c>
      <c r="B163" s="1" t="s">
        <v>327</v>
      </c>
      <c r="C163">
        <v>0</v>
      </c>
      <c r="D163">
        <v>0</v>
      </c>
      <c r="E163">
        <v>24</v>
      </c>
      <c r="F163">
        <v>46.8</v>
      </c>
      <c r="G163">
        <v>1</v>
      </c>
      <c r="H163">
        <v>1.95</v>
      </c>
      <c r="I163">
        <v>4</v>
      </c>
      <c r="J163">
        <v>7.8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 t="shared" si="16"/>
        <v>29</v>
      </c>
      <c r="V163">
        <f t="shared" si="17"/>
        <v>56.55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 t="shared" si="18"/>
        <v>0</v>
      </c>
      <c r="AK163">
        <f t="shared" si="19"/>
        <v>0</v>
      </c>
    </row>
    <row r="164" spans="1:37" x14ac:dyDescent="0.25">
      <c r="A164" t="s">
        <v>328</v>
      </c>
      <c r="B164" s="1" t="s">
        <v>329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2</v>
      </c>
      <c r="J164">
        <v>5.76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 t="shared" si="16"/>
        <v>2</v>
      </c>
      <c r="V164">
        <f t="shared" si="17"/>
        <v>5.76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f t="shared" si="18"/>
        <v>0</v>
      </c>
      <c r="AK164">
        <f t="shared" si="19"/>
        <v>0</v>
      </c>
    </row>
    <row r="165" spans="1:37" x14ac:dyDescent="0.25">
      <c r="A165" t="s">
        <v>330</v>
      </c>
      <c r="B165" s="1" t="s">
        <v>331</v>
      </c>
      <c r="C165">
        <v>0</v>
      </c>
      <c r="D165">
        <v>0</v>
      </c>
      <c r="E165">
        <v>19</v>
      </c>
      <c r="F165">
        <v>73.150000000000006</v>
      </c>
      <c r="G165">
        <v>3</v>
      </c>
      <c r="H165">
        <v>11.55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 t="shared" si="16"/>
        <v>22</v>
      </c>
      <c r="V165">
        <f t="shared" si="17"/>
        <v>84.7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f t="shared" si="18"/>
        <v>0</v>
      </c>
      <c r="AK165">
        <f t="shared" si="19"/>
        <v>0</v>
      </c>
    </row>
    <row r="166" spans="1:37" x14ac:dyDescent="0.25">
      <c r="A166" t="s">
        <v>332</v>
      </c>
      <c r="B166" s="1" t="s">
        <v>333</v>
      </c>
      <c r="C166">
        <v>0</v>
      </c>
      <c r="D166">
        <v>0</v>
      </c>
      <c r="E166">
        <v>1</v>
      </c>
      <c r="F166">
        <v>4.82</v>
      </c>
      <c r="G166">
        <v>2.5</v>
      </c>
      <c r="H166">
        <v>12.05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 t="shared" si="16"/>
        <v>3.5</v>
      </c>
      <c r="V166">
        <f t="shared" si="17"/>
        <v>16.87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f t="shared" si="18"/>
        <v>0</v>
      </c>
      <c r="AK166">
        <f t="shared" si="19"/>
        <v>0</v>
      </c>
    </row>
    <row r="167" spans="1:37" x14ac:dyDescent="0.25">
      <c r="A167" t="s">
        <v>334</v>
      </c>
      <c r="B167" s="1" t="s">
        <v>335</v>
      </c>
      <c r="C167">
        <v>0</v>
      </c>
      <c r="D167">
        <v>0</v>
      </c>
      <c r="E167">
        <v>24</v>
      </c>
      <c r="F167">
        <v>139.19999999999999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 t="shared" si="16"/>
        <v>24</v>
      </c>
      <c r="V167">
        <f t="shared" si="17"/>
        <v>139.19999999999999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 t="shared" si="18"/>
        <v>0</v>
      </c>
      <c r="AK167">
        <f t="shared" si="19"/>
        <v>0</v>
      </c>
    </row>
    <row r="168" spans="1:37" x14ac:dyDescent="0.25">
      <c r="A168" t="s">
        <v>336</v>
      </c>
      <c r="B168" s="1" t="s">
        <v>337</v>
      </c>
      <c r="C168">
        <v>0</v>
      </c>
      <c r="D168">
        <v>0</v>
      </c>
      <c r="E168">
        <v>100</v>
      </c>
      <c r="F168">
        <v>300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 t="shared" si="16"/>
        <v>100</v>
      </c>
      <c r="V168">
        <f t="shared" si="17"/>
        <v>300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f t="shared" si="18"/>
        <v>0</v>
      </c>
      <c r="AK168">
        <f t="shared" si="19"/>
        <v>0</v>
      </c>
    </row>
    <row r="169" spans="1:37" x14ac:dyDescent="0.25">
      <c r="A169" t="s">
        <v>338</v>
      </c>
      <c r="B169" s="1" t="s">
        <v>339</v>
      </c>
      <c r="C169">
        <v>0</v>
      </c>
      <c r="D169">
        <v>0</v>
      </c>
      <c r="E169">
        <v>1</v>
      </c>
      <c r="F169">
        <v>4.33</v>
      </c>
      <c r="G169">
        <v>2</v>
      </c>
      <c r="H169">
        <v>8.66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 t="shared" ref="U169:U183" si="20">SUM(C169+E169+G169+I169+K169+M169+O169+Q169+S169 )</f>
        <v>3</v>
      </c>
      <c r="V169">
        <f t="shared" ref="V169:V183" si="21">SUM(D169+F169+H169+J169+L169+N169+P169+R169 +T169 )</f>
        <v>12.99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 t="shared" ref="AJ169:AJ183" si="22">SUM(X169+Z169+AB169+AD169+AF169 +AH169)</f>
        <v>0</v>
      </c>
      <c r="AK169">
        <f t="shared" ref="AK169:AK183" si="23">SUM(Y169+AA169+AC169+AE169+AG169 +AI169 )</f>
        <v>0</v>
      </c>
    </row>
    <row r="170" spans="1:37" x14ac:dyDescent="0.25">
      <c r="A170" t="s">
        <v>340</v>
      </c>
      <c r="B170" s="1" t="s">
        <v>341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5.8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 t="shared" si="20"/>
        <v>1</v>
      </c>
      <c r="V170">
        <f t="shared" si="21"/>
        <v>5.8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f t="shared" si="22"/>
        <v>0</v>
      </c>
      <c r="AK170">
        <f t="shared" si="23"/>
        <v>0</v>
      </c>
    </row>
    <row r="171" spans="1:37" x14ac:dyDescent="0.25">
      <c r="A171" t="s">
        <v>342</v>
      </c>
      <c r="B171" s="1" t="s">
        <v>343</v>
      </c>
      <c r="C171">
        <v>0</v>
      </c>
      <c r="D171">
        <v>0</v>
      </c>
      <c r="E171">
        <v>3.5</v>
      </c>
      <c r="F171">
        <v>39.375</v>
      </c>
      <c r="G171">
        <v>0.5</v>
      </c>
      <c r="H171">
        <v>5.625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 t="shared" si="20"/>
        <v>4</v>
      </c>
      <c r="V171">
        <f t="shared" si="21"/>
        <v>45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f t="shared" si="22"/>
        <v>0</v>
      </c>
      <c r="AK171">
        <f t="shared" si="23"/>
        <v>0</v>
      </c>
    </row>
    <row r="172" spans="1:37" x14ac:dyDescent="0.25">
      <c r="A172" t="s">
        <v>344</v>
      </c>
      <c r="B172" s="1" t="s">
        <v>345</v>
      </c>
      <c r="C172">
        <v>0</v>
      </c>
      <c r="D172">
        <v>0</v>
      </c>
      <c r="E172">
        <v>0</v>
      </c>
      <c r="F172">
        <v>0</v>
      </c>
      <c r="G172">
        <v>0.5</v>
      </c>
      <c r="H172">
        <v>3.95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 t="shared" si="20"/>
        <v>0.5</v>
      </c>
      <c r="V172">
        <f t="shared" si="21"/>
        <v>3.95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 t="shared" si="22"/>
        <v>0</v>
      </c>
      <c r="AK172">
        <f t="shared" si="23"/>
        <v>0</v>
      </c>
    </row>
    <row r="173" spans="1:37" x14ac:dyDescent="0.25">
      <c r="A173" t="s">
        <v>346</v>
      </c>
      <c r="B173" s="1" t="s">
        <v>347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 t="shared" si="20"/>
        <v>0</v>
      </c>
      <c r="V173">
        <f t="shared" si="21"/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f t="shared" si="22"/>
        <v>0</v>
      </c>
      <c r="AK173">
        <f t="shared" si="23"/>
        <v>0</v>
      </c>
    </row>
    <row r="174" spans="1:37" x14ac:dyDescent="0.25">
      <c r="A174" t="s">
        <v>348</v>
      </c>
      <c r="B174" s="1" t="s">
        <v>349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2</v>
      </c>
      <c r="J174">
        <v>14.6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 t="shared" si="20"/>
        <v>2</v>
      </c>
      <c r="V174">
        <f t="shared" si="21"/>
        <v>14.6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 t="shared" si="22"/>
        <v>0</v>
      </c>
      <c r="AK174">
        <f t="shared" si="23"/>
        <v>0</v>
      </c>
    </row>
    <row r="175" spans="1:37" x14ac:dyDescent="0.25">
      <c r="A175" t="s">
        <v>350</v>
      </c>
      <c r="B175" s="1" t="s">
        <v>351</v>
      </c>
      <c r="C175">
        <v>1</v>
      </c>
      <c r="D175">
        <v>10.8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 t="shared" si="20"/>
        <v>1</v>
      </c>
      <c r="V175">
        <f t="shared" si="21"/>
        <v>10.8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 t="shared" si="22"/>
        <v>0</v>
      </c>
      <c r="AK175">
        <f t="shared" si="23"/>
        <v>0</v>
      </c>
    </row>
    <row r="176" spans="1:37" x14ac:dyDescent="0.25">
      <c r="A176" t="s">
        <v>352</v>
      </c>
      <c r="B176" s="1" t="s">
        <v>353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4</v>
      </c>
      <c r="J176">
        <v>34.799999999999997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 t="shared" si="20"/>
        <v>4</v>
      </c>
      <c r="V176">
        <f t="shared" si="21"/>
        <v>34.799999999999997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 t="shared" si="22"/>
        <v>0</v>
      </c>
      <c r="AK176">
        <f t="shared" si="23"/>
        <v>0</v>
      </c>
    </row>
    <row r="177" spans="1:37" x14ac:dyDescent="0.25">
      <c r="A177" t="s">
        <v>354</v>
      </c>
      <c r="B177" s="1" t="s">
        <v>355</v>
      </c>
      <c r="C177">
        <v>0</v>
      </c>
      <c r="D177">
        <v>0</v>
      </c>
      <c r="E177">
        <v>0</v>
      </c>
      <c r="F177">
        <v>0</v>
      </c>
      <c r="G177">
        <v>2</v>
      </c>
      <c r="H177">
        <v>26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 t="shared" si="20"/>
        <v>2</v>
      </c>
      <c r="V177">
        <f t="shared" si="21"/>
        <v>26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 t="shared" si="22"/>
        <v>0</v>
      </c>
      <c r="AK177">
        <f t="shared" si="23"/>
        <v>0</v>
      </c>
    </row>
    <row r="178" spans="1:37" x14ac:dyDescent="0.25">
      <c r="A178" t="s">
        <v>356</v>
      </c>
      <c r="B178" s="1" t="s">
        <v>357</v>
      </c>
      <c r="C178">
        <v>0</v>
      </c>
      <c r="D178">
        <v>0</v>
      </c>
      <c r="E178">
        <v>0</v>
      </c>
      <c r="F178">
        <v>0</v>
      </c>
      <c r="G178">
        <v>7</v>
      </c>
      <c r="H178">
        <v>61.6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 t="shared" si="20"/>
        <v>7</v>
      </c>
      <c r="V178">
        <f t="shared" si="21"/>
        <v>61.6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 t="shared" si="22"/>
        <v>0</v>
      </c>
      <c r="AK178">
        <f t="shared" si="23"/>
        <v>0</v>
      </c>
    </row>
    <row r="179" spans="1:37" x14ac:dyDescent="0.25">
      <c r="A179" t="s">
        <v>358</v>
      </c>
      <c r="B179" s="1" t="s">
        <v>359</v>
      </c>
      <c r="C179">
        <v>12</v>
      </c>
      <c r="D179">
        <v>115.44</v>
      </c>
      <c r="E179">
        <v>0.5</v>
      </c>
      <c r="F179">
        <v>4.8099999999999996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 t="shared" si="20"/>
        <v>12.5</v>
      </c>
      <c r="V179">
        <f t="shared" si="21"/>
        <v>120.25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f t="shared" si="22"/>
        <v>0</v>
      </c>
      <c r="AK179">
        <f t="shared" si="23"/>
        <v>0</v>
      </c>
    </row>
    <row r="180" spans="1:37" x14ac:dyDescent="0.25">
      <c r="A180" t="s">
        <v>360</v>
      </c>
      <c r="B180" s="1" t="s">
        <v>361</v>
      </c>
      <c r="C180">
        <v>0</v>
      </c>
      <c r="D180">
        <v>0</v>
      </c>
      <c r="E180">
        <v>0</v>
      </c>
      <c r="F180">
        <v>0</v>
      </c>
      <c r="G180">
        <v>6.5</v>
      </c>
      <c r="H180">
        <v>37.049999999999997</v>
      </c>
      <c r="I180">
        <v>22</v>
      </c>
      <c r="J180">
        <v>125.4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 t="shared" si="20"/>
        <v>28.5</v>
      </c>
      <c r="V180">
        <f t="shared" si="21"/>
        <v>162.44999999999999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 t="shared" si="22"/>
        <v>0</v>
      </c>
      <c r="AK180">
        <f t="shared" si="23"/>
        <v>0</v>
      </c>
    </row>
    <row r="181" spans="1:37" x14ac:dyDescent="0.25">
      <c r="A181" t="s">
        <v>362</v>
      </c>
      <c r="B181" s="1" t="s">
        <v>363</v>
      </c>
      <c r="C181">
        <v>0</v>
      </c>
      <c r="D181">
        <v>0</v>
      </c>
      <c r="E181">
        <v>2</v>
      </c>
      <c r="F181">
        <v>8.6</v>
      </c>
      <c r="G181">
        <v>3</v>
      </c>
      <c r="H181">
        <v>12.9</v>
      </c>
      <c r="I181">
        <v>8</v>
      </c>
      <c r="J181">
        <v>34.4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 t="shared" si="20"/>
        <v>13</v>
      </c>
      <c r="V181">
        <f t="shared" si="21"/>
        <v>55.9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 t="shared" si="22"/>
        <v>0</v>
      </c>
      <c r="AK181">
        <f t="shared" si="23"/>
        <v>0</v>
      </c>
    </row>
    <row r="182" spans="1:37" x14ac:dyDescent="0.25">
      <c r="A182" t="s">
        <v>364</v>
      </c>
      <c r="B182" s="1" t="s">
        <v>365</v>
      </c>
      <c r="C182">
        <v>0</v>
      </c>
      <c r="D182">
        <v>0</v>
      </c>
      <c r="E182">
        <v>0</v>
      </c>
      <c r="F182">
        <v>0</v>
      </c>
      <c r="G182">
        <v>3</v>
      </c>
      <c r="H182">
        <v>26.4</v>
      </c>
      <c r="I182">
        <v>4</v>
      </c>
      <c r="J182">
        <v>35.200000000000003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 t="shared" si="20"/>
        <v>7</v>
      </c>
      <c r="V182">
        <f t="shared" si="21"/>
        <v>61.6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f t="shared" si="22"/>
        <v>0</v>
      </c>
      <c r="AK182">
        <f t="shared" si="23"/>
        <v>0</v>
      </c>
    </row>
    <row r="183" spans="1:37" x14ac:dyDescent="0.25">
      <c r="A183" t="s">
        <v>366</v>
      </c>
      <c r="B183" s="1" t="s">
        <v>367</v>
      </c>
      <c r="C183">
        <v>0</v>
      </c>
      <c r="D183">
        <v>0</v>
      </c>
      <c r="E183">
        <v>2</v>
      </c>
      <c r="F183">
        <v>13.2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 t="shared" si="20"/>
        <v>2</v>
      </c>
      <c r="V183">
        <f t="shared" si="21"/>
        <v>13.2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f t="shared" si="22"/>
        <v>0</v>
      </c>
      <c r="AK183">
        <f t="shared" si="23"/>
        <v>0</v>
      </c>
    </row>
    <row r="185" spans="1:37" x14ac:dyDescent="0.25">
      <c r="C185">
        <f t="shared" ref="C185:V185" si="24">SUM(C9:C183)</f>
        <v>285</v>
      </c>
      <c r="D185">
        <f t="shared" si="24"/>
        <v>1947.9750000000004</v>
      </c>
      <c r="E185">
        <f t="shared" si="24"/>
        <v>1342.5</v>
      </c>
      <c r="F185">
        <f t="shared" si="24"/>
        <v>2816.105</v>
      </c>
      <c r="G185">
        <f t="shared" si="24"/>
        <v>1733</v>
      </c>
      <c r="H185">
        <f t="shared" si="24"/>
        <v>1009.7649999999999</v>
      </c>
      <c r="I185">
        <f t="shared" si="24"/>
        <v>611</v>
      </c>
      <c r="J185">
        <f t="shared" si="24"/>
        <v>1076.47</v>
      </c>
      <c r="K185">
        <f t="shared" si="24"/>
        <v>5436</v>
      </c>
      <c r="L185">
        <f t="shared" si="24"/>
        <v>0</v>
      </c>
      <c r="M185">
        <f t="shared" si="24"/>
        <v>0</v>
      </c>
      <c r="N185">
        <f t="shared" si="24"/>
        <v>0</v>
      </c>
      <c r="O185">
        <f t="shared" si="24"/>
        <v>0</v>
      </c>
      <c r="P185">
        <f t="shared" si="24"/>
        <v>0</v>
      </c>
      <c r="Q185">
        <f t="shared" si="24"/>
        <v>0</v>
      </c>
      <c r="R185">
        <f t="shared" si="24"/>
        <v>0</v>
      </c>
      <c r="S185">
        <f t="shared" si="24"/>
        <v>0</v>
      </c>
      <c r="T185">
        <f t="shared" si="24"/>
        <v>0</v>
      </c>
      <c r="U185">
        <f t="shared" si="24"/>
        <v>9407.5</v>
      </c>
      <c r="V185">
        <f t="shared" si="24"/>
        <v>6850.3149999999996</v>
      </c>
      <c r="X185">
        <f t="shared" ref="X185:AK185" si="25">SUM(X9:X183)</f>
        <v>0</v>
      </c>
      <c r="Y185">
        <f t="shared" si="25"/>
        <v>0</v>
      </c>
      <c r="Z185">
        <f t="shared" si="25"/>
        <v>30</v>
      </c>
      <c r="AA185">
        <f t="shared" si="25"/>
        <v>478.84</v>
      </c>
      <c r="AB185">
        <f t="shared" si="25"/>
        <v>0</v>
      </c>
      <c r="AC185">
        <f t="shared" si="25"/>
        <v>0</v>
      </c>
      <c r="AD185">
        <f t="shared" si="25"/>
        <v>0</v>
      </c>
      <c r="AE185">
        <f t="shared" si="25"/>
        <v>0</v>
      </c>
      <c r="AF185">
        <f t="shared" si="25"/>
        <v>0</v>
      </c>
      <c r="AG185">
        <f t="shared" si="25"/>
        <v>0</v>
      </c>
      <c r="AH185">
        <f t="shared" si="25"/>
        <v>0</v>
      </c>
      <c r="AI185">
        <f t="shared" si="25"/>
        <v>0</v>
      </c>
      <c r="AJ185">
        <f t="shared" si="25"/>
        <v>30</v>
      </c>
      <c r="AK185">
        <f t="shared" si="25"/>
        <v>478.84</v>
      </c>
    </row>
  </sheetData>
  <autoFilter ref="A8:B8"/>
  <mergeCells count="19">
    <mergeCell ref="AJ7:AK7"/>
    <mergeCell ref="X7:Y7"/>
    <mergeCell ref="Z7:AA7"/>
    <mergeCell ref="AB7:AC7"/>
    <mergeCell ref="AD7:AE7"/>
    <mergeCell ref="AF7:AG7"/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Laura E. Jimenez Duarte</cp:lastModifiedBy>
  <dcterms:created xsi:type="dcterms:W3CDTF">2019-09-10T19:59:47Z</dcterms:created>
  <dcterms:modified xsi:type="dcterms:W3CDTF">2022-05-11T16:42:21Z</dcterms:modified>
</cp:coreProperties>
</file>