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-svr-app01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61" i="1" l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AK259" i="1"/>
  <c r="AJ259" i="1"/>
  <c r="V259" i="1"/>
  <c r="U259" i="1"/>
  <c r="AK258" i="1"/>
  <c r="AJ258" i="1"/>
  <c r="V258" i="1"/>
  <c r="U258" i="1"/>
  <c r="AK257" i="1"/>
  <c r="AJ257" i="1"/>
  <c r="V257" i="1"/>
  <c r="U257" i="1"/>
  <c r="AK256" i="1"/>
  <c r="AJ256" i="1"/>
  <c r="V256" i="1"/>
  <c r="U256" i="1"/>
  <c r="AK255" i="1"/>
  <c r="AJ255" i="1"/>
  <c r="V255" i="1"/>
  <c r="U255" i="1"/>
  <c r="AK254" i="1"/>
  <c r="AJ254" i="1"/>
  <c r="V254" i="1"/>
  <c r="U254" i="1"/>
  <c r="AK253" i="1"/>
  <c r="AJ253" i="1"/>
  <c r="V253" i="1"/>
  <c r="U253" i="1"/>
  <c r="AK252" i="1"/>
  <c r="AJ252" i="1"/>
  <c r="V252" i="1"/>
  <c r="U252" i="1"/>
  <c r="AK251" i="1"/>
  <c r="AJ251" i="1"/>
  <c r="V251" i="1"/>
  <c r="U251" i="1"/>
  <c r="AK250" i="1"/>
  <c r="AJ250" i="1"/>
  <c r="V250" i="1"/>
  <c r="U250" i="1"/>
  <c r="AK249" i="1"/>
  <c r="AJ249" i="1"/>
  <c r="V249" i="1"/>
  <c r="U249" i="1"/>
  <c r="AK248" i="1"/>
  <c r="AJ248" i="1"/>
  <c r="V248" i="1"/>
  <c r="U248" i="1"/>
  <c r="AK247" i="1"/>
  <c r="AJ247" i="1"/>
  <c r="V247" i="1"/>
  <c r="U247" i="1"/>
  <c r="AK246" i="1"/>
  <c r="AJ246" i="1"/>
  <c r="V246" i="1"/>
  <c r="U246" i="1"/>
  <c r="AK245" i="1"/>
  <c r="AJ245" i="1"/>
  <c r="V245" i="1"/>
  <c r="U245" i="1"/>
  <c r="AK244" i="1"/>
  <c r="AJ244" i="1"/>
  <c r="V244" i="1"/>
  <c r="U244" i="1"/>
  <c r="AK243" i="1"/>
  <c r="AJ243" i="1"/>
  <c r="V243" i="1"/>
  <c r="U243" i="1"/>
  <c r="AK242" i="1"/>
  <c r="AJ242" i="1"/>
  <c r="V242" i="1"/>
  <c r="U242" i="1"/>
  <c r="AK241" i="1"/>
  <c r="AJ241" i="1"/>
  <c r="V241" i="1"/>
  <c r="U241" i="1"/>
  <c r="AK240" i="1"/>
  <c r="AJ240" i="1"/>
  <c r="V240" i="1"/>
  <c r="U240" i="1"/>
  <c r="AK239" i="1"/>
  <c r="AJ239" i="1"/>
  <c r="V239" i="1"/>
  <c r="U239" i="1"/>
  <c r="AK238" i="1"/>
  <c r="AJ238" i="1"/>
  <c r="V238" i="1"/>
  <c r="U238" i="1"/>
  <c r="AK237" i="1"/>
  <c r="AJ237" i="1"/>
  <c r="V237" i="1"/>
  <c r="U237" i="1"/>
  <c r="AK236" i="1"/>
  <c r="AJ236" i="1"/>
  <c r="V236" i="1"/>
  <c r="U236" i="1"/>
  <c r="AK235" i="1"/>
  <c r="AJ235" i="1"/>
  <c r="V235" i="1"/>
  <c r="U235" i="1"/>
  <c r="AK234" i="1"/>
  <c r="AJ234" i="1"/>
  <c r="V234" i="1"/>
  <c r="U234" i="1"/>
  <c r="AK233" i="1"/>
  <c r="AJ233" i="1"/>
  <c r="V233" i="1"/>
  <c r="U233" i="1"/>
  <c r="AK232" i="1"/>
  <c r="AJ232" i="1"/>
  <c r="V232" i="1"/>
  <c r="U232" i="1"/>
  <c r="AK231" i="1"/>
  <c r="AJ231" i="1"/>
  <c r="V231" i="1"/>
  <c r="U231" i="1"/>
  <c r="AK230" i="1"/>
  <c r="AJ230" i="1"/>
  <c r="V230" i="1"/>
  <c r="U230" i="1"/>
  <c r="AK229" i="1"/>
  <c r="AJ229" i="1"/>
  <c r="V229" i="1"/>
  <c r="U229" i="1"/>
  <c r="AK228" i="1"/>
  <c r="AJ228" i="1"/>
  <c r="V228" i="1"/>
  <c r="U228" i="1"/>
  <c r="AK227" i="1"/>
  <c r="AJ227" i="1"/>
  <c r="V227" i="1"/>
  <c r="U227" i="1"/>
  <c r="AK226" i="1"/>
  <c r="AJ226" i="1"/>
  <c r="V226" i="1"/>
  <c r="U226" i="1"/>
  <c r="AK225" i="1"/>
  <c r="AJ225" i="1"/>
  <c r="V225" i="1"/>
  <c r="U225" i="1"/>
  <c r="AK224" i="1"/>
  <c r="AJ224" i="1"/>
  <c r="V224" i="1"/>
  <c r="U224" i="1"/>
  <c r="AK223" i="1"/>
  <c r="AJ223" i="1"/>
  <c r="V223" i="1"/>
  <c r="U223" i="1"/>
  <c r="AK222" i="1"/>
  <c r="AJ222" i="1"/>
  <c r="V222" i="1"/>
  <c r="U222" i="1"/>
  <c r="AK221" i="1"/>
  <c r="AJ221" i="1"/>
  <c r="V221" i="1"/>
  <c r="U221" i="1"/>
  <c r="AK220" i="1"/>
  <c r="AJ220" i="1"/>
  <c r="V220" i="1"/>
  <c r="U220" i="1"/>
  <c r="AK219" i="1"/>
  <c r="AJ219" i="1"/>
  <c r="V219" i="1"/>
  <c r="U219" i="1"/>
  <c r="AK218" i="1"/>
  <c r="AJ218" i="1"/>
  <c r="V218" i="1"/>
  <c r="U218" i="1"/>
  <c r="AK217" i="1"/>
  <c r="AJ217" i="1"/>
  <c r="V217" i="1"/>
  <c r="U217" i="1"/>
  <c r="AK216" i="1"/>
  <c r="AJ216" i="1"/>
  <c r="V216" i="1"/>
  <c r="U216" i="1"/>
  <c r="AK215" i="1"/>
  <c r="AJ215" i="1"/>
  <c r="V215" i="1"/>
  <c r="U215" i="1"/>
  <c r="AK214" i="1"/>
  <c r="AJ214" i="1"/>
  <c r="V214" i="1"/>
  <c r="U214" i="1"/>
  <c r="AK213" i="1"/>
  <c r="AJ213" i="1"/>
  <c r="V213" i="1"/>
  <c r="U213" i="1"/>
  <c r="AK212" i="1"/>
  <c r="AJ212" i="1"/>
  <c r="V212" i="1"/>
  <c r="U212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<sst xmlns="http://schemas.openxmlformats.org/spreadsheetml/2006/main" count="561" uniqueCount="521">
  <si>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</si>
  <si>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</si>
  <si>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</si>
  <si>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</si>
  <si>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</si>
  <si>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</si>
  <si>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</si>
  <si>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</si>
  <si>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</si>
  <si>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</si>
  <si>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</si>
  <si>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</si>
  <si>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</si>
  <si>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</si>
  <si>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</si>
  <si>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</si>
  <si>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</si>
  <si>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</si>
  <si>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16/05/2022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</si>
  <si>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</si>
  <si>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</si>
  <si>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</si>
  <si>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</si>
  <si>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</si>
  <si>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</si>
  <si>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</si>
  <si>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</si>
  <si>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ACI0015</t>
  </si>
  <si>
    <t>Disco Corte Makita 14</t>
  </si>
  <si>
    <t>ACI0016</t>
  </si>
  <si>
    <t>Disco Corte Austromex 4 1l2 x 3l64 No. 778</t>
  </si>
  <si>
    <t>ACI0017</t>
  </si>
  <si>
    <t>Disco Corte Austromex 14  No. 744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</si>
  <si>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</si>
  <si>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</si>
  <si>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</si>
  <si>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</si>
  <si>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</si>
  <si>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</si>
  <si>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</si>
  <si>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</si>
  <si>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AFPI0021</t>
  </si>
  <si>
    <t>Pija Punta de Broca 1  x 1l4</t>
  </si>
  <si>
    <t>AFPI0023</t>
  </si>
  <si>
    <t>Pija Punta de Broca 11l2  x 1l4</t>
  </si>
  <si>
    <t>AFPI0030</t>
  </si>
  <si>
    <t>Pija Punta de Broca Phillips No.  8  1l2  Cabeza de Cruz</t>
  </si>
  <si>
    <t>AFPI0032</t>
  </si>
  <si>
    <t>Pija Punta de Broca Phillips No.  8  1  Cabeza de Cruz</t>
  </si>
  <si>
    <t>AFPI0200</t>
  </si>
  <si>
    <t>Broca para alta velocidad 1l8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</si>
  <si>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</si>
  <si>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</si>
  <si>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</si>
  <si>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</si>
  <si>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</si>
  <si>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</si>
  <si>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</si>
  <si>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</si>
  <si>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AHEM0001</t>
  </si>
  <si>
    <t>Segueta Fierro  Tubular  Lenox</t>
  </si>
  <si>
    <t>AHEM0015</t>
  </si>
  <si>
    <t>Gis de Jabon</t>
  </si>
  <si>
    <t>AHEM0051</t>
  </si>
  <si>
    <t>Flexometro Cadena 16.5  (5 Mts)</t>
  </si>
  <si>
    <t>AHEM0052</t>
  </si>
  <si>
    <t>Flexometro Cadena 25  (7.5 Mts)</t>
  </si>
  <si>
    <t>AHFO0050</t>
  </si>
  <si>
    <t>Cuello Nudo Ingles 253  1l2</t>
  </si>
  <si>
    <t>AHFO0052</t>
  </si>
  <si>
    <t>Cuello Nudo Ingles 253  3l4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</si>
  <si>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</si>
  <si>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</si>
  <si>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</si>
  <si>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</si>
  <si>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</si>
  <si>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</si>
  <si>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</si>
  <si>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</si>
  <si>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AHMO0022</t>
  </si>
  <si>
    <t>Bisagra Libro 3  Latonada</t>
  </si>
  <si>
    <t>AHMO0023</t>
  </si>
  <si>
    <t>Bisagra Libro 3  Acero</t>
  </si>
  <si>
    <t>AHMO0028</t>
  </si>
  <si>
    <t>Bisagra Libro 3 Reforzada</t>
  </si>
  <si>
    <t>AHMO0029</t>
  </si>
  <si>
    <t>Bisagra Libro 4 x 1 Serie 22</t>
  </si>
  <si>
    <t>AHMO0052</t>
  </si>
  <si>
    <t>Bisagra Tejuelo 1 1l2</t>
  </si>
  <si>
    <t>AHMO0070</t>
  </si>
  <si>
    <t>Rodaja para Ventana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</si>
  <si>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</si>
  <si>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</si>
  <si>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</si>
  <si>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</si>
  <si>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</si>
  <si>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</si>
  <si>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</si>
  <si>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</si>
  <si>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AHMO0111</t>
  </si>
  <si>
    <t>Manija  Ventana Clasica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</si>
  <si>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</si>
  <si>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</si>
  <si>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</si>
  <si>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</si>
  <si>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</si>
  <si>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</si>
  <si>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AHSE0032</t>
  </si>
  <si>
    <t>Pasador 3 R-5 Galvanizado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</si>
  <si>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</si>
  <si>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</si>
  <si>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</si>
  <si>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</si>
  <si>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</si>
  <si>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</si>
  <si>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</si>
  <si>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</si>
  <si>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</si>
  <si>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</si>
  <si>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</si>
  <si>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</si>
  <si>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AHSE0061</t>
  </si>
  <si>
    <t>Pasador de Pie Chico Negro 9</t>
  </si>
  <si>
    <t>AHSE0068</t>
  </si>
  <si>
    <t>Pestillo para Pasador R10  R15  R25</t>
  </si>
  <si>
    <t>AHSE0073</t>
  </si>
  <si>
    <t>Oreja para candado Modelo LJP001D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</si>
  <si>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</si>
  <si>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</si>
  <si>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</si>
  <si>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</si>
  <si>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</si>
  <si>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</si>
  <si>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</si>
  <si>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</si>
  <si>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AHSE0115</t>
  </si>
  <si>
    <t>Chapa Pasador De Seguridad Derecha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</si>
  <si>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</si>
  <si>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</si>
  <si>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</si>
  <si>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</si>
  <si>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</si>
  <si>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</si>
  <si>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AHSE0123</t>
  </si>
  <si>
    <t>Chapa Alta Seguridad Serie 180 Derecha</t>
  </si>
  <si>
    <t>AHSE0170</t>
  </si>
  <si>
    <t>Chapa Dexter Clasica Derecha Neg (6968)</t>
  </si>
  <si>
    <t>APRH0001</t>
  </si>
  <si>
    <t>Cristal Claro</t>
  </si>
  <si>
    <t>APRH0003</t>
  </si>
  <si>
    <t>Cristal Obscuro No.  12</t>
  </si>
  <si>
    <t>APRH0005</t>
  </si>
  <si>
    <t>Gafas Proteccion Obscura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</si>
  <si>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</si>
  <si>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</si>
  <si>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</si>
  <si>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</si>
  <si>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</si>
  <si>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</si>
  <si>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APRH0200</t>
  </si>
  <si>
    <t>Mosquired Negra 3 x 7 C-26</t>
  </si>
  <si>
    <t>APRH0201</t>
  </si>
  <si>
    <t>Mosquired Galvanizada 3 x 7 C-26</t>
  </si>
  <si>
    <t>ASI2Y001</t>
  </si>
  <si>
    <t>Rueda Portón 3 Soporte Inferior Canal Y Para Angulo 400 kgs</t>
  </si>
  <si>
    <t>ASP2U016</t>
  </si>
  <si>
    <t>Rueda Portón 4 Soporte Placas Canal U 500 kgs</t>
  </si>
  <si>
    <t>ASS2U012</t>
  </si>
  <si>
    <t>Rueda Portón 3 Soporte Superior Canal U 400 kgs</t>
  </si>
  <si>
    <t>LADE0021</t>
  </si>
  <si>
    <t>Metal Desplegado  G33-18 Rombo  7l8 x 1  5l8 C-18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</si>
  <si>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</si>
  <si>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</si>
  <si>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</si>
  <si>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</si>
  <si>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</si>
  <si>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</si>
  <si>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LGL0016</t>
  </si>
  <si>
    <t>Lamina Galv Lisa  3 x 8  C-24</t>
  </si>
  <si>
    <t>LGL0034</t>
  </si>
  <si>
    <t>Lamina Galv Lisa  4 x 10  C-18</t>
  </si>
  <si>
    <t>LGL0036</t>
  </si>
  <si>
    <t>Lamina Galv Lisa  3 x 8  C-16</t>
  </si>
  <si>
    <t>LGR0047</t>
  </si>
  <si>
    <t>Lamina Galv Acanalada R-72 (.72 Mts) 14 Ft  C-30 4.27 Mts</t>
  </si>
  <si>
    <t>LGR0050</t>
  </si>
  <si>
    <t>Lamina Galv Acanalada R-72 (.72 Mts) 20 Ft  C-30 6.10 Mts</t>
  </si>
  <si>
    <t>LGR0053</t>
  </si>
  <si>
    <t>Lamina Galv Acanalada R-72 (.72 Mts) 10 Ft  C-28 3.05 Mts</t>
  </si>
  <si>
    <t>LGR0055</t>
  </si>
  <si>
    <t>Lamina Galv Acanalada R-72 (.72 Mts) 14 Ft  C-28 4.27 Mts</t>
  </si>
  <si>
    <t>LGR0061</t>
  </si>
  <si>
    <t>Lamina Galv Acanalada R-72 (.72 Mts) 10 Ft  C-26 3.05 Mts</t>
  </si>
  <si>
    <t>LGR0062</t>
  </si>
  <si>
    <t>Lamina Galv Acanalada R-72 (.72 Mts) 12 Ft  C-26 3.66 Mts</t>
  </si>
  <si>
    <t>LGR0065</t>
  </si>
  <si>
    <t>Lamina Galv Acanalada R-72 (.72 Mts) 18 Ft  C-26 5.48 Mts</t>
  </si>
  <si>
    <t>LZR0001</t>
  </si>
  <si>
    <t>Lamina Zintroalum Acanalada R-72 (.72 Mts) 10 Ft  C-32 3.05</t>
  </si>
  <si>
    <t>MPOST0066</t>
  </si>
  <si>
    <t>Poste Ganadero  T Ligero 6 FT</t>
  </si>
  <si>
    <t>MSEG0005</t>
  </si>
  <si>
    <t>Protectobarda Pitahaya (5-5 Puntas)</t>
  </si>
  <si>
    <t>PCED0001</t>
  </si>
  <si>
    <t>Tubo Mecanico Ced. 30    1l2   C-14</t>
  </si>
  <si>
    <t>PCED0007</t>
  </si>
  <si>
    <t>Tubo Mecanico Ced. 30    1  1l2   C-13   6 Mts</t>
  </si>
  <si>
    <t>PCED0013</t>
  </si>
  <si>
    <t>Tubo Mecanico Ced. 30    4   C-11</t>
  </si>
  <si>
    <t>PHAB0002</t>
  </si>
  <si>
    <t>Placa Cortada  10cm x 10cm x 3l16</t>
  </si>
  <si>
    <t>PHAB0003</t>
  </si>
  <si>
    <t>Placa Cortada  10cm x 10cm x 1l4</t>
  </si>
  <si>
    <t>PHAB0004</t>
  </si>
  <si>
    <t>Placa Cortada  15cm x 15cm x 1l8</t>
  </si>
  <si>
    <t>PHAB0005</t>
  </si>
  <si>
    <t>Placa Cortada  15cm x 15cm x 3l16</t>
  </si>
  <si>
    <t>PHAB0006</t>
  </si>
  <si>
    <t>Placa Cortada  15cm x 15cm x 1l4</t>
  </si>
  <si>
    <t>PHAB0009</t>
  </si>
  <si>
    <t>Placa Cortada  20cm x 20cm x 1l4</t>
  </si>
  <si>
    <t>PHAB0017</t>
  </si>
  <si>
    <t>Placa Cortada  30cm x 30cm x 1l8</t>
  </si>
  <si>
    <t>PHAB0021</t>
  </si>
  <si>
    <t>Placa Cortada  30cm x 30cm x 5l16</t>
  </si>
  <si>
    <t>PLRC0010</t>
  </si>
  <si>
    <t>Placa RC  3 x 10 x 1l4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</si>
  <si>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</si>
  <si>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</si>
  <si>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</si>
  <si>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</si>
  <si>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</si>
  <si>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</si>
  <si>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</si>
  <si>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</si>
  <si>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</si>
  <si>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</si>
  <si>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</si>
  <si>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</si>
  <si>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POLM0061</t>
  </si>
  <si>
    <t>Polin Monten  4 x 2 x 6  mts  C-14 Negro</t>
  </si>
  <si>
    <t>PRC0016</t>
  </si>
  <si>
    <t>Lamina Negra RC  4 x 10  C-12</t>
  </si>
  <si>
    <t>PRC0022</t>
  </si>
  <si>
    <t>Lamina Negra RC  4 x 10 Esp. 1l8</t>
  </si>
  <si>
    <t>PRF0003</t>
  </si>
  <si>
    <t>Lamina Negra RF Lisa  4 x 8  C-26</t>
  </si>
  <si>
    <t>PRF0014</t>
  </si>
  <si>
    <t>Lamina Negra RF Lisa  3 x 10  C-22</t>
  </si>
  <si>
    <t>PRF0018</t>
  </si>
  <si>
    <t>Lamina Negra RF Lisa  3 x 8   C-20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</si>
  <si>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</si>
  <si>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</si>
  <si>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</si>
  <si>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</si>
  <si>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</si>
  <si>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</si>
  <si>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</si>
  <si>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</si>
  <si>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</si>
  <si>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</si>
  <si>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</si>
  <si>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</si>
  <si>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</si>
  <si>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</si>
  <si>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</si>
  <si>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</si>
  <si>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PRFC0009</t>
  </si>
  <si>
    <t>Tubular Cuadrado  C-125  1  1l4  C-18</t>
  </si>
  <si>
    <t>PRFC0011</t>
  </si>
  <si>
    <t>Tubular Cuadrado  C-150  1  1l2  C-18</t>
  </si>
  <si>
    <t>PRFC0013</t>
  </si>
  <si>
    <t>Tubular Cuadrado  C-200  2  C-18</t>
  </si>
  <si>
    <t>PRFP0007</t>
  </si>
  <si>
    <t>Puerta Bastidor Doble M-525  (167)  C-20</t>
  </si>
  <si>
    <t>PRFP0009</t>
  </si>
  <si>
    <t>Puerta Bastidor Doble M-600  (130)  C-20</t>
  </si>
  <si>
    <t>PRFP0012</t>
  </si>
  <si>
    <t>Puerta Bastidor Sencillo M 225  (129)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</si>
  <si>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</si>
  <si>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</si>
  <si>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</si>
  <si>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</si>
  <si>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</si>
  <si>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</si>
  <si>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PRFP0028</t>
  </si>
  <si>
    <t>Puerta P-200 1 1l2 x 2  (161)  C-20</t>
  </si>
  <si>
    <t>PRFP0030</t>
  </si>
  <si>
    <t>Puerta P-250 1 1l2 x 2  1l2  (168)  C-20</t>
  </si>
  <si>
    <t>PRFP0033</t>
  </si>
  <si>
    <t>Puerta P-300 1 1l2 x 3  (133)  C-18</t>
  </si>
  <si>
    <t>PRFP0034</t>
  </si>
  <si>
    <t>Puerta P-400 1 1l2 x 4  (132)  C-20</t>
  </si>
  <si>
    <t>PRFR0001</t>
  </si>
  <si>
    <t>Rectangular  1 1l4 x 3l4  C-20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</si>
  <si>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</si>
  <si>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</si>
  <si>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</si>
  <si>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</si>
  <si>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</si>
  <si>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</si>
  <si>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</si>
  <si>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</si>
  <si>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</si>
  <si>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</si>
  <si>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</si>
  <si>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</si>
  <si>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</si>
  <si>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</si>
  <si>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</si>
  <si>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</si>
  <si>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</si>
  <si>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</si>
  <si>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</si>
  <si>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</si>
  <si>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</si>
  <si>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</si>
  <si>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</si>
  <si>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</si>
  <si>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</si>
  <si>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</si>
  <si>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PRFT0006</t>
  </si>
  <si>
    <t>Tubo Industrial  5l8  C-18</t>
  </si>
  <si>
    <t>PRFT0010</t>
  </si>
  <si>
    <t>Tubo Industrial  3l4  C-18</t>
  </si>
  <si>
    <t>PRFT0017</t>
  </si>
  <si>
    <t>Tubo Industrial  1  C-20</t>
  </si>
  <si>
    <t>PRFT0018</t>
  </si>
  <si>
    <t>Tubo Industrial  1  C-18</t>
  </si>
  <si>
    <t>PRFT0026</t>
  </si>
  <si>
    <t>Tubo Industrial  1  1l4  C-18</t>
  </si>
  <si>
    <t>PRFT0033</t>
  </si>
  <si>
    <t>Tubo Industrial  1  1l2  C-18</t>
  </si>
  <si>
    <t>PRFT0041</t>
  </si>
  <si>
    <t>Tubo Industrial  2  C-18</t>
  </si>
  <si>
    <t>PRFT0049</t>
  </si>
  <si>
    <t>Tubo Cerquero Galv.  1 1l2  C-20  6 Mts</t>
  </si>
  <si>
    <t>PRFTA0002</t>
  </si>
  <si>
    <t>Tablero Negro  147  3 x 1.95  Mts</t>
  </si>
  <si>
    <t>PRFTA0005</t>
  </si>
  <si>
    <t>Tablero L Pintado  147  3 x 3  Ft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</si>
  <si>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</si>
  <si>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</si>
  <si>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</si>
  <si>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</si>
  <si>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</si>
  <si>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</si>
  <si>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</si>
  <si>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</si>
  <si>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</si>
  <si>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</si>
  <si>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</si>
  <si>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</si>
  <si>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</si>
  <si>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</si>
  <si>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</si>
  <si>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</si>
  <si>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</si>
  <si>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</si>
  <si>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</si>
  <si>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</si>
  <si>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</si>
  <si>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</si>
  <si>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</si>
  <si>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</si>
  <si>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PTR0017</t>
  </si>
  <si>
    <t>PTR  (017) 1 1l2  C-10 (Rojo)</t>
  </si>
  <si>
    <t>PTR0020</t>
  </si>
  <si>
    <t>PTR  (020) 2  C-14 (azul)</t>
  </si>
  <si>
    <t>PTR0030</t>
  </si>
  <si>
    <t>PTR  (030) 2  1l2   C-14 (Azul)</t>
  </si>
  <si>
    <t>PTR0038</t>
  </si>
  <si>
    <t>PTR  (038) 3   C-14 (Azul)</t>
  </si>
  <si>
    <t>PTR0042</t>
  </si>
  <si>
    <t>PTR  (042) 3   C-10 (verde)</t>
  </si>
  <si>
    <t>PTR0058</t>
  </si>
  <si>
    <t>PTR  (058) 4   C-14 (Azul)</t>
  </si>
  <si>
    <t>PTRG0005</t>
  </si>
  <si>
    <t>PTR Galvanizado  (005)  2  C-14 Linea</t>
  </si>
  <si>
    <t>PTRR0001</t>
  </si>
  <si>
    <t>PTR Rectangular  R-200   2  x 1   C-14 (Blanco)</t>
  </si>
  <si>
    <t>PTRR0006</t>
  </si>
  <si>
    <t>PTR Rectangular  R-302   3 x 2   C-14 (Azul)</t>
  </si>
  <si>
    <t>PTRR0025</t>
  </si>
  <si>
    <t>PTR Rectangular  R-402   4 x 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</si>
  <si>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</si>
  <si>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</si>
  <si>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</si>
  <si>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</si>
  <si>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</si>
  <si>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</si>
  <si>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</si>
  <si>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</si>
  <si>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</si>
  <si>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</si>
  <si>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</si>
  <si>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</si>
  <si>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</si>
  <si>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</si>
  <si>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</si>
  <si>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</si>
  <si>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RVAR0020</t>
  </si>
  <si>
    <t>Varilla Corrugada Recta  3l8   (3)  12 Mts</t>
  </si>
  <si>
    <t>RVAR0024</t>
  </si>
  <si>
    <t>Varilla Corrugada Recta  3l4   (6)  12 Mts</t>
  </si>
  <si>
    <t>RVAR0025</t>
  </si>
  <si>
    <t>Varilla Corrugada Recta  1   (8)  12 Mts</t>
  </si>
  <si>
    <t>RVAR0028</t>
  </si>
  <si>
    <t>Varilla Corrugada Recta  3l8   6 Mts</t>
  </si>
  <si>
    <t>RVAR0029</t>
  </si>
  <si>
    <t>Varilla Corrugada Recta  1l2   6 Mts</t>
  </si>
  <si>
    <t>SALP0003</t>
  </si>
  <si>
    <t>Alambre de Pua Alta Resistencia 16 Kg C-16 360 ML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</si>
  <si>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</si>
  <si>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</si>
  <si>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</si>
  <si>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</si>
  <si>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</si>
  <si>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</si>
  <si>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</si>
  <si>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</si>
  <si>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</si>
  <si>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</si>
  <si>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SANG0011</t>
  </si>
  <si>
    <t>Angulo  3l16 x 1</t>
  </si>
  <si>
    <t>SANG0013</t>
  </si>
  <si>
    <t>Angulo  3l16 x 1 1l2</t>
  </si>
  <si>
    <t>SANG0019</t>
  </si>
  <si>
    <t>Angulo  1l4 x 1</t>
  </si>
  <si>
    <t>SANG0020</t>
  </si>
  <si>
    <t>Angulo  1l4 x 1 1l4</t>
  </si>
  <si>
    <t>SCAN0001</t>
  </si>
  <si>
    <t>Canal U  3  Liviano (5.21kg x mt) x 6.10 mts</t>
  </si>
  <si>
    <t>SCAN0003</t>
  </si>
  <si>
    <t>Canal U  4  Liviano (6.70 kg x mt) x 6.10 mts</t>
  </si>
  <si>
    <t>SCAN0009</t>
  </si>
  <si>
    <t>Canal U  8  Liviano (17.11 kg x mt) x 6.10 mts</t>
  </si>
  <si>
    <t>SCUA0001</t>
  </si>
  <si>
    <t>Cuadrado  3l8</t>
  </si>
  <si>
    <t>SCUA0002</t>
  </si>
  <si>
    <t>Cuadrado  1l2</t>
  </si>
  <si>
    <t>SCUA0004</t>
  </si>
  <si>
    <t>Cuadrado  5l8</t>
  </si>
  <si>
    <t>SCUA0014</t>
  </si>
  <si>
    <t>Caramelo  1l2</t>
  </si>
  <si>
    <t>SIPR0060</t>
  </si>
  <si>
    <t>Viga IPR  12 x 4  (23.8 Kg x Mt)  12.20 Mts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</si>
  <si>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</si>
  <si>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</si>
  <si>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</si>
  <si>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</si>
  <si>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</si>
  <si>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</si>
  <si>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SRED0001</t>
  </si>
  <si>
    <t>Semiflecha  3l16   Suave</t>
  </si>
  <si>
    <t>SRED0007</t>
  </si>
  <si>
    <t>Redondo Liso  3l8</t>
  </si>
  <si>
    <t>SRED0008</t>
  </si>
  <si>
    <t>Redondo Liso  1l2</t>
  </si>
  <si>
    <t>SRED0009</t>
  </si>
  <si>
    <t>Redondo Liso  5l8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</si>
  <si>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</si>
  <si>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</si>
  <si>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</si>
  <si>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</si>
  <si>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</si>
  <si>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</si>
  <si>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SSOL0004</t>
  </si>
  <si>
    <t>Solera  1l8 x 1 1l4 x 6 Mts</t>
  </si>
  <si>
    <t>SSOL0005</t>
  </si>
  <si>
    <t>Solera  1l8 x 1 1l2 x 6 Mts</t>
  </si>
  <si>
    <t>SSOL0006</t>
  </si>
  <si>
    <t>Solera  1l8 x 2 x 6 Mts</t>
  </si>
  <si>
    <t>SSOL0008</t>
  </si>
  <si>
    <t>Solera  1l8 x 3 x 6 Mts</t>
  </si>
  <si>
    <t>SSOL0015</t>
  </si>
  <si>
    <t>Solera  3l16 x 1l2 x 6 Mts</t>
  </si>
  <si>
    <t>SSOL0018</t>
  </si>
  <si>
    <t>Solera  3l16 x 1 1l4 x 6 Mts</t>
  </si>
  <si>
    <t>SSOL0020</t>
  </si>
  <si>
    <t>Solera  3l16 x 2 x 6 Mts</t>
  </si>
  <si>
    <t>SSOL0022</t>
  </si>
  <si>
    <t>Solera  3l16 x 3 x 6 Mts</t>
  </si>
  <si>
    <t>SSOL0036</t>
  </si>
  <si>
    <t>Solera  1l4 x 3 x 6 mts</t>
  </si>
  <si>
    <t>SSOL0103</t>
  </si>
  <si>
    <t>Solera Perforada P Cuadrado  1l2   1 1l4 x 3l16  (3 Mts)</t>
  </si>
  <si>
    <t>SSOL0109</t>
  </si>
  <si>
    <t>Solera  1l8 x 2.875</t>
  </si>
  <si>
    <t>X00001</t>
  </si>
  <si>
    <t>AMSA PTR 3l4  C-16</t>
  </si>
  <si>
    <t>X00002</t>
  </si>
  <si>
    <t>AMSA PTR 1 C-16</t>
  </si>
  <si>
    <t>X00004</t>
  </si>
  <si>
    <t>AMSA PTR 1 1l2  C-16</t>
  </si>
  <si>
    <t>X00019</t>
  </si>
  <si>
    <t>AMSA PTR 1 1l4   C-14</t>
  </si>
  <si>
    <t>X00030</t>
  </si>
  <si>
    <t>AMSA PTR 3l4 C-14</t>
  </si>
  <si>
    <t>X00037</t>
  </si>
  <si>
    <t>AMSA PTR Rectangular 4 x 1 1l2   C-16</t>
  </si>
  <si>
    <t>X00060</t>
  </si>
  <si>
    <t>AMSA PTR Rectangular 3 x 1  1l2  C-16</t>
  </si>
  <si>
    <t>X00061</t>
  </si>
  <si>
    <t>AMSA Rectangular 3 x 1 1l2 C-20 R-300 (173)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</si>
  <si>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</si>
  <si>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</si>
  <si>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</si>
  <si>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</si>
  <si>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</si>
  <si>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</si>
  <si>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</si>
  <si>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</si>
  <si>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</si>
  <si>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</si>
  <si>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X00112</t>
  </si>
  <si>
    <t>AMSA Tubular Cuadrado 1 1l4  C-20</t>
  </si>
  <si>
    <t>X00113</t>
  </si>
  <si>
    <t>AMSA Tubular Cuadrado 2  C-20</t>
  </si>
  <si>
    <t>Y00014</t>
  </si>
  <si>
    <t>Figura de Acero sobre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</si>
</sst>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tabSelected="1" topLeftCell="E1" workbookViewId="0">
      <pane ySplit="8" topLeftCell="A255" activePane="bottomLeft" state="frozen"/>
      <selection pane="bottomLeft" activeCell="N261" sqref="N261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t="s">
        <v>18</v>
      </c>
      <c r="F3" t="s">
        <v>15</v>
      </c>
      <c r="G3" t="s">
        <v>18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19</v>
      </c>
      <c r="B9" s="1" t="s">
        <v>20</v>
      </c>
      <c r="C9">
        <v>3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ref="U9:U72" si="0">SUM(C9+E9+G9+I9+K9+M9+O9+Q9+S9 )</f>
        <v>5</v>
      </c>
      <c r="V9">
        <f t="shared" ref="V9:V72" si="1"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 t="shared" ref="AJ9:AJ72" si="2">SUM(X9+Z9+AB9+AD9+AF9 +AH9)</f>
        <v>0</v>
      </c>
      <c r="AK9">
        <f t="shared" ref="AK9:AK72" si="3">SUM(Y9+AA9+AC9+AE9+AG9 +AI9 )</f>
        <v>0</v>
      </c>
    </row>
    <row r="10" spans="1:37" x14ac:dyDescent="0.25">
      <c r="A10" t="s">
        <v>21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6</v>
      </c>
      <c r="V10">
        <f t="shared" si="1"/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 t="shared" si="2"/>
        <v>0</v>
      </c>
      <c r="AK10">
        <f t="shared" si="3"/>
        <v>0</v>
      </c>
    </row>
    <row r="11" spans="1:37" x14ac:dyDescent="0.25">
      <c r="A11" t="s">
        <v>23</v>
      </c>
      <c r="B11" s="1" t="s">
        <v>24</v>
      </c>
      <c r="C11">
        <v>3</v>
      </c>
      <c r="D11">
        <v>0</v>
      </c>
      <c r="E11">
        <v>1</v>
      </c>
      <c r="F11">
        <v>0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10</v>
      </c>
      <c r="V11">
        <f t="shared" si="1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 t="shared" si="2"/>
        <v>0</v>
      </c>
      <c r="AK11">
        <f t="shared" si="3"/>
        <v>0</v>
      </c>
    </row>
    <row r="12" spans="1:37" x14ac:dyDescent="0.25">
      <c r="A12" t="s">
        <v>25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8</v>
      </c>
      <c r="V12">
        <f t="shared" si="1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 t="shared" si="2"/>
        <v>0</v>
      </c>
      <c r="AK12">
        <f t="shared" si="3"/>
        <v>0</v>
      </c>
    </row>
    <row r="13" spans="1:37" x14ac:dyDescent="0.25">
      <c r="A13" t="s">
        <v>27</v>
      </c>
      <c r="B13" s="1" t="s">
        <v>28</v>
      </c>
      <c r="C13">
        <v>2</v>
      </c>
      <c r="D13">
        <v>0</v>
      </c>
      <c r="E13">
        <v>0</v>
      </c>
      <c r="F13">
        <v>0</v>
      </c>
      <c r="G13">
        <v>4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8</v>
      </c>
      <c r="V13">
        <f t="shared" si="1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 t="shared" si="2"/>
        <v>0</v>
      </c>
      <c r="AK13">
        <f t="shared" si="3"/>
        <v>0</v>
      </c>
    </row>
    <row r="14" spans="1:37" x14ac:dyDescent="0.25">
      <c r="A14" t="s">
        <v>29</v>
      </c>
      <c r="B14" s="1" t="s">
        <v>30</v>
      </c>
      <c r="C14">
        <v>10</v>
      </c>
      <c r="D14">
        <v>0</v>
      </c>
      <c r="E14">
        <v>47</v>
      </c>
      <c r="F14">
        <v>0</v>
      </c>
      <c r="G14">
        <v>45</v>
      </c>
      <c r="H14">
        <v>0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120</v>
      </c>
      <c r="V14">
        <f t="shared" si="1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 t="shared" si="2"/>
        <v>0</v>
      </c>
      <c r="AK14">
        <f t="shared" si="3"/>
        <v>0</v>
      </c>
    </row>
    <row r="15" spans="1:37" x14ac:dyDescent="0.25">
      <c r="A15" t="s">
        <v>31</v>
      </c>
      <c r="B15" s="1" t="s">
        <v>32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2</v>
      </c>
      <c r="V15">
        <f t="shared" si="1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 t="shared" si="2"/>
        <v>0</v>
      </c>
      <c r="AK15">
        <f t="shared" si="3"/>
        <v>0</v>
      </c>
    </row>
    <row r="16" spans="1:37" x14ac:dyDescent="0.25">
      <c r="A16" t="s">
        <v>33</v>
      </c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5</v>
      </c>
      <c r="V16">
        <f t="shared" si="1"/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 t="shared" si="2"/>
        <v>0</v>
      </c>
      <c r="AK16">
        <f t="shared" si="3"/>
        <v>0</v>
      </c>
    </row>
    <row r="17" spans="1:37" x14ac:dyDescent="0.25">
      <c r="A17" t="s">
        <v>35</v>
      </c>
      <c r="B17" s="1" t="s">
        <v>36</v>
      </c>
      <c r="C17">
        <v>0</v>
      </c>
      <c r="D17">
        <v>0</v>
      </c>
      <c r="E17">
        <v>20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30</v>
      </c>
      <c r="V17">
        <f t="shared" si="1"/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 t="shared" si="2"/>
        <v>0</v>
      </c>
      <c r="AK17">
        <f t="shared" si="3"/>
        <v>0</v>
      </c>
    </row>
    <row r="18" spans="1:37" x14ac:dyDescent="0.25">
      <c r="A18" t="s">
        <v>37</v>
      </c>
      <c r="B18" s="1" t="s">
        <v>38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4</v>
      </c>
      <c r="V18">
        <f t="shared" si="1"/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 t="shared" si="2"/>
        <v>0</v>
      </c>
      <c r="AK18">
        <f t="shared" si="3"/>
        <v>0</v>
      </c>
    </row>
    <row r="19" spans="1:37" x14ac:dyDescent="0.25">
      <c r="A19" t="s">
        <v>39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10</v>
      </c>
      <c r="V19">
        <f t="shared" si="1"/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 t="shared" si="2"/>
        <v>0</v>
      </c>
      <c r="AK19">
        <f t="shared" si="3"/>
        <v>0</v>
      </c>
    </row>
    <row r="20" spans="1:37" x14ac:dyDescent="0.25">
      <c r="A20" t="s">
        <v>41</v>
      </c>
      <c r="B20" s="1" t="s">
        <v>42</v>
      </c>
      <c r="C20">
        <v>200</v>
      </c>
      <c r="D20">
        <v>0</v>
      </c>
      <c r="E20">
        <v>0</v>
      </c>
      <c r="F20">
        <v>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250</v>
      </c>
      <c r="V20">
        <f t="shared" si="1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 t="shared" si="2"/>
        <v>0</v>
      </c>
      <c r="AK20">
        <f t="shared" si="3"/>
        <v>0</v>
      </c>
    </row>
    <row r="21" spans="1:37" x14ac:dyDescent="0.25">
      <c r="A21" t="s">
        <v>43</v>
      </c>
      <c r="B21" s="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200</v>
      </c>
      <c r="V21">
        <f t="shared" si="1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 t="shared" si="2"/>
        <v>0</v>
      </c>
      <c r="AK21">
        <f t="shared" si="3"/>
        <v>0</v>
      </c>
    </row>
    <row r="22" spans="1:37" x14ac:dyDescent="0.25">
      <c r="A22" t="s">
        <v>45</v>
      </c>
      <c r="B22" s="1" t="s">
        <v>46</v>
      </c>
      <c r="C22">
        <v>0</v>
      </c>
      <c r="D22">
        <v>0</v>
      </c>
      <c r="E22">
        <v>200</v>
      </c>
      <c r="F22">
        <v>0</v>
      </c>
      <c r="G22">
        <v>100</v>
      </c>
      <c r="H22">
        <v>0</v>
      </c>
      <c r="I22">
        <v>200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500</v>
      </c>
      <c r="V22">
        <f t="shared" si="1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 t="shared" si="2"/>
        <v>0</v>
      </c>
      <c r="AK22">
        <f t="shared" si="3"/>
        <v>0</v>
      </c>
    </row>
    <row r="23" spans="1:37" x14ac:dyDescent="0.25">
      <c r="A23" t="s">
        <v>47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100</v>
      </c>
      <c r="V23">
        <f t="shared" si="1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 t="shared" si="2"/>
        <v>0</v>
      </c>
      <c r="AK23">
        <f t="shared" si="3"/>
        <v>0</v>
      </c>
    </row>
    <row r="24" spans="1:37" x14ac:dyDescent="0.25">
      <c r="A24" t="s">
        <v>49</v>
      </c>
      <c r="B24" s="1" t="s">
        <v>50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2</v>
      </c>
      <c r="V24">
        <f t="shared" si="1"/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 t="shared" si="2"/>
        <v>0</v>
      </c>
      <c r="AK24">
        <f t="shared" si="3"/>
        <v>0</v>
      </c>
    </row>
    <row r="25" spans="1:37" x14ac:dyDescent="0.25">
      <c r="A25" t="s">
        <v>51</v>
      </c>
      <c r="B25" s="1" t="s">
        <v>52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1</v>
      </c>
      <c r="V25">
        <f t="shared" si="1"/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 t="shared" si="2"/>
        <v>0</v>
      </c>
      <c r="AK25">
        <f t="shared" si="3"/>
        <v>0</v>
      </c>
    </row>
    <row r="26" spans="1:37" x14ac:dyDescent="0.25">
      <c r="A26" t="s">
        <v>53</v>
      </c>
      <c r="B26" s="1" t="s">
        <v>54</v>
      </c>
      <c r="C26">
        <v>11</v>
      </c>
      <c r="D26">
        <v>0</v>
      </c>
      <c r="E26">
        <v>14.5</v>
      </c>
      <c r="F26">
        <v>0</v>
      </c>
      <c r="G26">
        <v>10.5</v>
      </c>
      <c r="H26">
        <v>0</v>
      </c>
      <c r="I26">
        <v>21</v>
      </c>
      <c r="J26">
        <v>0</v>
      </c>
      <c r="K26">
        <v>0</v>
      </c>
      <c r="L26">
        <v>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77</v>
      </c>
      <c r="V26">
        <f t="shared" si="1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 t="shared" si="2"/>
        <v>0</v>
      </c>
      <c r="AK26">
        <f t="shared" si="3"/>
        <v>0</v>
      </c>
    </row>
    <row r="27" spans="1:37" x14ac:dyDescent="0.25">
      <c r="A27" t="s">
        <v>55</v>
      </c>
      <c r="B27" s="1" t="s">
        <v>56</v>
      </c>
      <c r="C27">
        <v>2.5</v>
      </c>
      <c r="D27">
        <v>0</v>
      </c>
      <c r="E27">
        <v>23.5</v>
      </c>
      <c r="F27">
        <v>0</v>
      </c>
      <c r="G27">
        <v>16</v>
      </c>
      <c r="H27">
        <v>0</v>
      </c>
      <c r="I27">
        <v>0.5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42.5</v>
      </c>
      <c r="V27">
        <f t="shared" si="1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 t="shared" si="2"/>
        <v>0</v>
      </c>
      <c r="AK27">
        <f t="shared" si="3"/>
        <v>0</v>
      </c>
    </row>
    <row r="28" spans="1:37" x14ac:dyDescent="0.25">
      <c r="A28" t="s">
        <v>57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1</v>
      </c>
      <c r="V28">
        <f t="shared" si="1"/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 t="shared" si="2"/>
        <v>0</v>
      </c>
      <c r="AK28">
        <f t="shared" si="3"/>
        <v>0</v>
      </c>
    </row>
    <row r="29" spans="1:37" x14ac:dyDescent="0.25">
      <c r="A29" t="s">
        <v>59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2</v>
      </c>
      <c r="V29">
        <f t="shared" si="1"/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 t="shared" si="2"/>
        <v>0</v>
      </c>
      <c r="AK29">
        <f t="shared" si="3"/>
        <v>0</v>
      </c>
    </row>
    <row r="30" spans="1:37" x14ac:dyDescent="0.25">
      <c r="A30" t="s">
        <v>61</v>
      </c>
      <c r="B30" s="1" t="s">
        <v>62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4</v>
      </c>
      <c r="V30">
        <f t="shared" si="1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 t="shared" si="2"/>
        <v>0</v>
      </c>
      <c r="AK30">
        <f t="shared" si="3"/>
        <v>0</v>
      </c>
    </row>
    <row r="31" spans="1:37" x14ac:dyDescent="0.25">
      <c r="A31" t="s">
        <v>63</v>
      </c>
      <c r="B31" s="1" t="s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1</v>
      </c>
      <c r="V31">
        <f t="shared" si="1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 t="shared" si="2"/>
        <v>0</v>
      </c>
      <c r="AK31">
        <f t="shared" si="3"/>
        <v>0</v>
      </c>
    </row>
    <row r="32" spans="1:37" x14ac:dyDescent="0.25">
      <c r="A32" t="s">
        <v>65</v>
      </c>
      <c r="B32" s="1" t="s">
        <v>66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1</v>
      </c>
      <c r="V32">
        <f t="shared" si="1"/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 t="shared" si="2"/>
        <v>0</v>
      </c>
      <c r="AK32">
        <f t="shared" si="3"/>
        <v>0</v>
      </c>
    </row>
    <row r="33" spans="1:37" x14ac:dyDescent="0.25">
      <c r="A33" t="s">
        <v>67</v>
      </c>
      <c r="B33" s="1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0</v>
      </c>
      <c r="V33">
        <f t="shared" si="1"/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 t="shared" si="2"/>
        <v>0</v>
      </c>
      <c r="AK33">
        <f t="shared" si="3"/>
        <v>0</v>
      </c>
    </row>
    <row r="34" spans="1:37" x14ac:dyDescent="0.25">
      <c r="A34" t="s">
        <v>69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20</v>
      </c>
      <c r="V34">
        <f t="shared" si="1"/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 t="shared" si="2"/>
        <v>0</v>
      </c>
      <c r="AK34">
        <f t="shared" si="3"/>
        <v>0</v>
      </c>
    </row>
    <row r="35" spans="1:37" x14ac:dyDescent="0.25">
      <c r="A35" t="s">
        <v>71</v>
      </c>
      <c r="B35" s="1" t="s">
        <v>72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6</v>
      </c>
      <c r="V35">
        <f t="shared" si="1"/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 t="shared" si="2"/>
        <v>0</v>
      </c>
      <c r="AK35">
        <f t="shared" si="3"/>
        <v>0</v>
      </c>
    </row>
    <row r="36" spans="1:37" x14ac:dyDescent="0.25">
      <c r="A36" t="s">
        <v>73</v>
      </c>
      <c r="B36" s="1" t="s">
        <v>74</v>
      </c>
      <c r="C36">
        <v>2</v>
      </c>
      <c r="D36">
        <v>0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11</v>
      </c>
      <c r="V36">
        <f t="shared" si="1"/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 t="shared" si="2"/>
        <v>0</v>
      </c>
      <c r="AK36">
        <f t="shared" si="3"/>
        <v>0</v>
      </c>
    </row>
    <row r="37" spans="1:37" x14ac:dyDescent="0.25">
      <c r="A37" t="s">
        <v>75</v>
      </c>
      <c r="B37" s="1" t="s">
        <v>76</v>
      </c>
      <c r="C37">
        <v>0</v>
      </c>
      <c r="D37">
        <v>0</v>
      </c>
      <c r="E37">
        <v>4</v>
      </c>
      <c r="F37">
        <v>0</v>
      </c>
      <c r="G37">
        <v>18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28</v>
      </c>
      <c r="V37">
        <f t="shared" si="1"/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 t="shared" si="2"/>
        <v>0</v>
      </c>
      <c r="AK37">
        <f t="shared" si="3"/>
        <v>0</v>
      </c>
    </row>
    <row r="38" spans="1:37" x14ac:dyDescent="0.25">
      <c r="A38" t="s">
        <v>77</v>
      </c>
      <c r="B38" s="1" t="s">
        <v>78</v>
      </c>
      <c r="C38">
        <v>8</v>
      </c>
      <c r="D38">
        <v>0</v>
      </c>
      <c r="E38">
        <v>14</v>
      </c>
      <c r="F38">
        <v>0</v>
      </c>
      <c r="G38">
        <v>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31</v>
      </c>
      <c r="V38">
        <f t="shared" si="1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 t="shared" si="2"/>
        <v>0</v>
      </c>
      <c r="AK38">
        <f t="shared" si="3"/>
        <v>0</v>
      </c>
    </row>
    <row r="39" spans="1:37" x14ac:dyDescent="0.25">
      <c r="A39" t="s">
        <v>79</v>
      </c>
      <c r="B39" s="1" t="s">
        <v>80</v>
      </c>
      <c r="C39">
        <v>2</v>
      </c>
      <c r="D39">
        <v>0</v>
      </c>
      <c r="E39">
        <v>3</v>
      </c>
      <c r="F39">
        <v>0</v>
      </c>
      <c r="G39">
        <v>14</v>
      </c>
      <c r="H39">
        <v>0</v>
      </c>
      <c r="I39">
        <v>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27</v>
      </c>
      <c r="V39">
        <f t="shared" si="1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 t="shared" si="2"/>
        <v>0</v>
      </c>
      <c r="AK39">
        <f t="shared" si="3"/>
        <v>0</v>
      </c>
    </row>
    <row r="40" spans="1:37" x14ac:dyDescent="0.25">
      <c r="A40" t="s">
        <v>81</v>
      </c>
      <c r="B40" s="1" t="s">
        <v>82</v>
      </c>
      <c r="C40">
        <v>10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14</v>
      </c>
      <c r="V40">
        <f t="shared" si="1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 t="shared" si="2"/>
        <v>0</v>
      </c>
      <c r="AK40">
        <f t="shared" si="3"/>
        <v>0</v>
      </c>
    </row>
    <row r="41" spans="1:37" x14ac:dyDescent="0.25">
      <c r="A41" t="s">
        <v>83</v>
      </c>
      <c r="B41" s="1" t="s">
        <v>84</v>
      </c>
      <c r="C41">
        <v>2</v>
      </c>
      <c r="D41">
        <v>0</v>
      </c>
      <c r="E41">
        <v>2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9</v>
      </c>
      <c r="V41">
        <f t="shared" si="1"/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 t="shared" si="2"/>
        <v>0</v>
      </c>
      <c r="AK41">
        <f t="shared" si="3"/>
        <v>0</v>
      </c>
    </row>
    <row r="42" spans="1:37" x14ac:dyDescent="0.25">
      <c r="A42" t="s">
        <v>85</v>
      </c>
      <c r="B42" s="1" t="s">
        <v>86</v>
      </c>
      <c r="C42">
        <v>0</v>
      </c>
      <c r="D42">
        <v>0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12</v>
      </c>
      <c r="V42">
        <f t="shared" si="1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 t="shared" si="2"/>
        <v>0</v>
      </c>
      <c r="AK42">
        <f t="shared" si="3"/>
        <v>0</v>
      </c>
    </row>
    <row r="43" spans="1:37" x14ac:dyDescent="0.25">
      <c r="A43" t="s">
        <v>87</v>
      </c>
      <c r="B43" s="1" t="s">
        <v>88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2</v>
      </c>
      <c r="V43">
        <f t="shared" si="1"/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 t="shared" si="2"/>
        <v>0</v>
      </c>
      <c r="AK43">
        <f t="shared" si="3"/>
        <v>0</v>
      </c>
    </row>
    <row r="44" spans="1:37" x14ac:dyDescent="0.25">
      <c r="A44" t="s">
        <v>89</v>
      </c>
      <c r="B44" s="1" t="s">
        <v>90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10</v>
      </c>
      <c r="V44">
        <f t="shared" si="1"/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 t="shared" si="2"/>
        <v>0</v>
      </c>
      <c r="AK44">
        <f t="shared" si="3"/>
        <v>0</v>
      </c>
    </row>
    <row r="45" spans="1:37" x14ac:dyDescent="0.25">
      <c r="A45" t="s">
        <v>91</v>
      </c>
      <c r="B45" s="1" t="s">
        <v>92</v>
      </c>
      <c r="C45">
        <v>1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3</v>
      </c>
      <c r="V45">
        <f t="shared" si="1"/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 t="shared" si="2"/>
        <v>0</v>
      </c>
      <c r="AK45">
        <f t="shared" si="3"/>
        <v>0</v>
      </c>
    </row>
    <row r="46" spans="1:37" x14ac:dyDescent="0.25">
      <c r="A46" t="s">
        <v>93</v>
      </c>
      <c r="B46" s="1" t="s">
        <v>94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1</v>
      </c>
      <c r="V46">
        <f t="shared" si="1"/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 t="shared" si="2"/>
        <v>0</v>
      </c>
      <c r="AK46">
        <f t="shared" si="3"/>
        <v>0</v>
      </c>
    </row>
    <row r="47" spans="1:37" x14ac:dyDescent="0.25">
      <c r="A47" t="s">
        <v>95</v>
      </c>
      <c r="B47" s="1" t="s">
        <v>96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1</v>
      </c>
      <c r="V47">
        <f t="shared" si="1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 t="shared" si="2"/>
        <v>0</v>
      </c>
      <c r="AK47">
        <f t="shared" si="3"/>
        <v>0</v>
      </c>
    </row>
    <row r="48" spans="1:37" x14ac:dyDescent="0.25">
      <c r="A48" t="s">
        <v>97</v>
      </c>
      <c r="B48" s="1" t="s">
        <v>98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2</v>
      </c>
      <c r="V48">
        <f t="shared" si="1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 t="shared" si="2"/>
        <v>0</v>
      </c>
      <c r="AK48">
        <f t="shared" si="3"/>
        <v>0</v>
      </c>
    </row>
    <row r="49" spans="1:37" x14ac:dyDescent="0.25">
      <c r="A49" t="s">
        <v>99</v>
      </c>
      <c r="B49" s="1" t="s">
        <v>100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2</v>
      </c>
      <c r="V49">
        <f t="shared" si="1"/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 t="shared" si="2"/>
        <v>0</v>
      </c>
      <c r="AK49">
        <f t="shared" si="3"/>
        <v>0</v>
      </c>
    </row>
    <row r="50" spans="1:37" x14ac:dyDescent="0.25">
      <c r="A50" t="s">
        <v>101</v>
      </c>
      <c r="B50" s="1" t="s">
        <v>102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2</v>
      </c>
      <c r="V50">
        <f t="shared" si="1"/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 t="shared" si="2"/>
        <v>0</v>
      </c>
      <c r="AK50">
        <f t="shared" si="3"/>
        <v>0</v>
      </c>
    </row>
    <row r="51" spans="1:37" x14ac:dyDescent="0.25">
      <c r="A51" t="s">
        <v>103</v>
      </c>
      <c r="B51" s="1" t="s">
        <v>104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1</v>
      </c>
      <c r="V51">
        <f t="shared" si="1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 t="shared" si="2"/>
        <v>0</v>
      </c>
      <c r="AK51">
        <f t="shared" si="3"/>
        <v>0</v>
      </c>
    </row>
    <row r="52" spans="1:37" x14ac:dyDescent="0.25">
      <c r="A52" t="s">
        <v>105</v>
      </c>
      <c r="B52" s="1" t="s">
        <v>106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2</v>
      </c>
      <c r="V52">
        <f t="shared" si="1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 t="shared" si="2"/>
        <v>0</v>
      </c>
      <c r="AK52">
        <f t="shared" si="3"/>
        <v>0</v>
      </c>
    </row>
    <row r="53" spans="1:37" x14ac:dyDescent="0.25">
      <c r="A53" t="s">
        <v>107</v>
      </c>
      <c r="B53" s="1" t="s">
        <v>108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3</v>
      </c>
      <c r="V53">
        <f t="shared" si="1"/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 t="shared" si="2"/>
        <v>0</v>
      </c>
      <c r="AK53">
        <f t="shared" si="3"/>
        <v>0</v>
      </c>
    </row>
    <row r="54" spans="1:37" x14ac:dyDescent="0.25">
      <c r="A54" t="s">
        <v>109</v>
      </c>
      <c r="B54" s="1" t="s">
        <v>110</v>
      </c>
      <c r="C54">
        <v>0</v>
      </c>
      <c r="D54">
        <v>0</v>
      </c>
      <c r="E54">
        <v>2</v>
      </c>
      <c r="F54">
        <v>0</v>
      </c>
      <c r="G54">
        <v>6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12</v>
      </c>
      <c r="V54">
        <f t="shared" si="1"/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 t="shared" si="2"/>
        <v>0</v>
      </c>
      <c r="AK54">
        <f t="shared" si="3"/>
        <v>0</v>
      </c>
    </row>
    <row r="55" spans="1:37" x14ac:dyDescent="0.25">
      <c r="A55" t="s">
        <v>111</v>
      </c>
      <c r="B55" s="1" t="s">
        <v>112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2</v>
      </c>
      <c r="V55">
        <f t="shared" si="1"/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 t="shared" si="2"/>
        <v>0</v>
      </c>
      <c r="AK55">
        <f t="shared" si="3"/>
        <v>0</v>
      </c>
    </row>
    <row r="56" spans="1:37" x14ac:dyDescent="0.25">
      <c r="A56" t="s">
        <v>113</v>
      </c>
      <c r="B56" s="1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1</v>
      </c>
      <c r="V56">
        <f t="shared" si="1"/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 t="shared" si="2"/>
        <v>0</v>
      </c>
      <c r="AK56">
        <f t="shared" si="3"/>
        <v>0</v>
      </c>
    </row>
    <row r="57" spans="1:37" x14ac:dyDescent="0.25">
      <c r="A57" t="s">
        <v>115</v>
      </c>
      <c r="B57" s="1" t="s">
        <v>116</v>
      </c>
      <c r="C57">
        <v>2</v>
      </c>
      <c r="D57">
        <v>1</v>
      </c>
      <c r="E57">
        <v>3</v>
      </c>
      <c r="F57">
        <v>1.5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5</v>
      </c>
      <c r="V57">
        <f t="shared" si="1"/>
        <v>2.5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 t="shared" si="2"/>
        <v>0</v>
      </c>
      <c r="AK57">
        <f t="shared" si="3"/>
        <v>0</v>
      </c>
    </row>
    <row r="58" spans="1:37" x14ac:dyDescent="0.25">
      <c r="A58" t="s">
        <v>117</v>
      </c>
      <c r="B58" s="1" t="s">
        <v>118</v>
      </c>
      <c r="C58">
        <v>2</v>
      </c>
      <c r="D58">
        <v>1.22</v>
      </c>
      <c r="E58">
        <v>1</v>
      </c>
      <c r="F58">
        <v>0.61</v>
      </c>
      <c r="G58">
        <v>1</v>
      </c>
      <c r="H58">
        <v>0.61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4</v>
      </c>
      <c r="V58">
        <f t="shared" si="1"/>
        <v>2.44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 t="shared" si="2"/>
        <v>0</v>
      </c>
      <c r="AK58">
        <f t="shared" si="3"/>
        <v>0</v>
      </c>
    </row>
    <row r="59" spans="1:37" x14ac:dyDescent="0.25">
      <c r="A59" t="s">
        <v>119</v>
      </c>
      <c r="B59" s="1" t="s">
        <v>120</v>
      </c>
      <c r="C59">
        <v>0</v>
      </c>
      <c r="D59">
        <v>0</v>
      </c>
      <c r="E59">
        <v>0</v>
      </c>
      <c r="F59">
        <v>0</v>
      </c>
      <c r="G59">
        <v>1</v>
      </c>
      <c r="H59">
        <v>0.7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1</v>
      </c>
      <c r="V59">
        <f t="shared" si="1"/>
        <v>0.7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 t="shared" si="2"/>
        <v>0</v>
      </c>
      <c r="AK59">
        <f t="shared" si="3"/>
        <v>0</v>
      </c>
    </row>
    <row r="60" spans="1:37" x14ac:dyDescent="0.25">
      <c r="A60" t="s">
        <v>121</v>
      </c>
      <c r="B60" s="1" t="s">
        <v>122</v>
      </c>
      <c r="C60">
        <v>0</v>
      </c>
      <c r="D60">
        <v>0</v>
      </c>
      <c r="E60">
        <v>1</v>
      </c>
      <c r="F60">
        <v>0.62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1</v>
      </c>
      <c r="V60">
        <f t="shared" si="1"/>
        <v>0.62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 t="shared" si="2"/>
        <v>0</v>
      </c>
      <c r="AK60">
        <f t="shared" si="3"/>
        <v>0</v>
      </c>
    </row>
    <row r="61" spans="1:37" x14ac:dyDescent="0.25">
      <c r="A61" t="s">
        <v>123</v>
      </c>
      <c r="B61" s="1" t="s">
        <v>124</v>
      </c>
      <c r="C61">
        <v>0</v>
      </c>
      <c r="D61">
        <v>0</v>
      </c>
      <c r="E61">
        <v>1</v>
      </c>
      <c r="F61">
        <v>0.05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1</v>
      </c>
      <c r="V61">
        <f t="shared" si="1"/>
        <v>0.05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 t="shared" si="2"/>
        <v>0</v>
      </c>
      <c r="AK61">
        <f t="shared" si="3"/>
        <v>0</v>
      </c>
    </row>
    <row r="62" spans="1:37" x14ac:dyDescent="0.25">
      <c r="A62" t="s">
        <v>125</v>
      </c>
      <c r="B62" s="1" t="s">
        <v>126</v>
      </c>
      <c r="C62">
        <v>0</v>
      </c>
      <c r="D62">
        <v>0</v>
      </c>
      <c r="E62">
        <v>1</v>
      </c>
      <c r="F62">
        <v>0.11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1</v>
      </c>
      <c r="V62">
        <f t="shared" si="1"/>
        <v>0.11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 t="shared" si="2"/>
        <v>0</v>
      </c>
      <c r="AK62">
        <f t="shared" si="3"/>
        <v>0</v>
      </c>
    </row>
    <row r="63" spans="1:37" x14ac:dyDescent="0.25">
      <c r="A63" t="s">
        <v>127</v>
      </c>
      <c r="B63" s="1" t="s">
        <v>128</v>
      </c>
      <c r="C63">
        <v>0</v>
      </c>
      <c r="D63">
        <v>0</v>
      </c>
      <c r="E63">
        <v>6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0"/>
        <v>8</v>
      </c>
      <c r="V63">
        <f t="shared" si="1"/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 t="shared" si="2"/>
        <v>0</v>
      </c>
      <c r="AK63">
        <f t="shared" si="3"/>
        <v>0</v>
      </c>
    </row>
    <row r="64" spans="1:37" x14ac:dyDescent="0.25">
      <c r="A64" t="s">
        <v>129</v>
      </c>
      <c r="B64" s="1" t="s">
        <v>130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2</v>
      </c>
      <c r="V64">
        <f t="shared" si="1"/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 t="shared" si="2"/>
        <v>0</v>
      </c>
      <c r="AK64">
        <f t="shared" si="3"/>
        <v>0</v>
      </c>
    </row>
    <row r="65" spans="1:37" x14ac:dyDescent="0.25">
      <c r="A65" t="s">
        <v>131</v>
      </c>
      <c r="B65" s="1" t="s">
        <v>132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1</v>
      </c>
      <c r="V65">
        <f t="shared" si="1"/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 t="shared" si="2"/>
        <v>0</v>
      </c>
      <c r="AK65">
        <f t="shared" si="3"/>
        <v>0</v>
      </c>
    </row>
    <row r="66" spans="1:37" x14ac:dyDescent="0.25">
      <c r="A66" t="s">
        <v>133</v>
      </c>
      <c r="B66" s="1" t="s">
        <v>134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1</v>
      </c>
      <c r="V66">
        <f t="shared" si="1"/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 t="shared" si="2"/>
        <v>0</v>
      </c>
      <c r="AK66">
        <f t="shared" si="3"/>
        <v>0</v>
      </c>
    </row>
    <row r="67" spans="1:37" x14ac:dyDescent="0.25">
      <c r="A67" t="s">
        <v>135</v>
      </c>
      <c r="B67" s="1" t="s">
        <v>136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si="0"/>
        <v>1</v>
      </c>
      <c r="V67">
        <f t="shared" si="1"/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 t="shared" si="2"/>
        <v>0</v>
      </c>
      <c r="AK67">
        <f t="shared" si="3"/>
        <v>0</v>
      </c>
    </row>
    <row r="68" spans="1:37" x14ac:dyDescent="0.25">
      <c r="A68" t="s">
        <v>137</v>
      </c>
      <c r="B68" s="1" t="s">
        <v>138</v>
      </c>
      <c r="C68">
        <v>0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0"/>
        <v>3</v>
      </c>
      <c r="V68">
        <f t="shared" si="1"/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 t="shared" si="2"/>
        <v>0</v>
      </c>
      <c r="AK68">
        <f t="shared" si="3"/>
        <v>0</v>
      </c>
    </row>
    <row r="69" spans="1:37" x14ac:dyDescent="0.25">
      <c r="A69" t="s">
        <v>139</v>
      </c>
      <c r="B69" s="1" t="s">
        <v>140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0"/>
        <v>1</v>
      </c>
      <c r="V69">
        <f t="shared" si="1"/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 t="shared" si="2"/>
        <v>0</v>
      </c>
      <c r="AK69">
        <f t="shared" si="3"/>
        <v>0</v>
      </c>
    </row>
    <row r="70" spans="1:37" x14ac:dyDescent="0.25">
      <c r="A70" t="s">
        <v>141</v>
      </c>
      <c r="B70" s="1" t="s">
        <v>142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0"/>
        <v>1</v>
      </c>
      <c r="V70">
        <f t="shared" si="1"/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 t="shared" si="2"/>
        <v>0</v>
      </c>
      <c r="AK70">
        <f t="shared" si="3"/>
        <v>0</v>
      </c>
    </row>
    <row r="71" spans="1:37" x14ac:dyDescent="0.25">
      <c r="A71" t="s">
        <v>143</v>
      </c>
      <c r="B71" s="1" t="s">
        <v>144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0"/>
        <v>1</v>
      </c>
      <c r="V71">
        <f t="shared" si="1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 t="shared" si="2"/>
        <v>0</v>
      </c>
      <c r="AK71">
        <f t="shared" si="3"/>
        <v>0</v>
      </c>
    </row>
    <row r="72" spans="1:37" x14ac:dyDescent="0.25">
      <c r="A72" t="s">
        <v>145</v>
      </c>
      <c r="B72" s="1" t="s">
        <v>146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0"/>
        <v>2</v>
      </c>
      <c r="V72">
        <f t="shared" si="1"/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 t="shared" si="2"/>
        <v>0</v>
      </c>
      <c r="AK72">
        <f t="shared" si="3"/>
        <v>0</v>
      </c>
    </row>
    <row r="73" spans="1:37" x14ac:dyDescent="0.25">
      <c r="A73" t="s">
        <v>147</v>
      </c>
      <c r="B73" s="1" t="s">
        <v>148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ref="U73:U136" si="4">SUM(C73+E73+G73+I73+K73+M73+O73+Q73+S73 )</f>
        <v>4</v>
      </c>
      <c r="V73">
        <f t="shared" ref="V73:V136" si="5">SUM(D73+F73+H73+J73+L73+N73+P73+R73 +T73 )</f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 t="shared" ref="AJ73:AJ136" si="6">SUM(X73+Z73+AB73+AD73+AF73 +AH73)</f>
        <v>0</v>
      </c>
      <c r="AK73">
        <f t="shared" ref="AK73:AK136" si="7">SUM(Y73+AA73+AC73+AE73+AG73 +AI73 )</f>
        <v>0</v>
      </c>
    </row>
    <row r="74" spans="1:37" x14ac:dyDescent="0.25">
      <c r="A74" t="s">
        <v>149</v>
      </c>
      <c r="B74" s="1" t="s">
        <v>150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4"/>
        <v>4</v>
      </c>
      <c r="V74">
        <f t="shared" si="5"/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 t="shared" si="6"/>
        <v>0</v>
      </c>
      <c r="AK74">
        <f t="shared" si="7"/>
        <v>0</v>
      </c>
    </row>
    <row r="75" spans="1:37" x14ac:dyDescent="0.25">
      <c r="A75" t="s">
        <v>151</v>
      </c>
      <c r="B75" s="1" t="s">
        <v>152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4"/>
        <v>2</v>
      </c>
      <c r="V75">
        <f t="shared" si="5"/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 t="shared" si="6"/>
        <v>0</v>
      </c>
      <c r="AK75">
        <f t="shared" si="7"/>
        <v>0</v>
      </c>
    </row>
    <row r="76" spans="1:37" x14ac:dyDescent="0.25">
      <c r="A76" t="s">
        <v>153</v>
      </c>
      <c r="B76" s="1" t="s">
        <v>154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4"/>
        <v>2</v>
      </c>
      <c r="V76">
        <f t="shared" si="5"/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 t="shared" si="6"/>
        <v>0</v>
      </c>
      <c r="AK76">
        <f t="shared" si="7"/>
        <v>0</v>
      </c>
    </row>
    <row r="77" spans="1:37" x14ac:dyDescent="0.25">
      <c r="A77" t="s">
        <v>155</v>
      </c>
      <c r="B77" s="1" t="s">
        <v>156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4"/>
        <v>3</v>
      </c>
      <c r="V77">
        <f t="shared" si="5"/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 t="shared" si="6"/>
        <v>0</v>
      </c>
      <c r="AK77">
        <f t="shared" si="7"/>
        <v>0</v>
      </c>
    </row>
    <row r="78" spans="1:37" x14ac:dyDescent="0.25">
      <c r="A78" t="s">
        <v>157</v>
      </c>
      <c r="B78" s="1" t="s">
        <v>158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4"/>
        <v>1</v>
      </c>
      <c r="V78">
        <f t="shared" si="5"/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 t="shared" si="6"/>
        <v>0</v>
      </c>
      <c r="AK78">
        <f t="shared" si="7"/>
        <v>0</v>
      </c>
    </row>
    <row r="79" spans="1:37" x14ac:dyDescent="0.25">
      <c r="A79" t="s">
        <v>159</v>
      </c>
      <c r="B79" s="1" t="s">
        <v>160</v>
      </c>
      <c r="C79">
        <v>6</v>
      </c>
      <c r="D79">
        <v>16.2</v>
      </c>
      <c r="E79">
        <v>0</v>
      </c>
      <c r="F79">
        <v>0</v>
      </c>
      <c r="G79">
        <v>0</v>
      </c>
      <c r="H79">
        <v>0</v>
      </c>
      <c r="I79">
        <v>1</v>
      </c>
      <c r="J79">
        <v>2.7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 t="shared" si="4"/>
        <v>7</v>
      </c>
      <c r="V79">
        <f t="shared" si="5"/>
        <v>18.899999999999999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 t="shared" si="6"/>
        <v>0</v>
      </c>
      <c r="AK79">
        <f t="shared" si="7"/>
        <v>0</v>
      </c>
    </row>
    <row r="80" spans="1:37" x14ac:dyDescent="0.25">
      <c r="A80" t="s">
        <v>161</v>
      </c>
      <c r="B80" s="1" t="s">
        <v>162</v>
      </c>
      <c r="C80">
        <v>2</v>
      </c>
      <c r="D80">
        <v>5.4</v>
      </c>
      <c r="E80">
        <v>2</v>
      </c>
      <c r="F80">
        <v>5.4</v>
      </c>
      <c r="G80">
        <v>2</v>
      </c>
      <c r="H80">
        <v>5.4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4"/>
        <v>6</v>
      </c>
      <c r="V80">
        <f t="shared" si="5"/>
        <v>16.200000000000003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 t="shared" si="6"/>
        <v>0</v>
      </c>
      <c r="AK80">
        <f t="shared" si="7"/>
        <v>0</v>
      </c>
    </row>
    <row r="81" spans="1:37" x14ac:dyDescent="0.25">
      <c r="A81" t="s">
        <v>163</v>
      </c>
      <c r="B81" s="1" t="s">
        <v>164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4"/>
        <v>2</v>
      </c>
      <c r="V81">
        <f t="shared" si="5"/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 t="shared" si="6"/>
        <v>0</v>
      </c>
      <c r="AK81">
        <f t="shared" si="7"/>
        <v>0</v>
      </c>
    </row>
    <row r="82" spans="1:37" x14ac:dyDescent="0.25">
      <c r="A82" t="s">
        <v>165</v>
      </c>
      <c r="B82" s="1" t="s">
        <v>166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4"/>
        <v>2</v>
      </c>
      <c r="V82">
        <f t="shared" si="5"/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 t="shared" si="6"/>
        <v>0</v>
      </c>
      <c r="AK82">
        <f t="shared" si="7"/>
        <v>0</v>
      </c>
    </row>
    <row r="83" spans="1:37" x14ac:dyDescent="0.25">
      <c r="A83" t="s">
        <v>167</v>
      </c>
      <c r="B83" s="1" t="s">
        <v>168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4"/>
        <v>1</v>
      </c>
      <c r="V83">
        <f t="shared" si="5"/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 t="shared" si="6"/>
        <v>0</v>
      </c>
      <c r="AK83">
        <f t="shared" si="7"/>
        <v>0</v>
      </c>
    </row>
    <row r="84" spans="1:37" x14ac:dyDescent="0.25">
      <c r="A84" t="s">
        <v>169</v>
      </c>
      <c r="B84" s="1" t="s">
        <v>170</v>
      </c>
      <c r="C84">
        <v>0</v>
      </c>
      <c r="D84">
        <v>0</v>
      </c>
      <c r="E84">
        <v>0</v>
      </c>
      <c r="F84">
        <v>0</v>
      </c>
      <c r="G84">
        <v>11</v>
      </c>
      <c r="H84">
        <v>26.4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4"/>
        <v>11</v>
      </c>
      <c r="V84">
        <f t="shared" si="5"/>
        <v>26.4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 t="shared" si="6"/>
        <v>0</v>
      </c>
      <c r="AK84">
        <f t="shared" si="7"/>
        <v>0</v>
      </c>
    </row>
    <row r="85" spans="1:37" x14ac:dyDescent="0.25">
      <c r="A85" t="s">
        <v>171</v>
      </c>
      <c r="B85" s="1" t="s">
        <v>172</v>
      </c>
      <c r="C85">
        <v>0</v>
      </c>
      <c r="D85">
        <v>0</v>
      </c>
      <c r="E85">
        <v>4</v>
      </c>
      <c r="F85">
        <v>33.28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4"/>
        <v>4</v>
      </c>
      <c r="V85">
        <f t="shared" si="5"/>
        <v>33.28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 t="shared" si="6"/>
        <v>0</v>
      </c>
      <c r="AK85">
        <f t="shared" si="7"/>
        <v>0</v>
      </c>
    </row>
    <row r="86" spans="1:37" x14ac:dyDescent="0.25">
      <c r="A86" t="s">
        <v>173</v>
      </c>
      <c r="B86" s="1" t="s">
        <v>174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10.4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 t="shared" si="4"/>
        <v>1</v>
      </c>
      <c r="V86">
        <f t="shared" si="5"/>
        <v>10.4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 t="shared" si="6"/>
        <v>0</v>
      </c>
      <c r="AK86">
        <f t="shared" si="7"/>
        <v>0</v>
      </c>
    </row>
    <row r="87" spans="1:37" x14ac:dyDescent="0.25">
      <c r="A87" t="s">
        <v>175</v>
      </c>
      <c r="B87" s="1" t="s">
        <v>176</v>
      </c>
      <c r="C87">
        <v>0</v>
      </c>
      <c r="D87">
        <v>0</v>
      </c>
      <c r="E87">
        <v>0</v>
      </c>
      <c r="F87">
        <v>0</v>
      </c>
      <c r="G87">
        <v>5</v>
      </c>
      <c r="H87">
        <v>55.45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4"/>
        <v>5</v>
      </c>
      <c r="V87">
        <f t="shared" si="5"/>
        <v>55.45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 t="shared" si="6"/>
        <v>0</v>
      </c>
      <c r="AK87">
        <f t="shared" si="7"/>
        <v>0</v>
      </c>
    </row>
    <row r="88" spans="1:37" x14ac:dyDescent="0.25">
      <c r="A88" t="s">
        <v>177</v>
      </c>
      <c r="B88" s="1" t="s">
        <v>178</v>
      </c>
      <c r="C88">
        <v>0</v>
      </c>
      <c r="D88">
        <v>0</v>
      </c>
      <c r="E88">
        <v>1</v>
      </c>
      <c r="F88">
        <v>9.74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4"/>
        <v>1</v>
      </c>
      <c r="V88">
        <f t="shared" si="5"/>
        <v>9.74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 t="shared" si="6"/>
        <v>0</v>
      </c>
      <c r="AK88">
        <f t="shared" si="7"/>
        <v>0</v>
      </c>
    </row>
    <row r="89" spans="1:37" x14ac:dyDescent="0.25">
      <c r="A89" t="s">
        <v>179</v>
      </c>
      <c r="B89" s="1" t="s">
        <v>180</v>
      </c>
      <c r="C89">
        <v>0</v>
      </c>
      <c r="D89">
        <v>0</v>
      </c>
      <c r="E89">
        <v>0</v>
      </c>
      <c r="F89">
        <v>0</v>
      </c>
      <c r="G89">
        <v>10</v>
      </c>
      <c r="H89">
        <v>355.6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4"/>
        <v>10</v>
      </c>
      <c r="V89">
        <f t="shared" si="5"/>
        <v>355.6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 t="shared" si="6"/>
        <v>0</v>
      </c>
      <c r="AK89">
        <f t="shared" si="7"/>
        <v>0</v>
      </c>
    </row>
    <row r="90" spans="1:37" x14ac:dyDescent="0.25">
      <c r="A90" t="s">
        <v>181</v>
      </c>
      <c r="B90" s="1" t="s">
        <v>182</v>
      </c>
      <c r="C90">
        <v>0</v>
      </c>
      <c r="D90">
        <v>0</v>
      </c>
      <c r="E90">
        <v>0</v>
      </c>
      <c r="F90">
        <v>0</v>
      </c>
      <c r="G90">
        <v>2</v>
      </c>
      <c r="H90">
        <v>52.48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4"/>
        <v>2</v>
      </c>
      <c r="V90">
        <f t="shared" si="5"/>
        <v>52.48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 t="shared" si="6"/>
        <v>0</v>
      </c>
      <c r="AK90">
        <f t="shared" si="7"/>
        <v>0</v>
      </c>
    </row>
    <row r="91" spans="1:37" x14ac:dyDescent="0.25">
      <c r="A91" t="s">
        <v>183</v>
      </c>
      <c r="B91" s="1" t="s">
        <v>184</v>
      </c>
      <c r="C91">
        <v>8</v>
      </c>
      <c r="D91">
        <v>78.400000000000006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4"/>
        <v>8</v>
      </c>
      <c r="V91">
        <f t="shared" si="5"/>
        <v>78.400000000000006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 t="shared" si="6"/>
        <v>0</v>
      </c>
      <c r="AK91">
        <f t="shared" si="7"/>
        <v>0</v>
      </c>
    </row>
    <row r="92" spans="1:37" x14ac:dyDescent="0.25">
      <c r="A92" t="s">
        <v>185</v>
      </c>
      <c r="B92" s="1" t="s">
        <v>186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  <c r="J92">
        <v>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 t="shared" si="4"/>
        <v>6</v>
      </c>
      <c r="V92">
        <f t="shared" si="5"/>
        <v>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 t="shared" si="6"/>
        <v>0</v>
      </c>
      <c r="AK92">
        <f t="shared" si="7"/>
        <v>0</v>
      </c>
    </row>
    <row r="93" spans="1:37" x14ac:dyDescent="0.25">
      <c r="A93" t="s">
        <v>187</v>
      </c>
      <c r="B93" s="1" t="s">
        <v>188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34.44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4"/>
        <v>4</v>
      </c>
      <c r="V93">
        <f t="shared" si="5"/>
        <v>34.44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 t="shared" si="6"/>
        <v>0</v>
      </c>
      <c r="AK93">
        <f t="shared" si="7"/>
        <v>0</v>
      </c>
    </row>
    <row r="94" spans="1:37" x14ac:dyDescent="0.25">
      <c r="A94" t="s">
        <v>189</v>
      </c>
      <c r="B94" s="1" t="s">
        <v>190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  <c r="J94">
        <v>72.36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 t="shared" si="4"/>
        <v>6</v>
      </c>
      <c r="V94">
        <f t="shared" si="5"/>
        <v>72.36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 t="shared" si="6"/>
        <v>0</v>
      </c>
      <c r="AK94">
        <f t="shared" si="7"/>
        <v>0</v>
      </c>
    </row>
    <row r="95" spans="1:37" x14ac:dyDescent="0.25">
      <c r="A95" t="s">
        <v>191</v>
      </c>
      <c r="B95" s="1" t="s">
        <v>192</v>
      </c>
      <c r="C95">
        <v>0</v>
      </c>
      <c r="D95">
        <v>0</v>
      </c>
      <c r="E95">
        <v>0</v>
      </c>
      <c r="F95">
        <v>0</v>
      </c>
      <c r="G95">
        <v>2</v>
      </c>
      <c r="H95">
        <v>20.8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4"/>
        <v>2</v>
      </c>
      <c r="V95">
        <f t="shared" si="5"/>
        <v>20.8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 t="shared" si="6"/>
        <v>0</v>
      </c>
      <c r="AK95">
        <f t="shared" si="7"/>
        <v>0</v>
      </c>
    </row>
    <row r="96" spans="1:37" x14ac:dyDescent="0.25">
      <c r="A96" t="s">
        <v>193</v>
      </c>
      <c r="B96" s="1" t="s">
        <v>194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4"/>
        <v>0</v>
      </c>
      <c r="V96">
        <f t="shared" si="5"/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 t="shared" si="6"/>
        <v>0</v>
      </c>
      <c r="AK96">
        <f t="shared" si="7"/>
        <v>0</v>
      </c>
    </row>
    <row r="97" spans="1:37" x14ac:dyDescent="0.25">
      <c r="A97" t="s">
        <v>195</v>
      </c>
      <c r="B97" s="1" t="s">
        <v>196</v>
      </c>
      <c r="C97">
        <v>5</v>
      </c>
      <c r="D97">
        <v>93.55</v>
      </c>
      <c r="E97">
        <v>0</v>
      </c>
      <c r="F97">
        <v>0</v>
      </c>
      <c r="G97">
        <v>0</v>
      </c>
      <c r="H97">
        <v>0</v>
      </c>
      <c r="I97">
        <v>1</v>
      </c>
      <c r="J97">
        <v>18.71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4"/>
        <v>6</v>
      </c>
      <c r="V97">
        <f t="shared" si="5"/>
        <v>112.25999999999999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 t="shared" si="6"/>
        <v>0</v>
      </c>
      <c r="AK97">
        <f t="shared" si="7"/>
        <v>0</v>
      </c>
    </row>
    <row r="98" spans="1:37" x14ac:dyDescent="0.25">
      <c r="A98" t="s">
        <v>197</v>
      </c>
      <c r="B98" s="1" t="s">
        <v>198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11.88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 t="shared" si="4"/>
        <v>2</v>
      </c>
      <c r="V98">
        <f t="shared" si="5"/>
        <v>11.88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 t="shared" si="6"/>
        <v>0</v>
      </c>
      <c r="AK98">
        <f t="shared" si="7"/>
        <v>0</v>
      </c>
    </row>
    <row r="99" spans="1:37" x14ac:dyDescent="0.25">
      <c r="A99" t="s">
        <v>199</v>
      </c>
      <c r="B99" s="1" t="s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44.2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 t="shared" si="4"/>
        <v>17</v>
      </c>
      <c r="V99">
        <f t="shared" si="5"/>
        <v>44.2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 t="shared" si="6"/>
        <v>0</v>
      </c>
      <c r="AK99">
        <f t="shared" si="7"/>
        <v>0</v>
      </c>
    </row>
    <row r="100" spans="1:37" x14ac:dyDescent="0.25">
      <c r="A100" t="s">
        <v>201</v>
      </c>
      <c r="B100" s="1" t="s">
        <v>202</v>
      </c>
      <c r="C100">
        <v>6</v>
      </c>
      <c r="D100">
        <v>12.6</v>
      </c>
      <c r="E100">
        <v>32</v>
      </c>
      <c r="F100">
        <v>67.2</v>
      </c>
      <c r="G100">
        <v>4</v>
      </c>
      <c r="H100">
        <v>8.4</v>
      </c>
      <c r="I100">
        <v>14</v>
      </c>
      <c r="J100">
        <v>29.4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4"/>
        <v>56</v>
      </c>
      <c r="V100">
        <f t="shared" si="5"/>
        <v>117.6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 t="shared" si="6"/>
        <v>0</v>
      </c>
      <c r="AK100">
        <f t="shared" si="7"/>
        <v>0</v>
      </c>
    </row>
    <row r="101" spans="1:37" x14ac:dyDescent="0.25">
      <c r="A101" t="s">
        <v>203</v>
      </c>
      <c r="B101" s="1" t="s">
        <v>204</v>
      </c>
      <c r="C101">
        <v>0</v>
      </c>
      <c r="D101">
        <v>0</v>
      </c>
      <c r="E101">
        <v>0.5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 t="shared" si="4"/>
        <v>0.5</v>
      </c>
      <c r="V101">
        <f t="shared" si="5"/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 t="shared" si="6"/>
        <v>0</v>
      </c>
      <c r="AK101">
        <f t="shared" si="7"/>
        <v>0</v>
      </c>
    </row>
    <row r="102" spans="1:37" x14ac:dyDescent="0.25">
      <c r="A102" t="s">
        <v>205</v>
      </c>
      <c r="B102" s="1" t="s">
        <v>206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47.97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 t="shared" si="4"/>
        <v>3</v>
      </c>
      <c r="V102">
        <f t="shared" si="5"/>
        <v>47.97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 t="shared" si="6"/>
        <v>0</v>
      </c>
      <c r="AK102">
        <f t="shared" si="7"/>
        <v>0</v>
      </c>
    </row>
    <row r="103" spans="1:37" x14ac:dyDescent="0.25">
      <c r="A103" t="s">
        <v>207</v>
      </c>
      <c r="B103" s="1" t="s">
        <v>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251.4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4"/>
        <v>5</v>
      </c>
      <c r="V103">
        <f t="shared" si="5"/>
        <v>251.4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 t="shared" si="6"/>
        <v>0</v>
      </c>
      <c r="AK103">
        <f t="shared" si="7"/>
        <v>0</v>
      </c>
    </row>
    <row r="104" spans="1:37" x14ac:dyDescent="0.25">
      <c r="A104" t="s">
        <v>209</v>
      </c>
      <c r="B104" s="1" t="s">
        <v>210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1.52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 t="shared" si="4"/>
        <v>4</v>
      </c>
      <c r="V104">
        <f t="shared" si="5"/>
        <v>1.52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 t="shared" si="6"/>
        <v>0</v>
      </c>
      <c r="AK104">
        <f t="shared" si="7"/>
        <v>0</v>
      </c>
    </row>
    <row r="105" spans="1:37" x14ac:dyDescent="0.25">
      <c r="A105" t="s">
        <v>211</v>
      </c>
      <c r="B105" s="1" t="s">
        <v>212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3.57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 t="shared" si="4"/>
        <v>7</v>
      </c>
      <c r="V105">
        <f t="shared" si="5"/>
        <v>3.57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 t="shared" si="6"/>
        <v>0</v>
      </c>
      <c r="AK105">
        <f t="shared" si="7"/>
        <v>0</v>
      </c>
    </row>
    <row r="106" spans="1:37" x14ac:dyDescent="0.25">
      <c r="A106" t="s">
        <v>213</v>
      </c>
      <c r="B106" s="1" t="s">
        <v>214</v>
      </c>
      <c r="C106">
        <v>0</v>
      </c>
      <c r="D106">
        <v>0</v>
      </c>
      <c r="E106">
        <v>0</v>
      </c>
      <c r="F106">
        <v>0</v>
      </c>
      <c r="G106">
        <v>15</v>
      </c>
      <c r="H106">
        <v>8.5500000000000007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 t="shared" si="4"/>
        <v>15</v>
      </c>
      <c r="V106">
        <f t="shared" si="5"/>
        <v>8.5500000000000007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 t="shared" si="6"/>
        <v>0</v>
      </c>
      <c r="AK106">
        <f t="shared" si="7"/>
        <v>0</v>
      </c>
    </row>
    <row r="107" spans="1:37" x14ac:dyDescent="0.25">
      <c r="A107" t="s">
        <v>215</v>
      </c>
      <c r="B107" s="1" t="s">
        <v>216</v>
      </c>
      <c r="C107">
        <v>0</v>
      </c>
      <c r="D107">
        <v>0</v>
      </c>
      <c r="E107">
        <v>3</v>
      </c>
      <c r="F107">
        <v>2.58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4"/>
        <v>3</v>
      </c>
      <c r="V107">
        <f t="shared" si="5"/>
        <v>2.58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 t="shared" si="6"/>
        <v>0</v>
      </c>
      <c r="AK107">
        <f t="shared" si="7"/>
        <v>0</v>
      </c>
    </row>
    <row r="108" spans="1:37" x14ac:dyDescent="0.25">
      <c r="A108" t="s">
        <v>217</v>
      </c>
      <c r="B108" s="1" t="s">
        <v>218</v>
      </c>
      <c r="C108">
        <v>1</v>
      </c>
      <c r="D108">
        <v>1.1399999999999999</v>
      </c>
      <c r="E108">
        <v>0</v>
      </c>
      <c r="F108">
        <v>0</v>
      </c>
      <c r="G108">
        <v>5</v>
      </c>
      <c r="H108">
        <v>5.7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4"/>
        <v>6</v>
      </c>
      <c r="V108">
        <f t="shared" si="5"/>
        <v>6.84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 t="shared" si="6"/>
        <v>0</v>
      </c>
      <c r="AK108">
        <f t="shared" si="7"/>
        <v>0</v>
      </c>
    </row>
    <row r="109" spans="1:37" x14ac:dyDescent="0.25">
      <c r="A109" t="s">
        <v>219</v>
      </c>
      <c r="B109" s="1" t="s">
        <v>220</v>
      </c>
      <c r="C109">
        <v>0</v>
      </c>
      <c r="D109">
        <v>0</v>
      </c>
      <c r="E109">
        <v>3</v>
      </c>
      <c r="F109">
        <v>6.12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 t="shared" si="4"/>
        <v>3</v>
      </c>
      <c r="V109">
        <f t="shared" si="5"/>
        <v>6.12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 t="shared" si="6"/>
        <v>0</v>
      </c>
      <c r="AK109">
        <f t="shared" si="7"/>
        <v>0</v>
      </c>
    </row>
    <row r="110" spans="1:37" x14ac:dyDescent="0.25">
      <c r="A110" t="s">
        <v>221</v>
      </c>
      <c r="B110" s="1" t="s">
        <v>222</v>
      </c>
      <c r="C110">
        <v>1</v>
      </c>
      <c r="D110">
        <v>2.29</v>
      </c>
      <c r="E110">
        <v>4</v>
      </c>
      <c r="F110">
        <v>9.16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 t="shared" si="4"/>
        <v>5</v>
      </c>
      <c r="V110">
        <f t="shared" si="5"/>
        <v>11.45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 t="shared" si="6"/>
        <v>0</v>
      </c>
      <c r="AK110">
        <f t="shared" si="7"/>
        <v>0</v>
      </c>
    </row>
    <row r="111" spans="1:37" x14ac:dyDescent="0.25">
      <c r="A111" t="s">
        <v>223</v>
      </c>
      <c r="B111" s="1" t="s">
        <v>224</v>
      </c>
      <c r="C111">
        <v>0</v>
      </c>
      <c r="D111">
        <v>0</v>
      </c>
      <c r="E111">
        <v>4</v>
      </c>
      <c r="F111">
        <v>22.96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 t="shared" si="4"/>
        <v>4</v>
      </c>
      <c r="V111">
        <f t="shared" si="5"/>
        <v>22.96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 t="shared" si="6"/>
        <v>0</v>
      </c>
      <c r="AK111">
        <f t="shared" si="7"/>
        <v>0</v>
      </c>
    </row>
    <row r="112" spans="1:37" x14ac:dyDescent="0.25">
      <c r="A112" t="s">
        <v>225</v>
      </c>
      <c r="B112" s="1" t="s">
        <v>226</v>
      </c>
      <c r="C112">
        <v>1</v>
      </c>
      <c r="D112">
        <v>139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 t="shared" si="4"/>
        <v>1</v>
      </c>
      <c r="V112">
        <f t="shared" si="5"/>
        <v>139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 t="shared" si="6"/>
        <v>0</v>
      </c>
      <c r="AK112">
        <f t="shared" si="7"/>
        <v>0</v>
      </c>
    </row>
    <row r="113" spans="1:37" x14ac:dyDescent="0.25">
      <c r="A113" t="s">
        <v>227</v>
      </c>
      <c r="B113" s="1" t="s">
        <v>228</v>
      </c>
      <c r="C113">
        <v>2</v>
      </c>
      <c r="D113">
        <v>25</v>
      </c>
      <c r="E113">
        <v>0</v>
      </c>
      <c r="F113">
        <v>0</v>
      </c>
      <c r="G113">
        <v>5</v>
      </c>
      <c r="H113">
        <v>62.5</v>
      </c>
      <c r="I113">
        <v>3</v>
      </c>
      <c r="J113">
        <v>37.5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 t="shared" si="4"/>
        <v>10</v>
      </c>
      <c r="V113">
        <f t="shared" si="5"/>
        <v>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 t="shared" si="6"/>
        <v>0</v>
      </c>
      <c r="AK113">
        <f t="shared" si="7"/>
        <v>0</v>
      </c>
    </row>
    <row r="114" spans="1:37" x14ac:dyDescent="0.25">
      <c r="A114" t="s">
        <v>229</v>
      </c>
      <c r="B114" s="1" t="s">
        <v>230</v>
      </c>
      <c r="C114">
        <v>0</v>
      </c>
      <c r="D114">
        <v>0</v>
      </c>
      <c r="E114">
        <v>2</v>
      </c>
      <c r="F114">
        <v>30.32</v>
      </c>
      <c r="G114">
        <v>2</v>
      </c>
      <c r="H114">
        <v>30.32</v>
      </c>
      <c r="I114">
        <v>4</v>
      </c>
      <c r="J114">
        <v>60.64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 t="shared" si="4"/>
        <v>8</v>
      </c>
      <c r="V114">
        <f t="shared" si="5"/>
        <v>121.28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 t="shared" si="6"/>
        <v>0</v>
      </c>
      <c r="AK114">
        <f t="shared" si="7"/>
        <v>0</v>
      </c>
    </row>
    <row r="115" spans="1:37" x14ac:dyDescent="0.25">
      <c r="A115" t="s">
        <v>231</v>
      </c>
      <c r="B115" s="1" t="s">
        <v>232</v>
      </c>
      <c r="C115">
        <v>9</v>
      </c>
      <c r="D115">
        <v>136.44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30.32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 t="shared" si="4"/>
        <v>11</v>
      </c>
      <c r="V115">
        <f t="shared" si="5"/>
        <v>166.76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 t="shared" si="6"/>
        <v>0</v>
      </c>
      <c r="AK115">
        <f t="shared" si="7"/>
        <v>0</v>
      </c>
    </row>
    <row r="116" spans="1:37" x14ac:dyDescent="0.25">
      <c r="A116" t="s">
        <v>233</v>
      </c>
      <c r="B116" s="1" t="s">
        <v>234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130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 t="shared" si="4"/>
        <v>10</v>
      </c>
      <c r="V116">
        <f t="shared" si="5"/>
        <v>130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 t="shared" si="6"/>
        <v>0</v>
      </c>
      <c r="AK116">
        <f t="shared" si="7"/>
        <v>0</v>
      </c>
    </row>
    <row r="117" spans="1:37" x14ac:dyDescent="0.25">
      <c r="A117" t="s">
        <v>235</v>
      </c>
      <c r="B117" s="1" t="s">
        <v>236</v>
      </c>
      <c r="C117">
        <v>4</v>
      </c>
      <c r="D117">
        <v>65.2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 t="shared" si="4"/>
        <v>4</v>
      </c>
      <c r="V117">
        <f t="shared" si="5"/>
        <v>65.2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 t="shared" si="6"/>
        <v>0</v>
      </c>
      <c r="AK117">
        <f t="shared" si="7"/>
        <v>0</v>
      </c>
    </row>
    <row r="118" spans="1:37" x14ac:dyDescent="0.25">
      <c r="A118" t="s">
        <v>237</v>
      </c>
      <c r="B118" s="1" t="s">
        <v>238</v>
      </c>
      <c r="C118">
        <v>0</v>
      </c>
      <c r="D118">
        <v>0</v>
      </c>
      <c r="E118">
        <v>3</v>
      </c>
      <c r="F118">
        <v>59.22</v>
      </c>
      <c r="G118">
        <v>0</v>
      </c>
      <c r="H118">
        <v>0</v>
      </c>
      <c r="I118">
        <v>1</v>
      </c>
      <c r="J118">
        <v>19.739999999999998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4"/>
        <v>4</v>
      </c>
      <c r="V118">
        <f t="shared" si="5"/>
        <v>78.959999999999994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 t="shared" si="6"/>
        <v>0</v>
      </c>
      <c r="AK118">
        <f t="shared" si="7"/>
        <v>0</v>
      </c>
    </row>
    <row r="119" spans="1:37" x14ac:dyDescent="0.25">
      <c r="A119" t="s">
        <v>239</v>
      </c>
      <c r="B119" s="1" t="s">
        <v>240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21</v>
      </c>
      <c r="J119">
        <v>414.54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4"/>
        <v>21</v>
      </c>
      <c r="V119">
        <f t="shared" si="5"/>
        <v>414.54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 t="shared" si="6"/>
        <v>0</v>
      </c>
      <c r="AK119">
        <f t="shared" si="7"/>
        <v>0</v>
      </c>
    </row>
    <row r="120" spans="1:37" x14ac:dyDescent="0.25">
      <c r="A120" t="s">
        <v>241</v>
      </c>
      <c r="B120" s="1" t="s">
        <v>242</v>
      </c>
      <c r="C120">
        <v>0</v>
      </c>
      <c r="D120">
        <v>0</v>
      </c>
      <c r="E120">
        <v>5</v>
      </c>
      <c r="F120">
        <v>389.2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4"/>
        <v>5</v>
      </c>
      <c r="V120">
        <f t="shared" si="5"/>
        <v>389.2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 t="shared" si="6"/>
        <v>0</v>
      </c>
      <c r="AK120">
        <f t="shared" si="7"/>
        <v>0</v>
      </c>
    </row>
    <row r="121" spans="1:37" x14ac:dyDescent="0.25">
      <c r="A121" t="s">
        <v>243</v>
      </c>
      <c r="B121" s="1" t="s">
        <v>244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93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 t="shared" si="4"/>
        <v>1</v>
      </c>
      <c r="V121">
        <f t="shared" si="5"/>
        <v>93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 t="shared" si="6"/>
        <v>0</v>
      </c>
      <c r="AK121">
        <f t="shared" si="7"/>
        <v>0</v>
      </c>
    </row>
    <row r="122" spans="1:37" x14ac:dyDescent="0.25">
      <c r="A122" t="s">
        <v>245</v>
      </c>
      <c r="B122" s="1" t="s">
        <v>246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10.67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 t="shared" si="4"/>
        <v>1</v>
      </c>
      <c r="V122">
        <f t="shared" si="5"/>
        <v>10.67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 t="shared" si="6"/>
        <v>0</v>
      </c>
      <c r="AK122">
        <f t="shared" si="7"/>
        <v>0</v>
      </c>
    </row>
    <row r="123" spans="1:37" x14ac:dyDescent="0.25">
      <c r="A123" t="s">
        <v>247</v>
      </c>
      <c r="B123" s="1" t="s">
        <v>248</v>
      </c>
      <c r="C123">
        <v>1</v>
      </c>
      <c r="D123">
        <v>16.68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 t="shared" si="4"/>
        <v>1</v>
      </c>
      <c r="V123">
        <f t="shared" si="5"/>
        <v>16.68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 t="shared" si="6"/>
        <v>0</v>
      </c>
      <c r="AK123">
        <f t="shared" si="7"/>
        <v>0</v>
      </c>
    </row>
    <row r="124" spans="1:37" x14ac:dyDescent="0.25">
      <c r="A124" t="s">
        <v>249</v>
      </c>
      <c r="B124" s="1" t="s">
        <v>250</v>
      </c>
      <c r="C124">
        <v>0</v>
      </c>
      <c r="D124">
        <v>0</v>
      </c>
      <c r="E124">
        <v>1</v>
      </c>
      <c r="F124">
        <v>16.010000000000002</v>
      </c>
      <c r="G124">
        <v>1</v>
      </c>
      <c r="H124">
        <v>16.010000000000002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 t="shared" si="4"/>
        <v>2</v>
      </c>
      <c r="V124">
        <f t="shared" si="5"/>
        <v>32.020000000000003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 t="shared" si="6"/>
        <v>0</v>
      </c>
      <c r="AK124">
        <f t="shared" si="7"/>
        <v>0</v>
      </c>
    </row>
    <row r="125" spans="1:37" x14ac:dyDescent="0.25">
      <c r="A125" t="s">
        <v>251</v>
      </c>
      <c r="B125" s="1" t="s">
        <v>252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26.69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4"/>
        <v>1</v>
      </c>
      <c r="V125">
        <f t="shared" si="5"/>
        <v>26.69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 t="shared" si="6"/>
        <v>0</v>
      </c>
      <c r="AK125">
        <f t="shared" si="7"/>
        <v>0</v>
      </c>
    </row>
    <row r="126" spans="1:37" x14ac:dyDescent="0.25">
      <c r="A126" t="s">
        <v>253</v>
      </c>
      <c r="B126" s="1" t="s">
        <v>254</v>
      </c>
      <c r="C126">
        <v>1</v>
      </c>
      <c r="D126">
        <v>28.47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4"/>
        <v>1</v>
      </c>
      <c r="V126">
        <f t="shared" si="5"/>
        <v>28.47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 t="shared" si="6"/>
        <v>0</v>
      </c>
      <c r="AK126">
        <f t="shared" si="7"/>
        <v>0</v>
      </c>
    </row>
    <row r="127" spans="1:37" x14ac:dyDescent="0.25">
      <c r="A127" t="s">
        <v>255</v>
      </c>
      <c r="B127" s="1" t="s">
        <v>256</v>
      </c>
      <c r="C127">
        <v>0</v>
      </c>
      <c r="D127">
        <v>0</v>
      </c>
      <c r="E127">
        <v>2</v>
      </c>
      <c r="F127">
        <v>71.16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4"/>
        <v>2</v>
      </c>
      <c r="V127">
        <f t="shared" si="5"/>
        <v>71.16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 t="shared" si="6"/>
        <v>0</v>
      </c>
      <c r="AK127">
        <f t="shared" si="7"/>
        <v>0</v>
      </c>
    </row>
    <row r="128" spans="1:37" x14ac:dyDescent="0.25">
      <c r="A128" t="s">
        <v>257</v>
      </c>
      <c r="B128" s="1" t="s">
        <v>258</v>
      </c>
      <c r="C128">
        <v>0</v>
      </c>
      <c r="D128">
        <v>0</v>
      </c>
      <c r="E128">
        <v>24</v>
      </c>
      <c r="F128">
        <v>69.599999999999994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 t="shared" si="4"/>
        <v>24</v>
      </c>
      <c r="V128">
        <f t="shared" si="5"/>
        <v>69.599999999999994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 t="shared" si="6"/>
        <v>0</v>
      </c>
      <c r="AK128">
        <f t="shared" si="7"/>
        <v>0</v>
      </c>
    </row>
    <row r="129" spans="1:37" x14ac:dyDescent="0.25">
      <c r="A129" t="s">
        <v>259</v>
      </c>
      <c r="B129" s="1" t="s">
        <v>260</v>
      </c>
      <c r="C129">
        <v>9</v>
      </c>
      <c r="D129">
        <v>28.8</v>
      </c>
      <c r="E129">
        <v>3</v>
      </c>
      <c r="F129">
        <v>9.6</v>
      </c>
      <c r="G129">
        <v>7</v>
      </c>
      <c r="H129">
        <v>22.4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4"/>
        <v>19</v>
      </c>
      <c r="V129">
        <f t="shared" si="5"/>
        <v>60.8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 t="shared" si="6"/>
        <v>0</v>
      </c>
      <c r="AK129">
        <f t="shared" si="7"/>
        <v>0</v>
      </c>
    </row>
    <row r="130" spans="1:37" x14ac:dyDescent="0.25">
      <c r="A130" t="s">
        <v>261</v>
      </c>
      <c r="B130" s="1" t="s">
        <v>262</v>
      </c>
      <c r="C130">
        <v>0</v>
      </c>
      <c r="D130">
        <v>0</v>
      </c>
      <c r="E130">
        <v>24.5</v>
      </c>
      <c r="F130">
        <v>101.185</v>
      </c>
      <c r="G130">
        <v>20</v>
      </c>
      <c r="H130">
        <v>82.6</v>
      </c>
      <c r="I130">
        <v>4</v>
      </c>
      <c r="J130">
        <v>16.52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 t="shared" si="4"/>
        <v>48.5</v>
      </c>
      <c r="V130">
        <f t="shared" si="5"/>
        <v>200.30500000000001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 t="shared" si="6"/>
        <v>0</v>
      </c>
      <c r="AK130">
        <f t="shared" si="7"/>
        <v>0</v>
      </c>
    </row>
    <row r="131" spans="1:37" x14ac:dyDescent="0.25">
      <c r="A131" t="s">
        <v>263</v>
      </c>
      <c r="B131" s="1" t="s">
        <v>264</v>
      </c>
      <c r="C131">
        <v>0</v>
      </c>
      <c r="D131">
        <v>0</v>
      </c>
      <c r="E131">
        <v>0</v>
      </c>
      <c r="F131">
        <v>0</v>
      </c>
      <c r="G131">
        <v>4</v>
      </c>
      <c r="H131">
        <v>17.2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 t="shared" si="4"/>
        <v>4</v>
      </c>
      <c r="V131">
        <f t="shared" si="5"/>
        <v>17.2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 t="shared" si="6"/>
        <v>0</v>
      </c>
      <c r="AK131">
        <f t="shared" si="7"/>
        <v>0</v>
      </c>
    </row>
    <row r="132" spans="1:37" x14ac:dyDescent="0.25">
      <c r="A132" t="s">
        <v>265</v>
      </c>
      <c r="B132" s="1" t="s">
        <v>266</v>
      </c>
      <c r="C132">
        <v>30</v>
      </c>
      <c r="D132">
        <v>171</v>
      </c>
      <c r="E132">
        <v>17.5</v>
      </c>
      <c r="F132">
        <v>99.75</v>
      </c>
      <c r="G132">
        <v>18</v>
      </c>
      <c r="H132">
        <v>102.6</v>
      </c>
      <c r="I132">
        <v>2</v>
      </c>
      <c r="J132">
        <v>11.4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 t="shared" si="4"/>
        <v>67.5</v>
      </c>
      <c r="V132">
        <f t="shared" si="5"/>
        <v>384.75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 t="shared" si="6"/>
        <v>0</v>
      </c>
      <c r="AK132">
        <f t="shared" si="7"/>
        <v>0</v>
      </c>
    </row>
    <row r="133" spans="1:37" x14ac:dyDescent="0.25">
      <c r="A133" t="s">
        <v>267</v>
      </c>
      <c r="B133" s="1" t="s">
        <v>268</v>
      </c>
      <c r="C133">
        <v>0</v>
      </c>
      <c r="D133">
        <v>0</v>
      </c>
      <c r="E133">
        <v>6</v>
      </c>
      <c r="F133">
        <v>43.56</v>
      </c>
      <c r="G133">
        <v>7</v>
      </c>
      <c r="H133">
        <v>50.82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 t="shared" si="4"/>
        <v>13</v>
      </c>
      <c r="V133">
        <f t="shared" si="5"/>
        <v>94.38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 t="shared" si="6"/>
        <v>0</v>
      </c>
      <c r="AK133">
        <f t="shared" si="7"/>
        <v>0</v>
      </c>
    </row>
    <row r="134" spans="1:37" x14ac:dyDescent="0.25">
      <c r="A134" t="s">
        <v>269</v>
      </c>
      <c r="B134" s="1" t="s">
        <v>270</v>
      </c>
      <c r="C134">
        <v>1</v>
      </c>
      <c r="D134">
        <v>8.8000000000000007</v>
      </c>
      <c r="E134">
        <v>11</v>
      </c>
      <c r="F134">
        <v>96.8</v>
      </c>
      <c r="G134">
        <v>5.5</v>
      </c>
      <c r="H134">
        <v>48.4</v>
      </c>
      <c r="I134">
        <v>2.5</v>
      </c>
      <c r="J134">
        <v>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 t="shared" si="4"/>
        <v>20</v>
      </c>
      <c r="V134">
        <f t="shared" si="5"/>
        <v>176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 t="shared" si="6"/>
        <v>0</v>
      </c>
      <c r="AK134">
        <f t="shared" si="7"/>
        <v>0</v>
      </c>
    </row>
    <row r="135" spans="1:37" x14ac:dyDescent="0.25">
      <c r="A135" t="s">
        <v>271</v>
      </c>
      <c r="B135" s="1" t="s">
        <v>272</v>
      </c>
      <c r="C135">
        <v>0</v>
      </c>
      <c r="D135">
        <v>0</v>
      </c>
      <c r="E135">
        <v>4</v>
      </c>
      <c r="F135">
        <v>46.8</v>
      </c>
      <c r="G135">
        <v>1.5</v>
      </c>
      <c r="H135">
        <v>17.55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 t="shared" si="4"/>
        <v>5.5</v>
      </c>
      <c r="V135">
        <f t="shared" si="5"/>
        <v>64.349999999999994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 t="shared" si="6"/>
        <v>0</v>
      </c>
      <c r="AK135">
        <f t="shared" si="7"/>
        <v>0</v>
      </c>
    </row>
    <row r="136" spans="1:37" x14ac:dyDescent="0.25">
      <c r="A136" t="s">
        <v>273</v>
      </c>
      <c r="B136" s="1" t="s">
        <v>274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35.200000000000003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 t="shared" si="4"/>
        <v>4</v>
      </c>
      <c r="V136">
        <f t="shared" si="5"/>
        <v>35.200000000000003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 t="shared" si="6"/>
        <v>0</v>
      </c>
      <c r="AK136">
        <f t="shared" si="7"/>
        <v>0</v>
      </c>
    </row>
    <row r="137" spans="1:37" x14ac:dyDescent="0.25">
      <c r="A137" t="s">
        <v>275</v>
      </c>
      <c r="B137" s="1" t="s">
        <v>276</v>
      </c>
      <c r="C137">
        <v>0</v>
      </c>
      <c r="D137">
        <v>0</v>
      </c>
      <c r="E137">
        <v>2</v>
      </c>
      <c r="F137">
        <v>18.8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 t="shared" ref="U137:U200" si="8">SUM(C137+E137+G137+I137+K137+M137+O137+Q137+S137 )</f>
        <v>2</v>
      </c>
      <c r="V137">
        <f t="shared" ref="V137:V200" si="9">SUM(D137+F137+H137+J137+L137+N137+P137+R137 +T137 )</f>
        <v>18.8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 t="shared" ref="AJ137:AJ200" si="10">SUM(X137+Z137+AB137+AD137+AF137 +AH137)</f>
        <v>0</v>
      </c>
      <c r="AK137">
        <f t="shared" ref="AK137:AK200" si="11">SUM(Y137+AA137+AC137+AE137+AG137 +AI137 )</f>
        <v>0</v>
      </c>
    </row>
    <row r="138" spans="1:37" x14ac:dyDescent="0.25">
      <c r="A138" t="s">
        <v>277</v>
      </c>
      <c r="B138" s="1" t="s">
        <v>278</v>
      </c>
      <c r="C138">
        <v>2</v>
      </c>
      <c r="D138">
        <v>11.8</v>
      </c>
      <c r="E138">
        <v>5</v>
      </c>
      <c r="F138">
        <v>29.5</v>
      </c>
      <c r="G138">
        <v>5</v>
      </c>
      <c r="H138">
        <v>29.5</v>
      </c>
      <c r="I138">
        <v>1</v>
      </c>
      <c r="J138">
        <v>5.9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8"/>
        <v>13</v>
      </c>
      <c r="V138">
        <f t="shared" si="9"/>
        <v>76.7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 t="shared" si="10"/>
        <v>0</v>
      </c>
      <c r="AK138">
        <f t="shared" si="11"/>
        <v>0</v>
      </c>
    </row>
    <row r="139" spans="1:37" x14ac:dyDescent="0.25">
      <c r="A139" t="s">
        <v>279</v>
      </c>
      <c r="B139" s="1" t="s">
        <v>280</v>
      </c>
      <c r="C139">
        <v>0.5</v>
      </c>
      <c r="D139">
        <v>3.66</v>
      </c>
      <c r="E139">
        <v>0</v>
      </c>
      <c r="F139">
        <v>0</v>
      </c>
      <c r="G139">
        <v>1</v>
      </c>
      <c r="H139">
        <v>7.32</v>
      </c>
      <c r="I139">
        <v>1</v>
      </c>
      <c r="J139">
        <v>7.32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8"/>
        <v>2.5</v>
      </c>
      <c r="V139">
        <f t="shared" si="9"/>
        <v>18.3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 t="shared" si="10"/>
        <v>0</v>
      </c>
      <c r="AK139">
        <f t="shared" si="11"/>
        <v>0</v>
      </c>
    </row>
    <row r="140" spans="1:37" x14ac:dyDescent="0.25">
      <c r="A140" t="s">
        <v>281</v>
      </c>
      <c r="B140" s="1" t="s">
        <v>282</v>
      </c>
      <c r="C140">
        <v>0</v>
      </c>
      <c r="D140">
        <v>0</v>
      </c>
      <c r="E140">
        <v>2</v>
      </c>
      <c r="F140">
        <v>36</v>
      </c>
      <c r="G140">
        <v>0.5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8"/>
        <v>2.5</v>
      </c>
      <c r="V140">
        <f t="shared" si="9"/>
        <v>45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 t="shared" si="10"/>
        <v>0</v>
      </c>
      <c r="AK140">
        <f t="shared" si="11"/>
        <v>0</v>
      </c>
    </row>
    <row r="141" spans="1:37" x14ac:dyDescent="0.25">
      <c r="A141" t="s">
        <v>283</v>
      </c>
      <c r="B141" s="1" t="s">
        <v>284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6.06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8"/>
        <v>1</v>
      </c>
      <c r="V141">
        <f t="shared" si="9"/>
        <v>6.06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 t="shared" si="10"/>
        <v>0</v>
      </c>
      <c r="AK141">
        <f t="shared" si="11"/>
        <v>0</v>
      </c>
    </row>
    <row r="142" spans="1:37" x14ac:dyDescent="0.25">
      <c r="A142" t="s">
        <v>285</v>
      </c>
      <c r="B142" s="1" t="s">
        <v>286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8.43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8"/>
        <v>1</v>
      </c>
      <c r="V142">
        <f t="shared" si="9"/>
        <v>8.43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 t="shared" si="10"/>
        <v>0</v>
      </c>
      <c r="AK142">
        <f t="shared" si="11"/>
        <v>0</v>
      </c>
    </row>
    <row r="143" spans="1:37" x14ac:dyDescent="0.25">
      <c r="A143" t="s">
        <v>287</v>
      </c>
      <c r="B143" s="1" t="s">
        <v>288</v>
      </c>
      <c r="C143">
        <v>0</v>
      </c>
      <c r="D143">
        <v>0</v>
      </c>
      <c r="E143">
        <v>2</v>
      </c>
      <c r="F143">
        <v>19.2</v>
      </c>
      <c r="G143">
        <v>0</v>
      </c>
      <c r="H143">
        <v>0</v>
      </c>
      <c r="I143">
        <v>4</v>
      </c>
      <c r="J143">
        <v>38.4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8"/>
        <v>6</v>
      </c>
      <c r="V143">
        <f t="shared" si="9"/>
        <v>57.599999999999994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 t="shared" si="10"/>
        <v>0</v>
      </c>
      <c r="AK143">
        <f t="shared" si="11"/>
        <v>0</v>
      </c>
    </row>
    <row r="144" spans="1:37" x14ac:dyDescent="0.25">
      <c r="A144" t="s">
        <v>289</v>
      </c>
      <c r="B144" s="1" t="s">
        <v>290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14.11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8"/>
        <v>1</v>
      </c>
      <c r="V144">
        <f t="shared" si="9"/>
        <v>14.11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f t="shared" si="10"/>
        <v>0</v>
      </c>
      <c r="AK144">
        <f t="shared" si="11"/>
        <v>0</v>
      </c>
    </row>
    <row r="145" spans="1:37" x14ac:dyDescent="0.25">
      <c r="A145" t="s">
        <v>291</v>
      </c>
      <c r="B145" s="1" t="s">
        <v>292</v>
      </c>
      <c r="C145">
        <v>0</v>
      </c>
      <c r="D145">
        <v>0</v>
      </c>
      <c r="E145">
        <v>2</v>
      </c>
      <c r="F145">
        <v>25.26</v>
      </c>
      <c r="G145">
        <v>3</v>
      </c>
      <c r="H145">
        <v>37.89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 t="shared" si="8"/>
        <v>5</v>
      </c>
      <c r="V145">
        <f t="shared" si="9"/>
        <v>63.150000000000006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 t="shared" si="10"/>
        <v>0</v>
      </c>
      <c r="AK145">
        <f t="shared" si="11"/>
        <v>0</v>
      </c>
    </row>
    <row r="146" spans="1:37" x14ac:dyDescent="0.25">
      <c r="A146" t="s">
        <v>293</v>
      </c>
      <c r="B146" s="1" t="s">
        <v>294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4.3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8"/>
        <v>1</v>
      </c>
      <c r="V146">
        <f t="shared" si="9"/>
        <v>4.3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 t="shared" si="10"/>
        <v>0</v>
      </c>
      <c r="AK146">
        <f t="shared" si="11"/>
        <v>0</v>
      </c>
    </row>
    <row r="147" spans="1:37" x14ac:dyDescent="0.25">
      <c r="A147" t="s">
        <v>295</v>
      </c>
      <c r="B147" s="1" t="s">
        <v>296</v>
      </c>
      <c r="C147">
        <v>0</v>
      </c>
      <c r="D147">
        <v>0</v>
      </c>
      <c r="E147">
        <v>0</v>
      </c>
      <c r="F147">
        <v>0</v>
      </c>
      <c r="G147">
        <v>13</v>
      </c>
      <c r="H147">
        <v>71.37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8"/>
        <v>13</v>
      </c>
      <c r="V147">
        <f t="shared" si="9"/>
        <v>71.37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 t="shared" si="10"/>
        <v>0</v>
      </c>
      <c r="AK147">
        <f t="shared" si="11"/>
        <v>0</v>
      </c>
    </row>
    <row r="148" spans="1:37" x14ac:dyDescent="0.25">
      <c r="A148" t="s">
        <v>297</v>
      </c>
      <c r="B148" s="1" t="s">
        <v>298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21.96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 t="shared" si="8"/>
        <v>3</v>
      </c>
      <c r="V148">
        <f t="shared" si="9"/>
        <v>21.96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 t="shared" si="10"/>
        <v>0</v>
      </c>
      <c r="AK148">
        <f t="shared" si="11"/>
        <v>0</v>
      </c>
    </row>
    <row r="149" spans="1:37" x14ac:dyDescent="0.25">
      <c r="A149" t="s">
        <v>299</v>
      </c>
      <c r="B149" s="1" t="s">
        <v>300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15.75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 t="shared" si="8"/>
        <v>5</v>
      </c>
      <c r="V149">
        <f t="shared" si="9"/>
        <v>15.75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 t="shared" si="10"/>
        <v>0</v>
      </c>
      <c r="AK149">
        <f t="shared" si="11"/>
        <v>0</v>
      </c>
    </row>
    <row r="150" spans="1:37" x14ac:dyDescent="0.25">
      <c r="A150" t="s">
        <v>301</v>
      </c>
      <c r="B150" s="1" t="s">
        <v>302</v>
      </c>
      <c r="C150">
        <v>1</v>
      </c>
      <c r="D150">
        <v>11.71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8"/>
        <v>1</v>
      </c>
      <c r="V150">
        <f t="shared" si="9"/>
        <v>11.71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 t="shared" si="10"/>
        <v>0</v>
      </c>
      <c r="AK150">
        <f t="shared" si="11"/>
        <v>0</v>
      </c>
    </row>
    <row r="151" spans="1:37" x14ac:dyDescent="0.25">
      <c r="A151" t="s">
        <v>303</v>
      </c>
      <c r="B151" s="1" t="s">
        <v>304</v>
      </c>
      <c r="C151">
        <v>0</v>
      </c>
      <c r="D151">
        <v>0</v>
      </c>
      <c r="E151">
        <v>1</v>
      </c>
      <c r="F151">
        <v>8.4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8"/>
        <v>1</v>
      </c>
      <c r="V151">
        <f t="shared" si="9"/>
        <v>8.4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 t="shared" si="10"/>
        <v>0</v>
      </c>
      <c r="AK151">
        <f t="shared" si="11"/>
        <v>0</v>
      </c>
    </row>
    <row r="152" spans="1:37" x14ac:dyDescent="0.25">
      <c r="A152" t="s">
        <v>305</v>
      </c>
      <c r="B152" s="1" t="s">
        <v>306</v>
      </c>
      <c r="C152">
        <v>2</v>
      </c>
      <c r="D152">
        <v>22.26</v>
      </c>
      <c r="E152">
        <v>2</v>
      </c>
      <c r="F152">
        <v>22.26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8"/>
        <v>4</v>
      </c>
      <c r="V152">
        <f t="shared" si="9"/>
        <v>44.52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 t="shared" si="10"/>
        <v>0</v>
      </c>
      <c r="AK152">
        <f t="shared" si="11"/>
        <v>0</v>
      </c>
    </row>
    <row r="153" spans="1:37" x14ac:dyDescent="0.25">
      <c r="A153" t="s">
        <v>307</v>
      </c>
      <c r="B153" s="1" t="s">
        <v>308</v>
      </c>
      <c r="C153">
        <v>3</v>
      </c>
      <c r="D153">
        <v>19.8</v>
      </c>
      <c r="E153">
        <v>0</v>
      </c>
      <c r="F153">
        <v>0</v>
      </c>
      <c r="G153">
        <v>0.5</v>
      </c>
      <c r="H153">
        <v>3.3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8"/>
        <v>3.5</v>
      </c>
      <c r="V153">
        <f t="shared" si="9"/>
        <v>23.1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 t="shared" si="10"/>
        <v>0</v>
      </c>
      <c r="AK153">
        <f t="shared" si="11"/>
        <v>0</v>
      </c>
    </row>
    <row r="154" spans="1:37" x14ac:dyDescent="0.25">
      <c r="A154" t="s">
        <v>309</v>
      </c>
      <c r="B154" s="1" t="s">
        <v>310</v>
      </c>
      <c r="C154">
        <v>0</v>
      </c>
      <c r="D154">
        <v>0</v>
      </c>
      <c r="E154">
        <v>0</v>
      </c>
      <c r="F154">
        <v>0</v>
      </c>
      <c r="G154">
        <v>12</v>
      </c>
      <c r="H154">
        <v>79.56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8"/>
        <v>12</v>
      </c>
      <c r="V154">
        <f t="shared" si="9"/>
        <v>79.56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 t="shared" si="10"/>
        <v>0</v>
      </c>
      <c r="AK154">
        <f t="shared" si="11"/>
        <v>0</v>
      </c>
    </row>
    <row r="155" spans="1:37" x14ac:dyDescent="0.25">
      <c r="A155" t="s">
        <v>311</v>
      </c>
      <c r="B155" s="1" t="s">
        <v>312</v>
      </c>
      <c r="C155">
        <v>0</v>
      </c>
      <c r="D155">
        <v>0</v>
      </c>
      <c r="E155">
        <v>4</v>
      </c>
      <c r="F155">
        <v>35.200000000000003</v>
      </c>
      <c r="G155">
        <v>8.5</v>
      </c>
      <c r="H155">
        <v>74.8</v>
      </c>
      <c r="I155">
        <v>6</v>
      </c>
      <c r="J155">
        <v>52.8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8"/>
        <v>18.5</v>
      </c>
      <c r="V155">
        <f t="shared" si="9"/>
        <v>162.80000000000001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 t="shared" si="10"/>
        <v>0</v>
      </c>
      <c r="AK155">
        <f t="shared" si="11"/>
        <v>0</v>
      </c>
    </row>
    <row r="156" spans="1:37" x14ac:dyDescent="0.25">
      <c r="A156" t="s">
        <v>313</v>
      </c>
      <c r="B156" s="1" t="s">
        <v>314</v>
      </c>
      <c r="C156">
        <v>1</v>
      </c>
      <c r="D156">
        <v>9.6199999999999992</v>
      </c>
      <c r="E156">
        <v>0</v>
      </c>
      <c r="F156">
        <v>0</v>
      </c>
      <c r="G156">
        <v>6</v>
      </c>
      <c r="H156">
        <v>57.72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8"/>
        <v>7</v>
      </c>
      <c r="V156">
        <f t="shared" si="9"/>
        <v>67.34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 t="shared" si="10"/>
        <v>0</v>
      </c>
      <c r="AK156">
        <f t="shared" si="11"/>
        <v>0</v>
      </c>
    </row>
    <row r="157" spans="1:37" x14ac:dyDescent="0.25">
      <c r="A157" t="s">
        <v>315</v>
      </c>
      <c r="B157" s="1" t="s">
        <v>316</v>
      </c>
      <c r="C157">
        <v>0</v>
      </c>
      <c r="D157">
        <v>0</v>
      </c>
      <c r="E157">
        <v>10</v>
      </c>
      <c r="F157">
        <v>132</v>
      </c>
      <c r="G157">
        <v>2</v>
      </c>
      <c r="H157">
        <v>26.4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8"/>
        <v>12</v>
      </c>
      <c r="V157">
        <f t="shared" si="9"/>
        <v>158.4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 t="shared" si="10"/>
        <v>0</v>
      </c>
      <c r="AK157">
        <f t="shared" si="11"/>
        <v>0</v>
      </c>
    </row>
    <row r="158" spans="1:37" x14ac:dyDescent="0.25">
      <c r="A158" t="s">
        <v>317</v>
      </c>
      <c r="B158" s="1" t="s">
        <v>318</v>
      </c>
      <c r="C158">
        <v>0</v>
      </c>
      <c r="D158">
        <v>0</v>
      </c>
      <c r="E158">
        <v>6</v>
      </c>
      <c r="F158">
        <v>72</v>
      </c>
      <c r="G158">
        <v>19</v>
      </c>
      <c r="H158">
        <v>228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8"/>
        <v>25</v>
      </c>
      <c r="V158">
        <f t="shared" si="9"/>
        <v>300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 t="shared" si="10"/>
        <v>0</v>
      </c>
      <c r="AK158">
        <f t="shared" si="11"/>
        <v>0</v>
      </c>
    </row>
    <row r="159" spans="1:37" x14ac:dyDescent="0.25">
      <c r="A159" t="s">
        <v>319</v>
      </c>
      <c r="B159" s="1" t="s">
        <v>320</v>
      </c>
      <c r="C159">
        <v>6</v>
      </c>
      <c r="D159">
        <v>97.2</v>
      </c>
      <c r="E159">
        <v>1</v>
      </c>
      <c r="F159">
        <v>16.2</v>
      </c>
      <c r="G159">
        <v>4.5</v>
      </c>
      <c r="H159">
        <v>72.900000000000006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8"/>
        <v>11.5</v>
      </c>
      <c r="V159">
        <f t="shared" si="9"/>
        <v>186.3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 t="shared" si="10"/>
        <v>0</v>
      </c>
      <c r="AK159">
        <f t="shared" si="11"/>
        <v>0</v>
      </c>
    </row>
    <row r="160" spans="1:37" x14ac:dyDescent="0.25">
      <c r="A160" t="s">
        <v>321</v>
      </c>
      <c r="B160" s="1" t="s">
        <v>322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8"/>
        <v>1</v>
      </c>
      <c r="V160">
        <f t="shared" si="9"/>
        <v>2.8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 t="shared" si="10"/>
        <v>0</v>
      </c>
      <c r="AK160">
        <f t="shared" si="11"/>
        <v>0</v>
      </c>
    </row>
    <row r="161" spans="1:37" x14ac:dyDescent="0.25">
      <c r="A161" t="s">
        <v>323</v>
      </c>
      <c r="B161" s="1" t="s">
        <v>324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13.68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8"/>
        <v>4</v>
      </c>
      <c r="V161">
        <f t="shared" si="9"/>
        <v>13.68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 t="shared" si="10"/>
        <v>0</v>
      </c>
      <c r="AK161">
        <f t="shared" si="11"/>
        <v>0</v>
      </c>
    </row>
    <row r="162" spans="1:37" x14ac:dyDescent="0.25">
      <c r="A162" t="s">
        <v>325</v>
      </c>
      <c r="B162" s="1" t="s">
        <v>326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3.5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8"/>
        <v>1</v>
      </c>
      <c r="V162">
        <f t="shared" si="9"/>
        <v>3.5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 t="shared" si="10"/>
        <v>0</v>
      </c>
      <c r="AK162">
        <f t="shared" si="11"/>
        <v>0</v>
      </c>
    </row>
    <row r="163" spans="1:37" x14ac:dyDescent="0.25">
      <c r="A163" t="s">
        <v>327</v>
      </c>
      <c r="B163" s="1" t="s">
        <v>328</v>
      </c>
      <c r="C163">
        <v>2</v>
      </c>
      <c r="D163">
        <v>9</v>
      </c>
      <c r="E163">
        <v>15</v>
      </c>
      <c r="F163">
        <v>67.5</v>
      </c>
      <c r="G163">
        <v>1</v>
      </c>
      <c r="H163">
        <v>4.5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8"/>
        <v>18</v>
      </c>
      <c r="V163">
        <f t="shared" si="9"/>
        <v>81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 t="shared" si="10"/>
        <v>0</v>
      </c>
      <c r="AK163">
        <f t="shared" si="11"/>
        <v>0</v>
      </c>
    </row>
    <row r="164" spans="1:37" x14ac:dyDescent="0.25">
      <c r="A164" t="s">
        <v>329</v>
      </c>
      <c r="B164" s="1" t="s">
        <v>330</v>
      </c>
      <c r="C164">
        <v>0</v>
      </c>
      <c r="D164">
        <v>0</v>
      </c>
      <c r="E164">
        <v>3</v>
      </c>
      <c r="F164">
        <v>17.7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8"/>
        <v>3</v>
      </c>
      <c r="V164">
        <f t="shared" si="9"/>
        <v>17.7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 t="shared" si="10"/>
        <v>0</v>
      </c>
      <c r="AK164">
        <f t="shared" si="11"/>
        <v>0</v>
      </c>
    </row>
    <row r="165" spans="1:37" x14ac:dyDescent="0.25">
      <c r="A165" t="s">
        <v>331</v>
      </c>
      <c r="B165" s="1" t="s">
        <v>332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20.7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8"/>
        <v>3</v>
      </c>
      <c r="V165">
        <f t="shared" si="9"/>
        <v>20.7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 t="shared" si="10"/>
        <v>0</v>
      </c>
      <c r="AK165">
        <f t="shared" si="11"/>
        <v>0</v>
      </c>
    </row>
    <row r="166" spans="1:37" x14ac:dyDescent="0.25">
      <c r="A166" t="s">
        <v>333</v>
      </c>
      <c r="B166" s="1" t="s">
        <v>334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8"/>
        <v>3</v>
      </c>
      <c r="V166">
        <f t="shared" si="9"/>
        <v>27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 t="shared" si="10"/>
        <v>0</v>
      </c>
      <c r="AK166">
        <f t="shared" si="11"/>
        <v>0</v>
      </c>
    </row>
    <row r="167" spans="1:37" x14ac:dyDescent="0.25">
      <c r="A167" t="s">
        <v>335</v>
      </c>
      <c r="B167" s="1" t="s">
        <v>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10.4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8"/>
        <v>2</v>
      </c>
      <c r="V167">
        <f t="shared" si="9"/>
        <v>10.4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 t="shared" si="10"/>
        <v>0</v>
      </c>
      <c r="AK167">
        <f t="shared" si="11"/>
        <v>0</v>
      </c>
    </row>
    <row r="168" spans="1:37" x14ac:dyDescent="0.25">
      <c r="A168" t="s">
        <v>337</v>
      </c>
      <c r="B168" s="1" t="s">
        <v>338</v>
      </c>
      <c r="C168">
        <v>1</v>
      </c>
      <c r="D168">
        <v>12.4</v>
      </c>
      <c r="E168">
        <v>0</v>
      </c>
      <c r="F168">
        <v>0</v>
      </c>
      <c r="G168">
        <v>1</v>
      </c>
      <c r="H168">
        <v>12.4</v>
      </c>
      <c r="I168">
        <v>1</v>
      </c>
      <c r="J168">
        <v>12.4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8"/>
        <v>3</v>
      </c>
      <c r="V168">
        <f t="shared" si="9"/>
        <v>37.200000000000003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 t="shared" si="10"/>
        <v>0</v>
      </c>
      <c r="AK168">
        <f t="shared" si="11"/>
        <v>0</v>
      </c>
    </row>
    <row r="169" spans="1:37" x14ac:dyDescent="0.25">
      <c r="A169" t="s">
        <v>339</v>
      </c>
      <c r="B169" s="1" t="s">
        <v>340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8"/>
        <v>2</v>
      </c>
      <c r="V169">
        <f t="shared" si="9"/>
        <v>12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 t="shared" si="10"/>
        <v>0</v>
      </c>
      <c r="AK169">
        <f t="shared" si="11"/>
        <v>0</v>
      </c>
    </row>
    <row r="170" spans="1:37" x14ac:dyDescent="0.25">
      <c r="A170" t="s">
        <v>341</v>
      </c>
      <c r="B170" s="1" t="s">
        <v>342</v>
      </c>
      <c r="C170">
        <v>10.5</v>
      </c>
      <c r="D170">
        <v>58.8</v>
      </c>
      <c r="E170">
        <v>1</v>
      </c>
      <c r="F170">
        <v>5.6</v>
      </c>
      <c r="G170">
        <v>2</v>
      </c>
      <c r="H170">
        <v>11.2</v>
      </c>
      <c r="I170">
        <v>1</v>
      </c>
      <c r="J170">
        <v>5.6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8"/>
        <v>14.5</v>
      </c>
      <c r="V170">
        <f t="shared" si="9"/>
        <v>81.199999999999989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 t="shared" si="10"/>
        <v>0</v>
      </c>
      <c r="AK170">
        <f t="shared" si="11"/>
        <v>0</v>
      </c>
    </row>
    <row r="171" spans="1:37" x14ac:dyDescent="0.25">
      <c r="A171" t="s">
        <v>343</v>
      </c>
      <c r="B171" s="1" t="s">
        <v>344</v>
      </c>
      <c r="C171">
        <v>2</v>
      </c>
      <c r="D171">
        <v>13.2</v>
      </c>
      <c r="E171">
        <v>0.5</v>
      </c>
      <c r="F171">
        <v>3.3</v>
      </c>
      <c r="G171">
        <v>0</v>
      </c>
      <c r="H171">
        <v>0</v>
      </c>
      <c r="I171">
        <v>1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8"/>
        <v>3.5</v>
      </c>
      <c r="V171">
        <f t="shared" si="9"/>
        <v>23.1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 t="shared" si="10"/>
        <v>0</v>
      </c>
      <c r="AK171">
        <f t="shared" si="11"/>
        <v>0</v>
      </c>
    </row>
    <row r="172" spans="1:37" x14ac:dyDescent="0.25">
      <c r="A172" t="s">
        <v>345</v>
      </c>
      <c r="B172" s="1" t="s">
        <v>346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8"/>
        <v>0</v>
      </c>
      <c r="V172">
        <f t="shared" si="9"/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 t="shared" si="10"/>
        <v>0</v>
      </c>
      <c r="AK172">
        <f t="shared" si="11"/>
        <v>0</v>
      </c>
    </row>
    <row r="173" spans="1:37" x14ac:dyDescent="0.25">
      <c r="A173" t="s">
        <v>347</v>
      </c>
      <c r="B173" s="1" t="s">
        <v>348</v>
      </c>
      <c r="C173">
        <v>0.5</v>
      </c>
      <c r="D173">
        <v>3.1</v>
      </c>
      <c r="E173">
        <v>1</v>
      </c>
      <c r="F173">
        <v>6.2</v>
      </c>
      <c r="G173">
        <v>0</v>
      </c>
      <c r="H173">
        <v>0</v>
      </c>
      <c r="I173">
        <v>2</v>
      </c>
      <c r="J173">
        <v>12.4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8"/>
        <v>3.5</v>
      </c>
      <c r="V173">
        <f t="shared" si="9"/>
        <v>21.700000000000003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 t="shared" si="10"/>
        <v>0</v>
      </c>
      <c r="AK173">
        <f t="shared" si="11"/>
        <v>0</v>
      </c>
    </row>
    <row r="174" spans="1:37" x14ac:dyDescent="0.25">
      <c r="A174" t="s">
        <v>349</v>
      </c>
      <c r="B174" s="1" t="s">
        <v>350</v>
      </c>
      <c r="C174">
        <v>0</v>
      </c>
      <c r="D174">
        <v>0</v>
      </c>
      <c r="E174">
        <v>0.5</v>
      </c>
      <c r="F174">
        <v>3.3</v>
      </c>
      <c r="G174">
        <v>0</v>
      </c>
      <c r="H174">
        <v>0</v>
      </c>
      <c r="I174">
        <v>1</v>
      </c>
      <c r="J174">
        <v>6.6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8"/>
        <v>1.5</v>
      </c>
      <c r="V174">
        <f t="shared" si="9"/>
        <v>9.8999999999999986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 t="shared" si="10"/>
        <v>0</v>
      </c>
      <c r="AK174">
        <f t="shared" si="11"/>
        <v>0</v>
      </c>
    </row>
    <row r="175" spans="1:37" x14ac:dyDescent="0.25">
      <c r="A175" t="s">
        <v>351</v>
      </c>
      <c r="B175" s="1" t="s">
        <v>352</v>
      </c>
      <c r="C175">
        <v>0</v>
      </c>
      <c r="D175">
        <v>0</v>
      </c>
      <c r="E175">
        <v>0.5</v>
      </c>
      <c r="F175">
        <v>3.3</v>
      </c>
      <c r="G175">
        <v>0</v>
      </c>
      <c r="H175">
        <v>0</v>
      </c>
      <c r="I175">
        <v>1</v>
      </c>
      <c r="J175">
        <v>6.6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8"/>
        <v>1.5</v>
      </c>
      <c r="V175">
        <f t="shared" si="9"/>
        <v>9.8999999999999986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 t="shared" si="10"/>
        <v>0</v>
      </c>
      <c r="AK175">
        <f t="shared" si="11"/>
        <v>0</v>
      </c>
    </row>
    <row r="176" spans="1:37" x14ac:dyDescent="0.25">
      <c r="A176" t="s">
        <v>353</v>
      </c>
      <c r="B176" s="1" t="s">
        <v>354</v>
      </c>
      <c r="C176">
        <v>0.5</v>
      </c>
      <c r="D176">
        <v>2.1</v>
      </c>
      <c r="E176">
        <v>0.5</v>
      </c>
      <c r="F176">
        <v>2.1</v>
      </c>
      <c r="G176">
        <v>0</v>
      </c>
      <c r="H176">
        <v>0</v>
      </c>
      <c r="I176">
        <v>1</v>
      </c>
      <c r="J176">
        <v>4.2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8"/>
        <v>2</v>
      </c>
      <c r="V176">
        <f t="shared" si="9"/>
        <v>8.4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 t="shared" si="10"/>
        <v>0</v>
      </c>
      <c r="AK176">
        <f t="shared" si="11"/>
        <v>0</v>
      </c>
    </row>
    <row r="177" spans="1:37" x14ac:dyDescent="0.25">
      <c r="A177" t="s">
        <v>355</v>
      </c>
      <c r="B177" s="1" t="s">
        <v>356</v>
      </c>
      <c r="C177">
        <v>0</v>
      </c>
      <c r="D177">
        <v>0</v>
      </c>
      <c r="E177">
        <v>0.5</v>
      </c>
      <c r="F177">
        <v>3.9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8"/>
        <v>0.5</v>
      </c>
      <c r="V177">
        <f t="shared" si="9"/>
        <v>3.9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 t="shared" si="10"/>
        <v>0</v>
      </c>
      <c r="AK177">
        <f t="shared" si="11"/>
        <v>0</v>
      </c>
    </row>
    <row r="178" spans="1:37" x14ac:dyDescent="0.25">
      <c r="A178" t="s">
        <v>357</v>
      </c>
      <c r="B178" s="1" t="s">
        <v>358</v>
      </c>
      <c r="C178">
        <v>0</v>
      </c>
      <c r="D178">
        <v>0</v>
      </c>
      <c r="E178">
        <v>1</v>
      </c>
      <c r="F178">
        <v>6.3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8"/>
        <v>1</v>
      </c>
      <c r="V178">
        <f t="shared" si="9"/>
        <v>6.3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 t="shared" si="10"/>
        <v>0</v>
      </c>
      <c r="AK178">
        <f t="shared" si="11"/>
        <v>0</v>
      </c>
    </row>
    <row r="179" spans="1:37" x14ac:dyDescent="0.25">
      <c r="A179" t="s">
        <v>359</v>
      </c>
      <c r="B179" s="1" t="s">
        <v>360</v>
      </c>
      <c r="C179">
        <v>0</v>
      </c>
      <c r="D179">
        <v>0</v>
      </c>
      <c r="E179">
        <v>6</v>
      </c>
      <c r="F179">
        <v>52.2</v>
      </c>
      <c r="G179">
        <v>7</v>
      </c>
      <c r="H179">
        <v>60.9</v>
      </c>
      <c r="I179">
        <v>3.5</v>
      </c>
      <c r="J179">
        <v>30.45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8"/>
        <v>16.5</v>
      </c>
      <c r="V179">
        <f t="shared" si="9"/>
        <v>143.54999999999998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 t="shared" si="10"/>
        <v>0</v>
      </c>
      <c r="AK179">
        <f t="shared" si="11"/>
        <v>0</v>
      </c>
    </row>
    <row r="180" spans="1:37" x14ac:dyDescent="0.25">
      <c r="A180" t="s">
        <v>361</v>
      </c>
      <c r="B180" s="1" t="s">
        <v>362</v>
      </c>
      <c r="C180">
        <v>10</v>
      </c>
      <c r="D180">
        <v>111</v>
      </c>
      <c r="E180">
        <v>9</v>
      </c>
      <c r="F180">
        <v>99.9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8"/>
        <v>19</v>
      </c>
      <c r="V180">
        <f t="shared" si="9"/>
        <v>210.9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 t="shared" si="10"/>
        <v>0</v>
      </c>
      <c r="AK180">
        <f t="shared" si="11"/>
        <v>0</v>
      </c>
    </row>
    <row r="181" spans="1:37" x14ac:dyDescent="0.25">
      <c r="A181" t="s">
        <v>363</v>
      </c>
      <c r="B181" s="1" t="s">
        <v>364</v>
      </c>
      <c r="C181">
        <v>2</v>
      </c>
      <c r="D181">
        <v>26.4</v>
      </c>
      <c r="E181">
        <v>3</v>
      </c>
      <c r="F181">
        <v>39.6</v>
      </c>
      <c r="G181">
        <v>5.5</v>
      </c>
      <c r="H181">
        <v>72.599999999999994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8"/>
        <v>10.5</v>
      </c>
      <c r="V181">
        <f t="shared" si="9"/>
        <v>138.6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 t="shared" si="10"/>
        <v>0</v>
      </c>
      <c r="AK181">
        <f t="shared" si="11"/>
        <v>0</v>
      </c>
    </row>
    <row r="182" spans="1:37" x14ac:dyDescent="0.25">
      <c r="A182" t="s">
        <v>365</v>
      </c>
      <c r="B182" s="1" t="s">
        <v>366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41.76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8"/>
        <v>2</v>
      </c>
      <c r="V182">
        <f t="shared" si="9"/>
        <v>41.76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 t="shared" si="10"/>
        <v>0</v>
      </c>
      <c r="AK182">
        <f t="shared" si="11"/>
        <v>0</v>
      </c>
    </row>
    <row r="183" spans="1:37" x14ac:dyDescent="0.25">
      <c r="A183" t="s">
        <v>367</v>
      </c>
      <c r="B183" s="1" t="s">
        <v>368</v>
      </c>
      <c r="C183">
        <v>1</v>
      </c>
      <c r="D183">
        <v>17.899999999999999</v>
      </c>
      <c r="E183">
        <v>13.5</v>
      </c>
      <c r="F183">
        <v>241.65</v>
      </c>
      <c r="G183">
        <v>0</v>
      </c>
      <c r="H183">
        <v>0</v>
      </c>
      <c r="I183">
        <v>10</v>
      </c>
      <c r="J183">
        <v>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8"/>
        <v>24.5</v>
      </c>
      <c r="V183">
        <f t="shared" si="9"/>
        <v>438.55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 t="shared" si="10"/>
        <v>0</v>
      </c>
      <c r="AK183">
        <f t="shared" si="11"/>
        <v>0</v>
      </c>
    </row>
    <row r="184" spans="1:37" x14ac:dyDescent="0.25">
      <c r="A184" t="s">
        <v>369</v>
      </c>
      <c r="B184" s="1" t="s">
        <v>370</v>
      </c>
      <c r="C184">
        <v>0</v>
      </c>
      <c r="D184">
        <v>0</v>
      </c>
      <c r="E184">
        <v>1</v>
      </c>
      <c r="F184">
        <v>22.5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 t="shared" si="8"/>
        <v>1</v>
      </c>
      <c r="V184">
        <f t="shared" si="9"/>
        <v>22.5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 t="shared" si="10"/>
        <v>0</v>
      </c>
      <c r="AK184">
        <f t="shared" si="11"/>
        <v>0</v>
      </c>
    </row>
    <row r="185" spans="1:37" x14ac:dyDescent="0.25">
      <c r="A185" t="s">
        <v>371</v>
      </c>
      <c r="B185" s="1" t="s">
        <v>372</v>
      </c>
      <c r="C185">
        <v>0</v>
      </c>
      <c r="D185">
        <v>0</v>
      </c>
      <c r="E185">
        <v>1</v>
      </c>
      <c r="F185">
        <v>26.4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8"/>
        <v>1</v>
      </c>
      <c r="V185">
        <f t="shared" si="9"/>
        <v>26.4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 t="shared" si="10"/>
        <v>0</v>
      </c>
      <c r="AK185">
        <f t="shared" si="11"/>
        <v>0</v>
      </c>
    </row>
    <row r="186" spans="1:37" x14ac:dyDescent="0.25">
      <c r="A186" t="s">
        <v>373</v>
      </c>
      <c r="B186" s="1" t="s">
        <v>374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48.3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8"/>
        <v>1</v>
      </c>
      <c r="V186">
        <f t="shared" si="9"/>
        <v>48.3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 t="shared" si="10"/>
        <v>0</v>
      </c>
      <c r="AK186">
        <f t="shared" si="11"/>
        <v>0</v>
      </c>
    </row>
    <row r="187" spans="1:37" x14ac:dyDescent="0.25">
      <c r="A187" t="s">
        <v>375</v>
      </c>
      <c r="B187" s="1" t="s">
        <v>376</v>
      </c>
      <c r="C187">
        <v>0</v>
      </c>
      <c r="D187">
        <v>0</v>
      </c>
      <c r="E187">
        <v>0.5</v>
      </c>
      <c r="F187">
        <v>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8"/>
        <v>0.5</v>
      </c>
      <c r="V187">
        <f t="shared" si="9"/>
        <v>18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 t="shared" si="10"/>
        <v>0</v>
      </c>
      <c r="AK187">
        <f t="shared" si="11"/>
        <v>0</v>
      </c>
    </row>
    <row r="188" spans="1:37" x14ac:dyDescent="0.25">
      <c r="A188" t="s">
        <v>377</v>
      </c>
      <c r="B188" s="1" t="s">
        <v>378</v>
      </c>
      <c r="C188">
        <v>0</v>
      </c>
      <c r="D188">
        <v>0</v>
      </c>
      <c r="E188">
        <v>0</v>
      </c>
      <c r="F188">
        <v>0</v>
      </c>
      <c r="G188">
        <v>18</v>
      </c>
      <c r="H188">
        <v>322.2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8"/>
        <v>18</v>
      </c>
      <c r="V188">
        <f t="shared" si="9"/>
        <v>322.2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 t="shared" si="10"/>
        <v>0</v>
      </c>
      <c r="AK188">
        <f t="shared" si="11"/>
        <v>0</v>
      </c>
    </row>
    <row r="189" spans="1:37" x14ac:dyDescent="0.25">
      <c r="A189" t="s">
        <v>379</v>
      </c>
      <c r="B189" s="1" t="s">
        <v>380</v>
      </c>
      <c r="C189">
        <v>0</v>
      </c>
      <c r="D189">
        <v>0</v>
      </c>
      <c r="E189">
        <v>7</v>
      </c>
      <c r="F189">
        <v>91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8"/>
        <v>7</v>
      </c>
      <c r="V189">
        <f t="shared" si="9"/>
        <v>91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 t="shared" si="10"/>
        <v>0</v>
      </c>
      <c r="AK189">
        <f t="shared" si="11"/>
        <v>0</v>
      </c>
    </row>
    <row r="190" spans="1:37" x14ac:dyDescent="0.25">
      <c r="A190" t="s">
        <v>381</v>
      </c>
      <c r="B190" s="1" t="s">
        <v>382</v>
      </c>
      <c r="C190">
        <v>6</v>
      </c>
      <c r="D190">
        <v>134.58000000000001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8"/>
        <v>6</v>
      </c>
      <c r="V190">
        <f t="shared" si="9"/>
        <v>134.58000000000001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 t="shared" si="10"/>
        <v>0</v>
      </c>
      <c r="AK190">
        <f t="shared" si="11"/>
        <v>0</v>
      </c>
    </row>
    <row r="191" spans="1:37" x14ac:dyDescent="0.25">
      <c r="A191" t="s">
        <v>383</v>
      </c>
      <c r="B191" s="1" t="s">
        <v>384</v>
      </c>
      <c r="C191">
        <v>0</v>
      </c>
      <c r="D191">
        <v>0</v>
      </c>
      <c r="E191">
        <v>1.5</v>
      </c>
      <c r="F191">
        <v>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8"/>
        <v>1.5</v>
      </c>
      <c r="V191">
        <f t="shared" si="9"/>
        <v>39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 t="shared" si="10"/>
        <v>0</v>
      </c>
      <c r="AK191">
        <f t="shared" si="11"/>
        <v>0</v>
      </c>
    </row>
    <row r="192" spans="1:37" x14ac:dyDescent="0.25">
      <c r="A192" t="s">
        <v>385</v>
      </c>
      <c r="B192" s="1" t="s">
        <v>386</v>
      </c>
      <c r="C192">
        <v>0</v>
      </c>
      <c r="D192">
        <v>0</v>
      </c>
      <c r="E192">
        <v>27</v>
      </c>
      <c r="F192">
        <v>27</v>
      </c>
      <c r="G192">
        <v>3</v>
      </c>
      <c r="H192">
        <v>3</v>
      </c>
      <c r="I192">
        <v>6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 t="shared" si="8"/>
        <v>36</v>
      </c>
      <c r="V192">
        <f t="shared" si="9"/>
        <v>36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 t="shared" si="10"/>
        <v>0</v>
      </c>
      <c r="AK192">
        <f t="shared" si="11"/>
        <v>0</v>
      </c>
    </row>
    <row r="193" spans="1:37" x14ac:dyDescent="0.25">
      <c r="A193" t="s">
        <v>387</v>
      </c>
      <c r="B193" s="1" t="s">
        <v>388</v>
      </c>
      <c r="C193">
        <v>0</v>
      </c>
      <c r="D193">
        <v>0</v>
      </c>
      <c r="E193">
        <v>6</v>
      </c>
      <c r="F193">
        <v>6</v>
      </c>
      <c r="G193">
        <v>12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8"/>
        <v>18</v>
      </c>
      <c r="V193">
        <f t="shared" si="9"/>
        <v>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 t="shared" si="10"/>
        <v>0</v>
      </c>
      <c r="AK193">
        <f t="shared" si="11"/>
        <v>0</v>
      </c>
    </row>
    <row r="194" spans="1:37" x14ac:dyDescent="0.25">
      <c r="A194" t="s">
        <v>389</v>
      </c>
      <c r="B194" s="1" t="s">
        <v>390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45.12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8"/>
        <v>6</v>
      </c>
      <c r="V194">
        <f t="shared" si="9"/>
        <v>45.12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 t="shared" si="10"/>
        <v>0</v>
      </c>
      <c r="AK194">
        <f t="shared" si="11"/>
        <v>0</v>
      </c>
    </row>
    <row r="195" spans="1:37" x14ac:dyDescent="0.25">
      <c r="A195" t="s">
        <v>391</v>
      </c>
      <c r="B195" s="1" t="s">
        <v>392</v>
      </c>
      <c r="C195">
        <v>0</v>
      </c>
      <c r="D195">
        <v>0</v>
      </c>
      <c r="E195">
        <v>4</v>
      </c>
      <c r="F195">
        <v>31.96</v>
      </c>
      <c r="G195">
        <v>1</v>
      </c>
      <c r="H195">
        <v>7.99</v>
      </c>
      <c r="I195">
        <v>12</v>
      </c>
      <c r="J195">
        <v>95.88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si="8"/>
        <v>17</v>
      </c>
      <c r="V195">
        <f t="shared" si="9"/>
        <v>135.82999999999998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 t="shared" si="10"/>
        <v>0</v>
      </c>
      <c r="AK195">
        <f t="shared" si="11"/>
        <v>0</v>
      </c>
    </row>
    <row r="196" spans="1:37" x14ac:dyDescent="0.25">
      <c r="A196" t="s">
        <v>393</v>
      </c>
      <c r="B196" s="1" t="s">
        <v>394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</v>
      </c>
      <c r="J196">
        <v>27.6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8"/>
        <v>12</v>
      </c>
      <c r="V196">
        <f t="shared" si="9"/>
        <v>27.6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 t="shared" si="10"/>
        <v>0</v>
      </c>
      <c r="AK196">
        <f t="shared" si="11"/>
        <v>0</v>
      </c>
    </row>
    <row r="197" spans="1:37" x14ac:dyDescent="0.25">
      <c r="A197" t="s">
        <v>395</v>
      </c>
      <c r="B197" s="1" t="s">
        <v>396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8"/>
        <v>0</v>
      </c>
      <c r="V197">
        <f t="shared" si="9"/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f t="shared" si="10"/>
        <v>0</v>
      </c>
      <c r="AK197">
        <f t="shared" si="11"/>
        <v>0</v>
      </c>
    </row>
    <row r="198" spans="1:37" x14ac:dyDescent="0.25">
      <c r="A198" t="s">
        <v>397</v>
      </c>
      <c r="B198" s="1" t="s">
        <v>398</v>
      </c>
      <c r="C198">
        <v>50</v>
      </c>
      <c r="D198">
        <v>336</v>
      </c>
      <c r="E198">
        <v>8</v>
      </c>
      <c r="F198">
        <v>53.76</v>
      </c>
      <c r="G198">
        <v>0</v>
      </c>
      <c r="H198">
        <v>0</v>
      </c>
      <c r="I198">
        <v>46</v>
      </c>
      <c r="J198">
        <v>309.12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8"/>
        <v>104</v>
      </c>
      <c r="V198">
        <f t="shared" si="9"/>
        <v>698.88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 t="shared" si="10"/>
        <v>0</v>
      </c>
      <c r="AK198">
        <f t="shared" si="11"/>
        <v>0</v>
      </c>
    </row>
    <row r="199" spans="1:37" x14ac:dyDescent="0.25">
      <c r="A199" t="s">
        <v>399</v>
      </c>
      <c r="B199" s="1" t="s">
        <v>400</v>
      </c>
      <c r="C199">
        <v>0</v>
      </c>
      <c r="D199">
        <v>0</v>
      </c>
      <c r="E199">
        <v>4</v>
      </c>
      <c r="F199">
        <v>47.72</v>
      </c>
      <c r="G199">
        <v>4</v>
      </c>
      <c r="H199">
        <v>47.72</v>
      </c>
      <c r="I199">
        <v>6</v>
      </c>
      <c r="J199">
        <v>71.58</v>
      </c>
      <c r="K199">
        <v>0</v>
      </c>
      <c r="L199">
        <v>0</v>
      </c>
      <c r="M199">
        <v>4</v>
      </c>
      <c r="N199">
        <v>47.72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8"/>
        <v>18</v>
      </c>
      <c r="V199">
        <f t="shared" si="9"/>
        <v>214.73999999999998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 t="shared" si="10"/>
        <v>0</v>
      </c>
      <c r="AK199">
        <f t="shared" si="11"/>
        <v>0</v>
      </c>
    </row>
    <row r="200" spans="1:37" x14ac:dyDescent="0.25">
      <c r="A200" t="s">
        <v>401</v>
      </c>
      <c r="B200" s="1" t="s">
        <v>402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40.32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8"/>
        <v>6</v>
      </c>
      <c r="V200">
        <f t="shared" si="9"/>
        <v>40.32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 t="shared" si="10"/>
        <v>0</v>
      </c>
      <c r="AK200">
        <f t="shared" si="11"/>
        <v>0</v>
      </c>
    </row>
    <row r="201" spans="1:37" x14ac:dyDescent="0.25">
      <c r="A201" t="s">
        <v>403</v>
      </c>
      <c r="B201" s="1" t="s">
        <v>404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</v>
      </c>
      <c r="J201">
        <v>214.56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ref="U201:U259" si="12">SUM(C201+E201+G201+I201+K201+M201+O201+Q201+S201 )</f>
        <v>8</v>
      </c>
      <c r="V201">
        <f t="shared" ref="V201:V259" si="13">SUM(D201+F201+H201+J201+L201+N201+P201+R201 +T201 )</f>
        <v>214.56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 t="shared" ref="AJ201:AJ259" si="14">SUM(X201+Z201+AB201+AD201+AF201 +AH201)</f>
        <v>0</v>
      </c>
      <c r="AK201">
        <f t="shared" ref="AK201:AK259" si="15">SUM(Y201+AA201+AC201+AE201+AG201 +AI201 )</f>
        <v>0</v>
      </c>
    </row>
    <row r="202" spans="1:37" x14ac:dyDescent="0.25">
      <c r="A202" t="s">
        <v>405</v>
      </c>
      <c r="B202" s="1" t="s">
        <v>406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190.68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12"/>
        <v>4</v>
      </c>
      <c r="V202">
        <f t="shared" si="13"/>
        <v>190.68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 t="shared" si="14"/>
        <v>0</v>
      </c>
      <c r="AK202">
        <f t="shared" si="15"/>
        <v>0</v>
      </c>
    </row>
    <row r="203" spans="1:37" x14ac:dyDescent="0.25">
      <c r="A203" t="s">
        <v>407</v>
      </c>
      <c r="B203" s="1" t="s">
        <v>408</v>
      </c>
      <c r="C203">
        <v>0</v>
      </c>
      <c r="D203">
        <v>0</v>
      </c>
      <c r="E203">
        <v>1</v>
      </c>
      <c r="F203">
        <v>3.36</v>
      </c>
      <c r="G203">
        <v>0</v>
      </c>
      <c r="H203">
        <v>0</v>
      </c>
      <c r="I203">
        <v>8</v>
      </c>
      <c r="J203">
        <v>26.88</v>
      </c>
      <c r="K203">
        <v>0</v>
      </c>
      <c r="L203">
        <v>0</v>
      </c>
      <c r="M203">
        <v>20</v>
      </c>
      <c r="N203">
        <v>67.2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12"/>
        <v>29</v>
      </c>
      <c r="V203">
        <f t="shared" si="13"/>
        <v>97.44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 t="shared" si="14"/>
        <v>0</v>
      </c>
      <c r="AK203">
        <f t="shared" si="15"/>
        <v>0</v>
      </c>
    </row>
    <row r="204" spans="1:37" x14ac:dyDescent="0.25">
      <c r="A204" t="s">
        <v>409</v>
      </c>
      <c r="B204" s="1" t="s">
        <v>410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 t="shared" si="12"/>
        <v>0</v>
      </c>
      <c r="V204">
        <f t="shared" si="13"/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 t="shared" si="14"/>
        <v>0</v>
      </c>
      <c r="AK204">
        <f t="shared" si="15"/>
        <v>0</v>
      </c>
    </row>
    <row r="205" spans="1:37" x14ac:dyDescent="0.25">
      <c r="A205" t="s">
        <v>411</v>
      </c>
      <c r="B205" s="1" t="s">
        <v>412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12"/>
        <v>1</v>
      </c>
      <c r="V205">
        <f t="shared" si="13"/>
        <v>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 t="shared" si="14"/>
        <v>0</v>
      </c>
      <c r="AK205">
        <f t="shared" si="15"/>
        <v>0</v>
      </c>
    </row>
    <row r="206" spans="1:37" x14ac:dyDescent="0.25">
      <c r="A206" t="s">
        <v>413</v>
      </c>
      <c r="B206" s="1" t="s">
        <v>414</v>
      </c>
      <c r="C206">
        <v>0</v>
      </c>
      <c r="D206">
        <v>0</v>
      </c>
      <c r="E206">
        <v>0</v>
      </c>
      <c r="F206">
        <v>0</v>
      </c>
      <c r="G206">
        <v>10.5</v>
      </c>
      <c r="H206">
        <v>56.384999999999998</v>
      </c>
      <c r="I206">
        <v>0.5</v>
      </c>
      <c r="J206">
        <v>2.6850000000000001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12"/>
        <v>11</v>
      </c>
      <c r="V206">
        <f t="shared" si="13"/>
        <v>59.07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5.37</v>
      </c>
      <c r="AF206">
        <v>0</v>
      </c>
      <c r="AG206">
        <v>0</v>
      </c>
      <c r="AH206">
        <v>0</v>
      </c>
      <c r="AI206">
        <v>0</v>
      </c>
      <c r="AJ206">
        <f t="shared" si="14"/>
        <v>1</v>
      </c>
      <c r="AK206">
        <f t="shared" si="15"/>
        <v>5.37</v>
      </c>
    </row>
    <row r="207" spans="1:37" x14ac:dyDescent="0.25">
      <c r="A207" t="s">
        <v>415</v>
      </c>
      <c r="B207" s="1" t="s">
        <v>416</v>
      </c>
      <c r="C207">
        <v>4</v>
      </c>
      <c r="D207">
        <v>26.12</v>
      </c>
      <c r="E207">
        <v>3.5</v>
      </c>
      <c r="F207">
        <v>22.855</v>
      </c>
      <c r="G207">
        <v>9.5</v>
      </c>
      <c r="H207">
        <v>62.034999999999997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12"/>
        <v>17</v>
      </c>
      <c r="V207">
        <f t="shared" si="13"/>
        <v>111.00999999999999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 t="shared" si="14"/>
        <v>0</v>
      </c>
      <c r="AK207">
        <f t="shared" si="15"/>
        <v>0</v>
      </c>
    </row>
    <row r="208" spans="1:37" x14ac:dyDescent="0.25">
      <c r="A208" t="s">
        <v>417</v>
      </c>
      <c r="B208" s="1" t="s">
        <v>418</v>
      </c>
      <c r="C208">
        <v>0</v>
      </c>
      <c r="D208">
        <v>0</v>
      </c>
      <c r="E208">
        <v>2</v>
      </c>
      <c r="F208">
        <v>16.48</v>
      </c>
      <c r="G208">
        <v>1</v>
      </c>
      <c r="H208">
        <v>8.24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12"/>
        <v>3</v>
      </c>
      <c r="V208">
        <f t="shared" si="13"/>
        <v>24.72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 t="shared" si="14"/>
        <v>0</v>
      </c>
      <c r="AK208">
        <f t="shared" si="15"/>
        <v>0</v>
      </c>
    </row>
    <row r="209" spans="1:37" x14ac:dyDescent="0.25">
      <c r="A209" t="s">
        <v>419</v>
      </c>
      <c r="B209" s="1" t="s">
        <v>420</v>
      </c>
      <c r="C209">
        <v>0</v>
      </c>
      <c r="D209">
        <v>0</v>
      </c>
      <c r="E209">
        <v>0</v>
      </c>
      <c r="F209">
        <v>0</v>
      </c>
      <c r="G209">
        <v>12</v>
      </c>
      <c r="H209">
        <v>120.48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12"/>
        <v>12</v>
      </c>
      <c r="V209">
        <f t="shared" si="13"/>
        <v>120.48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 t="shared" si="14"/>
        <v>0</v>
      </c>
      <c r="AK209">
        <f t="shared" si="15"/>
        <v>0</v>
      </c>
    </row>
    <row r="210" spans="1:37" x14ac:dyDescent="0.25">
      <c r="A210" t="s">
        <v>421</v>
      </c>
      <c r="B210" s="1" t="s">
        <v>422</v>
      </c>
      <c r="C210">
        <v>1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12"/>
        <v>1</v>
      </c>
      <c r="V210">
        <f t="shared" si="13"/>
        <v>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 t="shared" si="14"/>
        <v>0</v>
      </c>
      <c r="AK210">
        <f t="shared" si="15"/>
        <v>0</v>
      </c>
    </row>
    <row r="211" spans="1:37" x14ac:dyDescent="0.25">
      <c r="A211" t="s">
        <v>423</v>
      </c>
      <c r="B211" s="1" t="s">
        <v>424</v>
      </c>
      <c r="C211">
        <v>0</v>
      </c>
      <c r="D211">
        <v>0</v>
      </c>
      <c r="E211">
        <v>1</v>
      </c>
      <c r="F211">
        <v>10.73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12"/>
        <v>1</v>
      </c>
      <c r="V211">
        <f t="shared" si="13"/>
        <v>10.73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 t="shared" si="14"/>
        <v>0</v>
      </c>
      <c r="AK211">
        <f t="shared" si="15"/>
        <v>0</v>
      </c>
    </row>
    <row r="212" spans="1:37" x14ac:dyDescent="0.25">
      <c r="A212" t="s">
        <v>425</v>
      </c>
      <c r="B212" s="1" t="s">
        <v>426</v>
      </c>
      <c r="C212">
        <v>4</v>
      </c>
      <c r="D212">
        <v>65.400000000000006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49.05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12"/>
        <v>7</v>
      </c>
      <c r="V212">
        <f t="shared" si="13"/>
        <v>114.45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f t="shared" si="14"/>
        <v>0</v>
      </c>
      <c r="AK212">
        <f t="shared" si="15"/>
        <v>0</v>
      </c>
    </row>
    <row r="213" spans="1:37" x14ac:dyDescent="0.25">
      <c r="A213" t="s">
        <v>427</v>
      </c>
      <c r="B213" s="1" t="s">
        <v>428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81.239999999999995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 t="shared" si="12"/>
        <v>6</v>
      </c>
      <c r="V213">
        <f t="shared" si="13"/>
        <v>81.239999999999995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f t="shared" si="14"/>
        <v>0</v>
      </c>
      <c r="AK213">
        <f t="shared" si="15"/>
        <v>0</v>
      </c>
    </row>
    <row r="214" spans="1:37" x14ac:dyDescent="0.25">
      <c r="A214" t="s">
        <v>429</v>
      </c>
      <c r="B214" s="1" t="s">
        <v>430</v>
      </c>
      <c r="C214">
        <v>0</v>
      </c>
      <c r="D214">
        <v>0</v>
      </c>
      <c r="E214">
        <v>1</v>
      </c>
      <c r="F214">
        <v>17.440000000000001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12"/>
        <v>1</v>
      </c>
      <c r="V214">
        <f t="shared" si="13"/>
        <v>17.440000000000001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f t="shared" si="14"/>
        <v>0</v>
      </c>
      <c r="AK214">
        <f t="shared" si="15"/>
        <v>0</v>
      </c>
    </row>
    <row r="215" spans="1:37" x14ac:dyDescent="0.25">
      <c r="A215" t="s">
        <v>431</v>
      </c>
      <c r="B215" s="1" t="s">
        <v>432</v>
      </c>
      <c r="C215">
        <v>1</v>
      </c>
      <c r="D215">
        <v>31.72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12"/>
        <v>1</v>
      </c>
      <c r="V215">
        <f t="shared" si="13"/>
        <v>31.72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f t="shared" si="14"/>
        <v>0</v>
      </c>
      <c r="AK215">
        <f t="shared" si="15"/>
        <v>0</v>
      </c>
    </row>
    <row r="216" spans="1:37" x14ac:dyDescent="0.25">
      <c r="A216" t="s">
        <v>433</v>
      </c>
      <c r="B216" s="1" t="s">
        <v>434</v>
      </c>
      <c r="C216">
        <v>2</v>
      </c>
      <c r="D216">
        <v>81.739999999999995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12"/>
        <v>2</v>
      </c>
      <c r="V216">
        <f t="shared" si="13"/>
        <v>81.739999999999995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f t="shared" si="14"/>
        <v>0</v>
      </c>
      <c r="AK216">
        <f t="shared" si="15"/>
        <v>0</v>
      </c>
    </row>
    <row r="217" spans="1:37" x14ac:dyDescent="0.25">
      <c r="A217" t="s">
        <v>435</v>
      </c>
      <c r="B217" s="1" t="s">
        <v>436</v>
      </c>
      <c r="C217">
        <v>2</v>
      </c>
      <c r="D217">
        <v>208.74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12"/>
        <v>2</v>
      </c>
      <c r="V217">
        <f t="shared" si="13"/>
        <v>208.74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f t="shared" si="14"/>
        <v>0</v>
      </c>
      <c r="AK217">
        <f t="shared" si="15"/>
        <v>0</v>
      </c>
    </row>
    <row r="218" spans="1:37" x14ac:dyDescent="0.25">
      <c r="A218" t="s">
        <v>437</v>
      </c>
      <c r="B218" s="1" t="s">
        <v>438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4.3499999999999996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12"/>
        <v>1</v>
      </c>
      <c r="V218">
        <f t="shared" si="13"/>
        <v>4.3499999999999996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f t="shared" si="14"/>
        <v>0</v>
      </c>
      <c r="AK218">
        <f t="shared" si="15"/>
        <v>0</v>
      </c>
    </row>
    <row r="219" spans="1:37" x14ac:dyDescent="0.25">
      <c r="A219" t="s">
        <v>439</v>
      </c>
      <c r="B219" s="1" t="s">
        <v>440</v>
      </c>
      <c r="C219">
        <v>11</v>
      </c>
      <c r="D219">
        <v>76.78</v>
      </c>
      <c r="E219">
        <v>9.5</v>
      </c>
      <c r="F219">
        <v>66.31</v>
      </c>
      <c r="G219">
        <v>13.5</v>
      </c>
      <c r="H219">
        <v>94.23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41.88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12"/>
        <v>40</v>
      </c>
      <c r="V219">
        <f t="shared" si="13"/>
        <v>279.2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f t="shared" si="14"/>
        <v>0</v>
      </c>
      <c r="AK219">
        <f t="shared" si="15"/>
        <v>0</v>
      </c>
    </row>
    <row r="220" spans="1:37" x14ac:dyDescent="0.25">
      <c r="A220" t="s">
        <v>441</v>
      </c>
      <c r="B220" s="1" t="s">
        <v>442</v>
      </c>
      <c r="C220">
        <v>0</v>
      </c>
      <c r="D220">
        <v>0</v>
      </c>
      <c r="E220">
        <v>0.5</v>
      </c>
      <c r="F220">
        <v>6.03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12"/>
        <v>0.5</v>
      </c>
      <c r="V220">
        <f t="shared" si="13"/>
        <v>6.03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f t="shared" si="14"/>
        <v>0</v>
      </c>
      <c r="AK220">
        <f t="shared" si="15"/>
        <v>0</v>
      </c>
    </row>
    <row r="221" spans="1:37" x14ac:dyDescent="0.25">
      <c r="A221" t="s">
        <v>443</v>
      </c>
      <c r="B221" s="1" t="s">
        <v>444</v>
      </c>
      <c r="C221">
        <v>0</v>
      </c>
      <c r="D221">
        <v>0</v>
      </c>
      <c r="E221">
        <v>0</v>
      </c>
      <c r="F221">
        <v>0</v>
      </c>
      <c r="G221">
        <v>1.5</v>
      </c>
      <c r="H221">
        <v>10.47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12"/>
        <v>1.5</v>
      </c>
      <c r="V221">
        <f t="shared" si="13"/>
        <v>10.47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f t="shared" si="14"/>
        <v>0</v>
      </c>
      <c r="AK221">
        <f t="shared" si="15"/>
        <v>0</v>
      </c>
    </row>
    <row r="222" spans="1:37" x14ac:dyDescent="0.25">
      <c r="A222" t="s">
        <v>445</v>
      </c>
      <c r="B222" s="1" t="s">
        <v>446</v>
      </c>
      <c r="C222">
        <v>1</v>
      </c>
      <c r="D222">
        <v>290.36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12"/>
        <v>1</v>
      </c>
      <c r="V222">
        <f t="shared" si="13"/>
        <v>290.36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f t="shared" si="14"/>
        <v>0</v>
      </c>
      <c r="AK222">
        <f t="shared" si="15"/>
        <v>0</v>
      </c>
    </row>
    <row r="223" spans="1:37" x14ac:dyDescent="0.25">
      <c r="A223" t="s">
        <v>447</v>
      </c>
      <c r="B223" s="1" t="s">
        <v>448</v>
      </c>
      <c r="C223">
        <v>0</v>
      </c>
      <c r="D223">
        <v>0</v>
      </c>
      <c r="E223">
        <v>1</v>
      </c>
      <c r="F223">
        <v>42.56</v>
      </c>
      <c r="G223">
        <v>0</v>
      </c>
      <c r="H223">
        <v>0</v>
      </c>
      <c r="I223">
        <v>1</v>
      </c>
      <c r="J223">
        <v>42.56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 t="shared" si="12"/>
        <v>2</v>
      </c>
      <c r="V223">
        <f t="shared" si="13"/>
        <v>85.12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f t="shared" si="14"/>
        <v>0</v>
      </c>
      <c r="AK223">
        <f t="shared" si="15"/>
        <v>0</v>
      </c>
    </row>
    <row r="224" spans="1:37" x14ac:dyDescent="0.25">
      <c r="A224" t="s">
        <v>449</v>
      </c>
      <c r="B224" s="1" t="s">
        <v>450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50.07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12"/>
        <v>1</v>
      </c>
      <c r="V224">
        <f t="shared" si="13"/>
        <v>50.07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f t="shared" si="14"/>
        <v>0</v>
      </c>
      <c r="AK224">
        <f t="shared" si="15"/>
        <v>0</v>
      </c>
    </row>
    <row r="225" spans="1:37" x14ac:dyDescent="0.25">
      <c r="A225" t="s">
        <v>451</v>
      </c>
      <c r="B225" s="1" t="s">
        <v>452</v>
      </c>
      <c r="C225">
        <v>0</v>
      </c>
      <c r="D225">
        <v>0</v>
      </c>
      <c r="E225">
        <v>0</v>
      </c>
      <c r="F225">
        <v>0</v>
      </c>
      <c r="G225">
        <v>5</v>
      </c>
      <c r="H225">
        <v>287.89999999999998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 t="shared" si="12"/>
        <v>5</v>
      </c>
      <c r="V225">
        <f t="shared" si="13"/>
        <v>287.89999999999998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f t="shared" si="14"/>
        <v>0</v>
      </c>
      <c r="AK225">
        <f t="shared" si="15"/>
        <v>0</v>
      </c>
    </row>
    <row r="226" spans="1:37" x14ac:dyDescent="0.25">
      <c r="A226" t="s">
        <v>453</v>
      </c>
      <c r="B226" s="1" t="s">
        <v>454</v>
      </c>
      <c r="C226">
        <v>0</v>
      </c>
      <c r="D226">
        <v>0</v>
      </c>
      <c r="E226">
        <v>0</v>
      </c>
      <c r="F226">
        <v>0</v>
      </c>
      <c r="G226">
        <v>9.5</v>
      </c>
      <c r="H226">
        <v>9.5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 t="shared" si="12"/>
        <v>9.5</v>
      </c>
      <c r="V226">
        <f t="shared" si="13"/>
        <v>9.5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f t="shared" si="14"/>
        <v>0</v>
      </c>
      <c r="AK226">
        <f t="shared" si="15"/>
        <v>0</v>
      </c>
    </row>
    <row r="227" spans="1:37" x14ac:dyDescent="0.25">
      <c r="A227" t="s">
        <v>455</v>
      </c>
      <c r="B227" s="1" t="s">
        <v>456</v>
      </c>
      <c r="C227">
        <v>0</v>
      </c>
      <c r="D227">
        <v>0</v>
      </c>
      <c r="E227">
        <v>0.5</v>
      </c>
      <c r="F227">
        <v>1.7050000000000001</v>
      </c>
      <c r="G227">
        <v>1</v>
      </c>
      <c r="H227">
        <v>3.41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12"/>
        <v>1.5</v>
      </c>
      <c r="V227">
        <f t="shared" si="13"/>
        <v>5.1150000000000002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f t="shared" si="14"/>
        <v>0</v>
      </c>
      <c r="AK227">
        <f t="shared" si="15"/>
        <v>0</v>
      </c>
    </row>
    <row r="228" spans="1:37" x14ac:dyDescent="0.25">
      <c r="A228" t="s">
        <v>457</v>
      </c>
      <c r="B228" s="1" t="s">
        <v>458</v>
      </c>
      <c r="C228">
        <v>0</v>
      </c>
      <c r="D228">
        <v>0</v>
      </c>
      <c r="E228">
        <v>0</v>
      </c>
      <c r="F228">
        <v>0</v>
      </c>
      <c r="G228">
        <v>1.5</v>
      </c>
      <c r="H228">
        <v>9.1050000000000004</v>
      </c>
      <c r="I228">
        <v>50</v>
      </c>
      <c r="J228">
        <v>303.5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12"/>
        <v>51.5</v>
      </c>
      <c r="V228">
        <f t="shared" si="13"/>
        <v>312.60500000000002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f t="shared" si="14"/>
        <v>0</v>
      </c>
      <c r="AK228">
        <f t="shared" si="15"/>
        <v>0</v>
      </c>
    </row>
    <row r="229" spans="1:37" x14ac:dyDescent="0.25">
      <c r="A229" t="s">
        <v>459</v>
      </c>
      <c r="B229" s="1" t="s">
        <v>460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 t="shared" si="12"/>
        <v>2</v>
      </c>
      <c r="V229">
        <f t="shared" si="13"/>
        <v>19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f t="shared" si="14"/>
        <v>0</v>
      </c>
      <c r="AK229">
        <f t="shared" si="15"/>
        <v>0</v>
      </c>
    </row>
    <row r="230" spans="1:37" x14ac:dyDescent="0.25">
      <c r="A230" t="s">
        <v>461</v>
      </c>
      <c r="B230" s="1" t="s">
        <v>462</v>
      </c>
      <c r="C230">
        <v>0</v>
      </c>
      <c r="D230">
        <v>0</v>
      </c>
      <c r="E230">
        <v>3</v>
      </c>
      <c r="F230">
        <v>5.85</v>
      </c>
      <c r="G230">
        <v>9</v>
      </c>
      <c r="H230">
        <v>17.55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 t="shared" si="12"/>
        <v>12</v>
      </c>
      <c r="V230">
        <f t="shared" si="13"/>
        <v>23.4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f t="shared" si="14"/>
        <v>0</v>
      </c>
      <c r="AK230">
        <f t="shared" si="15"/>
        <v>0</v>
      </c>
    </row>
    <row r="231" spans="1:37" x14ac:dyDescent="0.25">
      <c r="A231" t="s">
        <v>463</v>
      </c>
      <c r="B231" s="1" t="s">
        <v>464</v>
      </c>
      <c r="C231">
        <v>0</v>
      </c>
      <c r="D231">
        <v>0</v>
      </c>
      <c r="E231">
        <v>2</v>
      </c>
      <c r="F231">
        <v>5.76</v>
      </c>
      <c r="G231">
        <v>3</v>
      </c>
      <c r="H231">
        <v>8.64</v>
      </c>
      <c r="I231">
        <v>1</v>
      </c>
      <c r="J231">
        <v>2.88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 t="shared" si="12"/>
        <v>6</v>
      </c>
      <c r="V231">
        <f t="shared" si="13"/>
        <v>17.28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f t="shared" si="14"/>
        <v>0</v>
      </c>
      <c r="AK231">
        <f t="shared" si="15"/>
        <v>0</v>
      </c>
    </row>
    <row r="232" spans="1:37" x14ac:dyDescent="0.25">
      <c r="A232" t="s">
        <v>465</v>
      </c>
      <c r="B232" s="1" t="s">
        <v>466</v>
      </c>
      <c r="C232">
        <v>1</v>
      </c>
      <c r="D232">
        <v>3.85</v>
      </c>
      <c r="E232">
        <v>2</v>
      </c>
      <c r="F232">
        <v>7.7</v>
      </c>
      <c r="G232">
        <v>1</v>
      </c>
      <c r="H232">
        <v>3.85</v>
      </c>
      <c r="I232">
        <v>3</v>
      </c>
      <c r="J232">
        <v>11.55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 t="shared" si="12"/>
        <v>7</v>
      </c>
      <c r="V232">
        <f t="shared" si="13"/>
        <v>26.950000000000003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f t="shared" si="14"/>
        <v>0</v>
      </c>
      <c r="AK232">
        <f t="shared" si="15"/>
        <v>0</v>
      </c>
    </row>
    <row r="233" spans="1:37" x14ac:dyDescent="0.25">
      <c r="A233" t="s">
        <v>467</v>
      </c>
      <c r="B233" s="1" t="s">
        <v>468</v>
      </c>
      <c r="C233">
        <v>2</v>
      </c>
      <c r="D233">
        <v>9.64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12"/>
        <v>2</v>
      </c>
      <c r="V233">
        <f t="shared" si="13"/>
        <v>9.64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f t="shared" si="14"/>
        <v>0</v>
      </c>
      <c r="AK233">
        <f t="shared" si="15"/>
        <v>0</v>
      </c>
    </row>
    <row r="234" spans="1:37" x14ac:dyDescent="0.25">
      <c r="A234" t="s">
        <v>469</v>
      </c>
      <c r="B234" s="1" t="s">
        <v>470</v>
      </c>
      <c r="C234">
        <v>0</v>
      </c>
      <c r="D234">
        <v>0</v>
      </c>
      <c r="E234">
        <v>2</v>
      </c>
      <c r="F234">
        <v>11.6</v>
      </c>
      <c r="G234">
        <v>12</v>
      </c>
      <c r="H234">
        <v>69.599999999999994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 t="shared" si="12"/>
        <v>14</v>
      </c>
      <c r="V234">
        <f t="shared" si="13"/>
        <v>81.199999999999989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f t="shared" si="14"/>
        <v>0</v>
      </c>
      <c r="AK234">
        <f t="shared" si="15"/>
        <v>0</v>
      </c>
    </row>
    <row r="235" spans="1:37" x14ac:dyDescent="0.25">
      <c r="A235" t="s">
        <v>471</v>
      </c>
      <c r="B235" s="1" t="s">
        <v>472</v>
      </c>
      <c r="C235">
        <v>0</v>
      </c>
      <c r="D235">
        <v>0</v>
      </c>
      <c r="E235">
        <v>13</v>
      </c>
      <c r="F235">
        <v>100.75</v>
      </c>
      <c r="G235">
        <v>3</v>
      </c>
      <c r="H235">
        <v>23.25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12"/>
        <v>16</v>
      </c>
      <c r="V235">
        <f t="shared" si="13"/>
        <v>124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f t="shared" si="14"/>
        <v>0</v>
      </c>
      <c r="AK235">
        <f t="shared" si="15"/>
        <v>0</v>
      </c>
    </row>
    <row r="236" spans="1:37" x14ac:dyDescent="0.25">
      <c r="A236" t="s">
        <v>473</v>
      </c>
      <c r="B236" s="1" t="s">
        <v>474</v>
      </c>
      <c r="C236">
        <v>0</v>
      </c>
      <c r="D236">
        <v>0</v>
      </c>
      <c r="E236">
        <v>5</v>
      </c>
      <c r="F236">
        <v>57.9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12"/>
        <v>5</v>
      </c>
      <c r="V236">
        <f t="shared" si="13"/>
        <v>57.9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f t="shared" si="14"/>
        <v>0</v>
      </c>
      <c r="AK236">
        <f t="shared" si="15"/>
        <v>0</v>
      </c>
    </row>
    <row r="237" spans="1:37" x14ac:dyDescent="0.25">
      <c r="A237" t="s">
        <v>475</v>
      </c>
      <c r="B237" s="1" t="s">
        <v>476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 t="shared" si="12"/>
        <v>2</v>
      </c>
      <c r="V237">
        <f t="shared" si="13"/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f t="shared" si="14"/>
        <v>0</v>
      </c>
      <c r="AK237">
        <f t="shared" si="15"/>
        <v>0</v>
      </c>
    </row>
    <row r="238" spans="1:37" x14ac:dyDescent="0.25">
      <c r="A238" t="s">
        <v>477</v>
      </c>
      <c r="B238" s="1" t="s">
        <v>478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7.26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 t="shared" si="12"/>
        <v>1</v>
      </c>
      <c r="V238">
        <f t="shared" si="13"/>
        <v>7.26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f t="shared" si="14"/>
        <v>0</v>
      </c>
      <c r="AK238">
        <f t="shared" si="15"/>
        <v>0</v>
      </c>
    </row>
    <row r="239" spans="1:37" x14ac:dyDescent="0.25">
      <c r="A239" t="s">
        <v>479</v>
      </c>
      <c r="B239" s="1" t="s">
        <v>480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11.25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 t="shared" si="12"/>
        <v>1</v>
      </c>
      <c r="V239">
        <f t="shared" si="13"/>
        <v>11.25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f t="shared" si="14"/>
        <v>0</v>
      </c>
      <c r="AK239">
        <f t="shared" si="15"/>
        <v>0</v>
      </c>
    </row>
    <row r="240" spans="1:37" x14ac:dyDescent="0.25">
      <c r="A240" t="s">
        <v>481</v>
      </c>
      <c r="B240" s="1" t="s">
        <v>482</v>
      </c>
      <c r="C240">
        <v>2</v>
      </c>
      <c r="D240">
        <v>34.74</v>
      </c>
      <c r="E240">
        <v>0.5</v>
      </c>
      <c r="F240">
        <v>8.6850000000000005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 t="shared" si="12"/>
        <v>2.5</v>
      </c>
      <c r="V240">
        <f t="shared" si="13"/>
        <v>43.425000000000004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f t="shared" si="14"/>
        <v>0</v>
      </c>
      <c r="AK240">
        <f t="shared" si="15"/>
        <v>0</v>
      </c>
    </row>
    <row r="241" spans="1:37" x14ac:dyDescent="0.25">
      <c r="A241" t="s">
        <v>483</v>
      </c>
      <c r="B241" s="1" t="s">
        <v>484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0.5</v>
      </c>
      <c r="J241">
        <v>11.6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12"/>
        <v>0.5</v>
      </c>
      <c r="V241">
        <f t="shared" si="13"/>
        <v>11.6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f t="shared" si="14"/>
        <v>0</v>
      </c>
      <c r="AK241">
        <f t="shared" si="15"/>
        <v>0</v>
      </c>
    </row>
    <row r="242" spans="1:37" x14ac:dyDescent="0.25">
      <c r="A242" t="s">
        <v>485</v>
      </c>
      <c r="B242" s="1" t="s">
        <v>486</v>
      </c>
      <c r="C242">
        <v>2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12"/>
        <v>2</v>
      </c>
      <c r="V242">
        <f t="shared" si="13"/>
        <v>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f t="shared" si="14"/>
        <v>0</v>
      </c>
      <c r="AK242">
        <f t="shared" si="15"/>
        <v>0</v>
      </c>
    </row>
    <row r="243" spans="1:37" x14ac:dyDescent="0.25">
      <c r="A243" t="s">
        <v>487</v>
      </c>
      <c r="B243" s="1" t="s">
        <v>488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20.88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12"/>
        <v>2</v>
      </c>
      <c r="V243">
        <f t="shared" si="13"/>
        <v>20.88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f t="shared" si="14"/>
        <v>0</v>
      </c>
      <c r="AK243">
        <f t="shared" si="15"/>
        <v>0</v>
      </c>
    </row>
    <row r="244" spans="1:37" x14ac:dyDescent="0.25">
      <c r="A244" t="s">
        <v>489</v>
      </c>
      <c r="B244" s="1" t="s">
        <v>490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15.5</v>
      </c>
      <c r="J244">
        <v>79.98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 t="shared" si="12"/>
        <v>15.5</v>
      </c>
      <c r="V244">
        <f t="shared" si="13"/>
        <v>79.98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f t="shared" si="14"/>
        <v>0</v>
      </c>
      <c r="AK244">
        <f t="shared" si="15"/>
        <v>0</v>
      </c>
    </row>
    <row r="245" spans="1:37" x14ac:dyDescent="0.25">
      <c r="A245" t="s">
        <v>491</v>
      </c>
      <c r="B245" s="1" t="s">
        <v>492</v>
      </c>
      <c r="C245">
        <v>0</v>
      </c>
      <c r="D245">
        <v>0</v>
      </c>
      <c r="E245">
        <v>4</v>
      </c>
      <c r="F245">
        <v>29.2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12"/>
        <v>4</v>
      </c>
      <c r="V245">
        <f t="shared" si="13"/>
        <v>29.2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f t="shared" si="14"/>
        <v>0</v>
      </c>
      <c r="AK245">
        <f t="shared" si="15"/>
        <v>0</v>
      </c>
    </row>
    <row r="246" spans="1:37" x14ac:dyDescent="0.25">
      <c r="A246" t="s">
        <v>493</v>
      </c>
      <c r="B246" s="1" t="s">
        <v>494</v>
      </c>
      <c r="C246">
        <v>0</v>
      </c>
      <c r="D246">
        <v>0</v>
      </c>
      <c r="E246">
        <v>1</v>
      </c>
      <c r="F246">
        <v>10.8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 t="shared" si="12"/>
        <v>1</v>
      </c>
      <c r="V246">
        <f t="shared" si="13"/>
        <v>10.8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f t="shared" si="14"/>
        <v>0</v>
      </c>
      <c r="AK246">
        <f t="shared" si="15"/>
        <v>0</v>
      </c>
    </row>
    <row r="247" spans="1:37" x14ac:dyDescent="0.25">
      <c r="A247" t="s">
        <v>495</v>
      </c>
      <c r="B247" s="1" t="s">
        <v>496</v>
      </c>
      <c r="C247">
        <v>0</v>
      </c>
      <c r="D247">
        <v>0</v>
      </c>
      <c r="E247">
        <v>0</v>
      </c>
      <c r="F247">
        <v>0</v>
      </c>
      <c r="G247">
        <v>0.5</v>
      </c>
      <c r="H247">
        <v>5.55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 t="shared" si="12"/>
        <v>0.5</v>
      </c>
      <c r="V247">
        <f t="shared" si="13"/>
        <v>5.55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f t="shared" si="14"/>
        <v>0</v>
      </c>
      <c r="AK247">
        <f t="shared" si="15"/>
        <v>0</v>
      </c>
    </row>
    <row r="248" spans="1:37" x14ac:dyDescent="0.25">
      <c r="A248" t="s">
        <v>497</v>
      </c>
      <c r="B248" s="1" t="s">
        <v>498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</v>
      </c>
      <c r="J248">
        <v>31.5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 t="shared" si="12"/>
        <v>5</v>
      </c>
      <c r="V248">
        <f t="shared" si="13"/>
        <v>31.5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f t="shared" si="14"/>
        <v>0</v>
      </c>
      <c r="AK248">
        <f t="shared" si="15"/>
        <v>0</v>
      </c>
    </row>
    <row r="249" spans="1:37" x14ac:dyDescent="0.25">
      <c r="A249" t="s">
        <v>499</v>
      </c>
      <c r="B249" s="1" t="s">
        <v>500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20.22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 t="shared" si="12"/>
        <v>1</v>
      </c>
      <c r="V249">
        <f t="shared" si="13"/>
        <v>20.22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f t="shared" si="14"/>
        <v>0</v>
      </c>
      <c r="AK249">
        <f t="shared" si="15"/>
        <v>0</v>
      </c>
    </row>
    <row r="250" spans="1:37" x14ac:dyDescent="0.25">
      <c r="A250" t="s">
        <v>501</v>
      </c>
      <c r="B250" s="1" t="s">
        <v>502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 t="shared" si="12"/>
        <v>2</v>
      </c>
      <c r="V250">
        <f t="shared" si="13"/>
        <v>33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f t="shared" si="14"/>
        <v>0</v>
      </c>
      <c r="AK250">
        <f t="shared" si="15"/>
        <v>0</v>
      </c>
    </row>
    <row r="251" spans="1:37" x14ac:dyDescent="0.25">
      <c r="A251" t="s">
        <v>503</v>
      </c>
      <c r="B251" s="1" t="s">
        <v>504</v>
      </c>
      <c r="C251">
        <v>5</v>
      </c>
      <c r="D251">
        <v>48.1</v>
      </c>
      <c r="E251">
        <v>14</v>
      </c>
      <c r="F251">
        <v>134.68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 t="shared" si="12"/>
        <v>19</v>
      </c>
      <c r="V251">
        <f t="shared" si="13"/>
        <v>182.78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f t="shared" si="14"/>
        <v>0</v>
      </c>
      <c r="AK251">
        <f t="shared" si="15"/>
        <v>0</v>
      </c>
    </row>
    <row r="252" spans="1:37" x14ac:dyDescent="0.25">
      <c r="A252" t="s">
        <v>505</v>
      </c>
      <c r="B252" s="1" t="s">
        <v>506</v>
      </c>
      <c r="C252">
        <v>20</v>
      </c>
      <c r="D252">
        <v>114</v>
      </c>
      <c r="E252">
        <v>11</v>
      </c>
      <c r="F252">
        <v>62.7</v>
      </c>
      <c r="G252">
        <v>5</v>
      </c>
      <c r="H252">
        <v>28.5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 t="shared" si="12"/>
        <v>36</v>
      </c>
      <c r="V252">
        <f t="shared" si="13"/>
        <v>205.2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f t="shared" si="14"/>
        <v>0</v>
      </c>
      <c r="AK252">
        <f t="shared" si="15"/>
        <v>0</v>
      </c>
    </row>
    <row r="253" spans="1:37" x14ac:dyDescent="0.25">
      <c r="A253" t="s">
        <v>507</v>
      </c>
      <c r="B253" s="1" t="s">
        <v>508</v>
      </c>
      <c r="C253">
        <v>1</v>
      </c>
      <c r="D253">
        <v>4.3</v>
      </c>
      <c r="E253">
        <v>18</v>
      </c>
      <c r="F253">
        <v>77.400000000000006</v>
      </c>
      <c r="G253">
        <v>23.5</v>
      </c>
      <c r="H253">
        <v>101.05</v>
      </c>
      <c r="I253">
        <v>10</v>
      </c>
      <c r="J253">
        <v>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12"/>
        <v>52.5</v>
      </c>
      <c r="V253">
        <f t="shared" si="13"/>
        <v>225.75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f t="shared" si="14"/>
        <v>0</v>
      </c>
      <c r="AK253">
        <f t="shared" si="15"/>
        <v>0</v>
      </c>
    </row>
    <row r="254" spans="1:37" x14ac:dyDescent="0.25">
      <c r="A254" t="s">
        <v>509</v>
      </c>
      <c r="B254" s="1" t="s">
        <v>510</v>
      </c>
      <c r="C254">
        <v>0</v>
      </c>
      <c r="D254">
        <v>0</v>
      </c>
      <c r="E254">
        <v>4</v>
      </c>
      <c r="F254">
        <v>29.04</v>
      </c>
      <c r="G254">
        <v>6</v>
      </c>
      <c r="H254">
        <v>43.56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12"/>
        <v>10</v>
      </c>
      <c r="V254">
        <f t="shared" si="13"/>
        <v>72.599999999999994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f t="shared" si="14"/>
        <v>0</v>
      </c>
      <c r="AK254">
        <f t="shared" si="15"/>
        <v>0</v>
      </c>
    </row>
    <row r="255" spans="1:37" x14ac:dyDescent="0.25">
      <c r="A255" t="s">
        <v>511</v>
      </c>
      <c r="B255" s="1" t="s">
        <v>512</v>
      </c>
      <c r="C255">
        <v>0</v>
      </c>
      <c r="D255">
        <v>0</v>
      </c>
      <c r="E255">
        <v>5</v>
      </c>
      <c r="F255">
        <v>44</v>
      </c>
      <c r="G255">
        <v>12</v>
      </c>
      <c r="H255">
        <v>105.6</v>
      </c>
      <c r="I255">
        <v>5</v>
      </c>
      <c r="J255">
        <v>44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12"/>
        <v>22</v>
      </c>
      <c r="V255">
        <f t="shared" si="13"/>
        <v>193.6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f t="shared" si="14"/>
        <v>0</v>
      </c>
      <c r="AK255">
        <f t="shared" si="15"/>
        <v>0</v>
      </c>
    </row>
    <row r="256" spans="1:37" x14ac:dyDescent="0.25">
      <c r="A256" t="s">
        <v>513</v>
      </c>
      <c r="B256" s="1" t="s">
        <v>514</v>
      </c>
      <c r="C256">
        <v>0</v>
      </c>
      <c r="D256">
        <v>0</v>
      </c>
      <c r="E256">
        <v>12</v>
      </c>
      <c r="F256">
        <v>79.2</v>
      </c>
      <c r="G256">
        <v>5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 t="shared" si="12"/>
        <v>17</v>
      </c>
      <c r="V256">
        <f t="shared" si="13"/>
        <v>112.2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f t="shared" si="14"/>
        <v>0</v>
      </c>
      <c r="AK256">
        <f t="shared" si="15"/>
        <v>0</v>
      </c>
    </row>
    <row r="257" spans="1:37" x14ac:dyDescent="0.25">
      <c r="A257" t="s">
        <v>515</v>
      </c>
      <c r="B257" s="1" t="s">
        <v>516</v>
      </c>
      <c r="C257">
        <v>0</v>
      </c>
      <c r="D257">
        <v>0</v>
      </c>
      <c r="E257">
        <v>5</v>
      </c>
      <c r="F257">
        <v>27.3</v>
      </c>
      <c r="G257">
        <v>2</v>
      </c>
      <c r="H257">
        <v>10.92</v>
      </c>
      <c r="I257">
        <v>6</v>
      </c>
      <c r="J257">
        <v>32.76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12"/>
        <v>13</v>
      </c>
      <c r="V257">
        <f t="shared" si="13"/>
        <v>70.97999999999999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f t="shared" si="14"/>
        <v>0</v>
      </c>
      <c r="AK257">
        <f t="shared" si="15"/>
        <v>0</v>
      </c>
    </row>
    <row r="258" spans="1:37" x14ac:dyDescent="0.25">
      <c r="A258" t="s">
        <v>517</v>
      </c>
      <c r="B258" s="1" t="s">
        <v>518</v>
      </c>
      <c r="C258">
        <v>0</v>
      </c>
      <c r="D258">
        <v>0</v>
      </c>
      <c r="E258">
        <v>0</v>
      </c>
      <c r="F258">
        <v>0</v>
      </c>
      <c r="G258">
        <v>0.5</v>
      </c>
      <c r="H258">
        <v>4.29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si="12"/>
        <v>0.5</v>
      </c>
      <c r="V258">
        <f t="shared" si="13"/>
        <v>4.29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f t="shared" si="14"/>
        <v>0</v>
      </c>
      <c r="AK258">
        <f t="shared" si="15"/>
        <v>0</v>
      </c>
    </row>
    <row r="259" spans="1:37" x14ac:dyDescent="0.25">
      <c r="A259" t="s">
        <v>519</v>
      </c>
      <c r="B259" s="1" t="s">
        <v>520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 t="shared" si="12"/>
        <v>0</v>
      </c>
      <c r="V259">
        <f t="shared" si="13"/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f t="shared" si="14"/>
        <v>0</v>
      </c>
      <c r="AK259">
        <f t="shared" si="15"/>
        <v>0</v>
      </c>
    </row>
    <row r="261" spans="1:37" x14ac:dyDescent="0.25">
      <c r="C261">
        <f t="shared" ref="C261:V261" si="16">SUM(C9:C259)</f>
        <v>510.5</v>
      </c>
      <c r="D261">
        <f t="shared" si="16"/>
        <v>2750.2099999999996</v>
      </c>
      <c r="E261">
        <f t="shared" si="16"/>
        <v>818</v>
      </c>
      <c r="F261">
        <f t="shared" si="16"/>
        <v>3418.2799999999997</v>
      </c>
      <c r="G261">
        <f t="shared" si="16"/>
        <v>929.5</v>
      </c>
      <c r="H261">
        <f t="shared" si="16"/>
        <v>3672.5149999999999</v>
      </c>
      <c r="I261">
        <f t="shared" si="16"/>
        <v>862</v>
      </c>
      <c r="J261">
        <f t="shared" si="16"/>
        <v>3686.9850000000001</v>
      </c>
      <c r="K261">
        <f t="shared" si="16"/>
        <v>0</v>
      </c>
      <c r="L261">
        <f t="shared" si="16"/>
        <v>0</v>
      </c>
      <c r="M261">
        <f t="shared" si="16"/>
        <v>64</v>
      </c>
      <c r="N261">
        <f t="shared" si="16"/>
        <v>238.04</v>
      </c>
      <c r="O261">
        <f t="shared" si="16"/>
        <v>0</v>
      </c>
      <c r="P261">
        <f t="shared" si="16"/>
        <v>0</v>
      </c>
      <c r="Q261">
        <f t="shared" si="16"/>
        <v>0</v>
      </c>
      <c r="R261">
        <f t="shared" si="16"/>
        <v>0</v>
      </c>
      <c r="S261">
        <f t="shared" si="16"/>
        <v>0</v>
      </c>
      <c r="T261">
        <f t="shared" si="16"/>
        <v>0</v>
      </c>
      <c r="U261">
        <f t="shared" si="16"/>
        <v>3184</v>
      </c>
      <c r="V261">
        <f t="shared" si="16"/>
        <v>13766.029999999999</v>
      </c>
      <c r="X261">
        <f t="shared" ref="X261:AK261" si="17">SUM(X9:X259)</f>
        <v>0</v>
      </c>
      <c r="Y261">
        <f t="shared" si="17"/>
        <v>0</v>
      </c>
      <c r="Z261">
        <f t="shared" si="17"/>
        <v>0</v>
      </c>
      <c r="AA261">
        <f t="shared" si="17"/>
        <v>0</v>
      </c>
      <c r="AB261">
        <f t="shared" si="17"/>
        <v>0</v>
      </c>
      <c r="AC261">
        <f t="shared" si="17"/>
        <v>0</v>
      </c>
      <c r="AD261">
        <f t="shared" si="17"/>
        <v>1</v>
      </c>
      <c r="AE261">
        <f t="shared" si="17"/>
        <v>5.37</v>
      </c>
      <c r="AF261">
        <f t="shared" si="17"/>
        <v>0</v>
      </c>
      <c r="AG261">
        <f t="shared" si="17"/>
        <v>0</v>
      </c>
      <c r="AH261">
        <f t="shared" si="17"/>
        <v>0</v>
      </c>
      <c r="AI261">
        <f t="shared" si="17"/>
        <v>0</v>
      </c>
      <c r="AJ261">
        <f t="shared" si="17"/>
        <v>1</v>
      </c>
      <c r="AK261">
        <f t="shared" si="17"/>
        <v>5.37</v>
      </c>
    </row>
  </sheetData>
  <autoFilter ref="A8:B8"/>
  <mergeCells count="19"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  <mergeCell ref="AJ7:AK7"/>
    <mergeCell ref="X7:Y7"/>
    <mergeCell ref="Z7:AA7"/>
    <mergeCell ref="AB7:AC7"/>
    <mergeCell ref="AD7:AE7"/>
    <mergeCell ref="AF7:AG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Laura E. Jimenez Duarte</cp:lastModifiedBy>
  <dcterms:created xsi:type="dcterms:W3CDTF">2019-09-10T19:59:47Z</dcterms:created>
  <dcterms:modified xsi:type="dcterms:W3CDTF">2022-05-18T18:05:21Z</dcterms:modified>
</cp:coreProperties>
</file>