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m-svr-app01\Sistemas\Reportes_AMSA\ReporteGeneralDeVentasPorUnidades\Plantilla\Copia\"/>
    </mc:Choice>
  </mc:AlternateContent>
  <bookViews>
    <workbookView xWindow="0" yWindow="0" windowWidth="20490" windowHeight="7455"/>
  </bookViews>
  <sheets>
    <sheet name="Hoja1" sheetId="1" r:id="rId1"/>
  </sheets>
  <definedNames>
    <definedName name="_xlnm._FilterDatabase" localSheetId="0" hidden="1">Hoja1!$A$8:$B$8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285" i="1" l="1"/>
  <c r="AJ285" i="1"/>
  <c r="AI285" i="1"/>
  <c r="AH285" i="1"/>
  <c r="AG285" i="1"/>
  <c r="AF285" i="1"/>
  <c r="AE285" i="1"/>
  <c r="AD285" i="1"/>
  <c r="AC285" i="1"/>
  <c r="AB285" i="1"/>
  <c r="AA285" i="1"/>
  <c r="Z285" i="1"/>
  <c r="Y285" i="1"/>
  <c r="X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AK283" i="1"/>
  <c r="AJ283" i="1"/>
  <c r="V283" i="1"/>
  <c r="U283" i="1"/>
  <c r="AK282" i="1"/>
  <c r="AJ282" i="1"/>
  <c r="V282" i="1"/>
  <c r="U282" i="1"/>
  <c r="AK281" i="1"/>
  <c r="AJ281" i="1"/>
  <c r="V281" i="1"/>
  <c r="U281" i="1"/>
  <c r="AK280" i="1"/>
  <c r="AJ280" i="1"/>
  <c r="V280" i="1"/>
  <c r="U280" i="1"/>
  <c r="AK279" i="1"/>
  <c r="AJ279" i="1"/>
  <c r="V279" i="1"/>
  <c r="U279" i="1"/>
  <c r="AK278" i="1"/>
  <c r="AJ278" i="1"/>
  <c r="V278" i="1"/>
  <c r="U278" i="1"/>
  <c r="AK277" i="1"/>
  <c r="AJ277" i="1"/>
  <c r="V277" i="1"/>
  <c r="U277" i="1"/>
  <c r="AK276" i="1"/>
  <c r="AJ276" i="1"/>
  <c r="V276" i="1"/>
  <c r="U276" i="1"/>
  <c r="AK275" i="1"/>
  <c r="AJ275" i="1"/>
  <c r="V275" i="1"/>
  <c r="U275" i="1"/>
  <c r="AK274" i="1"/>
  <c r="AJ274" i="1"/>
  <c r="V274" i="1"/>
  <c r="U274" i="1"/>
  <c r="AK273" i="1"/>
  <c r="AJ273" i="1"/>
  <c r="V273" i="1"/>
  <c r="U273" i="1"/>
  <c r="AK272" i="1"/>
  <c r="AJ272" i="1"/>
  <c r="V272" i="1"/>
  <c r="U272" i="1"/>
  <c r="AK271" i="1"/>
  <c r="AJ271" i="1"/>
  <c r="V271" i="1"/>
  <c r="U271" i="1"/>
  <c r="AK270" i="1"/>
  <c r="AJ270" i="1"/>
  <c r="V270" i="1"/>
  <c r="U270" i="1"/>
  <c r="AK269" i="1"/>
  <c r="AJ269" i="1"/>
  <c r="V269" i="1"/>
  <c r="U269" i="1"/>
  <c r="AK268" i="1"/>
  <c r="AJ268" i="1"/>
  <c r="V268" i="1"/>
  <c r="U268" i="1"/>
  <c r="AK267" i="1"/>
  <c r="AJ267" i="1"/>
  <c r="V267" i="1"/>
  <c r="U267" i="1"/>
  <c r="AK266" i="1"/>
  <c r="AJ266" i="1"/>
  <c r="V266" i="1"/>
  <c r="U266" i="1"/>
  <c r="AK265" i="1"/>
  <c r="AJ265" i="1"/>
  <c r="V265" i="1"/>
  <c r="U265" i="1"/>
  <c r="AK264" i="1"/>
  <c r="AJ264" i="1"/>
  <c r="V264" i="1"/>
  <c r="U264" i="1"/>
  <c r="AK263" i="1"/>
  <c r="AJ263" i="1"/>
  <c r="V263" i="1"/>
  <c r="U263" i="1"/>
  <c r="AK262" i="1"/>
  <c r="AJ262" i="1"/>
  <c r="V262" i="1"/>
  <c r="U262" i="1"/>
  <c r="AK261" i="1"/>
  <c r="AJ261" i="1"/>
  <c r="V261" i="1"/>
  <c r="U261" i="1"/>
  <c r="AK260" i="1"/>
  <c r="AJ260" i="1"/>
  <c r="V260" i="1"/>
  <c r="U260" i="1"/>
  <c r="AK259" i="1"/>
  <c r="AJ259" i="1"/>
  <c r="V259" i="1"/>
  <c r="U259" i="1"/>
  <c r="AK258" i="1"/>
  <c r="AJ258" i="1"/>
  <c r="V258" i="1"/>
  <c r="U258" i="1"/>
  <c r="AK257" i="1"/>
  <c r="AJ257" i="1"/>
  <c r="V257" i="1"/>
  <c r="U257" i="1"/>
  <c r="AK256" i="1"/>
  <c r="AJ256" i="1"/>
  <c r="V256" i="1"/>
  <c r="U256" i="1"/>
  <c r="AK255" i="1"/>
  <c r="AJ255" i="1"/>
  <c r="V255" i="1"/>
  <c r="U255" i="1"/>
  <c r="AK254" i="1"/>
  <c r="AJ254" i="1"/>
  <c r="V254" i="1"/>
  <c r="U254" i="1"/>
  <c r="AK253" i="1"/>
  <c r="AJ253" i="1"/>
  <c r="V253" i="1"/>
  <c r="U253" i="1"/>
  <c r="AK252" i="1"/>
  <c r="AJ252" i="1"/>
  <c r="V252" i="1"/>
  <c r="U252" i="1"/>
  <c r="AK251" i="1"/>
  <c r="AJ251" i="1"/>
  <c r="V251" i="1"/>
  <c r="U251" i="1"/>
  <c r="AK250" i="1"/>
  <c r="AJ250" i="1"/>
  <c r="V250" i="1"/>
  <c r="U250" i="1"/>
  <c r="AK249" i="1"/>
  <c r="AJ249" i="1"/>
  <c r="V249" i="1"/>
  <c r="U249" i="1"/>
  <c r="AK248" i="1"/>
  <c r="AJ248" i="1"/>
  <c r="V248" i="1"/>
  <c r="U248" i="1"/>
  <c r="AK247" i="1"/>
  <c r="AJ247" i="1"/>
  <c r="V247" i="1"/>
  <c r="U247" i="1"/>
  <c r="AK246" i="1"/>
  <c r="AJ246" i="1"/>
  <c r="V246" i="1"/>
  <c r="U246" i="1"/>
  <c r="AK245" i="1"/>
  <c r="AJ245" i="1"/>
  <c r="V245" i="1"/>
  <c r="U245" i="1"/>
  <c r="AK244" i="1"/>
  <c r="AJ244" i="1"/>
  <c r="V244" i="1"/>
  <c r="U244" i="1"/>
  <c r="AK243" i="1"/>
  <c r="AJ243" i="1"/>
  <c r="V243" i="1"/>
  <c r="U243" i="1"/>
  <c r="AK242" i="1"/>
  <c r="AJ242" i="1"/>
  <c r="V242" i="1"/>
  <c r="U242" i="1"/>
  <c r="AK241" i="1"/>
  <c r="AJ241" i="1"/>
  <c r="V241" i="1"/>
  <c r="U241" i="1"/>
  <c r="AK240" i="1"/>
  <c r="AJ240" i="1"/>
  <c r="V240" i="1"/>
  <c r="U240" i="1"/>
  <c r="AK239" i="1"/>
  <c r="AJ239" i="1"/>
  <c r="V239" i="1"/>
  <c r="U239" i="1"/>
  <c r="AK238" i="1"/>
  <c r="AJ238" i="1"/>
  <c r="V238" i="1"/>
  <c r="U238" i="1"/>
  <c r="AK237" i="1"/>
  <c r="AJ237" i="1"/>
  <c r="V237" i="1"/>
  <c r="U237" i="1"/>
  <c r="AK236" i="1"/>
  <c r="AJ236" i="1"/>
  <c r="V236" i="1"/>
  <c r="U236" i="1"/>
  <c r="AK235" i="1"/>
  <c r="AJ235" i="1"/>
  <c r="V235" i="1"/>
  <c r="U235" i="1"/>
  <c r="AK234" i="1"/>
  <c r="AJ234" i="1"/>
  <c r="V234" i="1"/>
  <c r="U234" i="1"/>
  <c r="AK233" i="1"/>
  <c r="AJ233" i="1"/>
  <c r="V233" i="1"/>
  <c r="U233" i="1"/>
  <c r="AK232" i="1"/>
  <c r="AJ232" i="1"/>
  <c r="V232" i="1"/>
  <c r="U232" i="1"/>
  <c r="AK231" i="1"/>
  <c r="AJ231" i="1"/>
  <c r="V231" i="1"/>
  <c r="U231" i="1"/>
  <c r="AK230" i="1"/>
  <c r="AJ230" i="1"/>
  <c r="V230" i="1"/>
  <c r="U230" i="1"/>
  <c r="AK229" i="1"/>
  <c r="AJ229" i="1"/>
  <c r="V229" i="1"/>
  <c r="U229" i="1"/>
  <c r="AK228" i="1"/>
  <c r="AJ228" i="1"/>
  <c r="V228" i="1"/>
  <c r="U228" i="1"/>
  <c r="AK227" i="1"/>
  <c r="AJ227" i="1"/>
  <c r="V227" i="1"/>
  <c r="U227" i="1"/>
  <c r="AK226" i="1"/>
  <c r="AJ226" i="1"/>
  <c r="V226" i="1"/>
  <c r="U226" i="1"/>
  <c r="AK225" i="1"/>
  <c r="AJ225" i="1"/>
  <c r="V225" i="1"/>
  <c r="U225" i="1"/>
  <c r="AK224" i="1"/>
  <c r="AJ224" i="1"/>
  <c r="V224" i="1"/>
  <c r="U224" i="1"/>
  <c r="AK223" i="1"/>
  <c r="AJ223" i="1"/>
  <c r="V223" i="1"/>
  <c r="U223" i="1"/>
  <c r="AK222" i="1"/>
  <c r="AJ222" i="1"/>
  <c r="V222" i="1"/>
  <c r="U222" i="1"/>
  <c r="AK221" i="1"/>
  <c r="AJ221" i="1"/>
  <c r="V221" i="1"/>
  <c r="U221" i="1"/>
  <c r="AK220" i="1"/>
  <c r="AJ220" i="1"/>
  <c r="V220" i="1"/>
  <c r="U220" i="1"/>
  <c r="AK219" i="1"/>
  <c r="AJ219" i="1"/>
  <c r="V219" i="1"/>
  <c r="U219" i="1"/>
  <c r="AK218" i="1"/>
  <c r="AJ218" i="1"/>
  <c r="V218" i="1"/>
  <c r="U218" i="1"/>
  <c r="AK217" i="1"/>
  <c r="AJ217" i="1"/>
  <c r="V217" i="1"/>
  <c r="U217" i="1"/>
  <c r="AK216" i="1"/>
  <c r="AJ216" i="1"/>
  <c r="V216" i="1"/>
  <c r="U216" i="1"/>
  <c r="AK215" i="1"/>
  <c r="AJ215" i="1"/>
  <c r="V215" i="1"/>
  <c r="U215" i="1"/>
  <c r="AK214" i="1"/>
  <c r="AJ214" i="1"/>
  <c r="V214" i="1"/>
  <c r="U214" i="1"/>
  <c r="AK213" i="1"/>
  <c r="AJ213" i="1"/>
  <c r="V213" i="1"/>
  <c r="U213" i="1"/>
  <c r="AK212" i="1"/>
  <c r="AJ212" i="1"/>
  <c r="V212" i="1"/>
  <c r="U212" i="1"/>
  <c r="AK211" i="1"/>
  <c r="AJ211" i="1"/>
  <c r="V211" i="1"/>
  <c r="U211" i="1"/>
  <c r="AK210" i="1"/>
  <c r="AJ210" i="1"/>
  <c r="V210" i="1"/>
  <c r="U210" i="1"/>
  <c r="AK209" i="1"/>
  <c r="AJ209" i="1"/>
  <c r="V209" i="1"/>
  <c r="U209" i="1"/>
  <c r="AK208" i="1"/>
  <c r="AJ208" i="1"/>
  <c r="V208" i="1"/>
  <c r="U208" i="1"/>
  <c r="AK207" i="1"/>
  <c r="AJ207" i="1"/>
  <c r="V207" i="1"/>
  <c r="U207" i="1"/>
  <c r="AK206" i="1"/>
  <c r="AJ206" i="1"/>
  <c r="V206" i="1"/>
  <c r="U206" i="1"/>
  <c r="AK205" i="1"/>
  <c r="AJ205" i="1"/>
  <c r="V205" i="1"/>
  <c r="U205" i="1"/>
  <c r="AK204" i="1"/>
  <c r="AJ204" i="1"/>
  <c r="V204" i="1"/>
  <c r="U204" i="1"/>
  <c r="AK203" i="1"/>
  <c r="AJ203" i="1"/>
  <c r="V203" i="1"/>
  <c r="U203" i="1"/>
  <c r="AK202" i="1"/>
  <c r="AJ202" i="1"/>
  <c r="V202" i="1"/>
  <c r="U202" i="1"/>
  <c r="AK201" i="1"/>
  <c r="AJ201" i="1"/>
  <c r="V201" i="1"/>
  <c r="U201" i="1"/>
  <c r="AK200" i="1"/>
  <c r="AJ200" i="1"/>
  <c r="V200" i="1"/>
  <c r="U200" i="1"/>
  <c r="AK199" i="1"/>
  <c r="AJ199" i="1"/>
  <c r="V199" i="1"/>
  <c r="U199" i="1"/>
  <c r="AK198" i="1"/>
  <c r="AJ198" i="1"/>
  <c r="V198" i="1"/>
  <c r="U198" i="1"/>
  <c r="AK197" i="1"/>
  <c r="AJ197" i="1"/>
  <c r="V197" i="1"/>
  <c r="U197" i="1"/>
  <c r="AK196" i="1"/>
  <c r="AJ196" i="1"/>
  <c r="V196" i="1"/>
  <c r="U196" i="1"/>
  <c r="AK195" i="1"/>
  <c r="AJ195" i="1"/>
  <c r="V195" i="1"/>
  <c r="U195" i="1"/>
  <c r="AK194" i="1"/>
  <c r="AJ194" i="1"/>
  <c r="V194" i="1"/>
  <c r="U194" i="1"/>
  <c r="AK193" i="1"/>
  <c r="AJ193" i="1"/>
  <c r="V193" i="1"/>
  <c r="U193" i="1"/>
  <c r="AK192" i="1"/>
  <c r="AJ192" i="1"/>
  <c r="V192" i="1"/>
  <c r="U192" i="1"/>
  <c r="AK191" i="1"/>
  <c r="AJ191" i="1"/>
  <c r="V191" i="1"/>
  <c r="U191" i="1"/>
  <c r="AK190" i="1"/>
  <c r="AJ190" i="1"/>
  <c r="V190" i="1"/>
  <c r="U190" i="1"/>
  <c r="AK189" i="1"/>
  <c r="AJ189" i="1"/>
  <c r="V189" i="1"/>
  <c r="U189" i="1"/>
  <c r="AK188" i="1"/>
  <c r="AJ188" i="1"/>
  <c r="V188" i="1"/>
  <c r="U188" i="1"/>
  <c r="AK187" i="1"/>
  <c r="AJ187" i="1"/>
  <c r="V187" i="1"/>
  <c r="U187" i="1"/>
  <c r="AK186" i="1"/>
  <c r="AJ186" i="1"/>
  <c r="V186" i="1"/>
  <c r="U186" i="1"/>
  <c r="AK185" i="1"/>
  <c r="AJ185" i="1"/>
  <c r="V185" i="1"/>
  <c r="U185" i="1"/>
  <c r="AK184" i="1"/>
  <c r="AJ184" i="1"/>
  <c r="V184" i="1"/>
  <c r="U184" i="1"/>
  <c r="AK183" i="1"/>
  <c r="AJ183" i="1"/>
  <c r="V183" i="1"/>
  <c r="U183" i="1"/>
  <c r="AK182" i="1"/>
  <c r="AJ182" i="1"/>
  <c r="V182" i="1"/>
  <c r="U182" i="1"/>
  <c r="AK181" i="1"/>
  <c r="AJ181" i="1"/>
  <c r="V181" i="1"/>
  <c r="U181" i="1"/>
  <c r="AK180" i="1"/>
  <c r="AJ180" i="1"/>
  <c r="V180" i="1"/>
  <c r="U180" i="1"/>
  <c r="AK179" i="1"/>
  <c r="AJ179" i="1"/>
  <c r="V179" i="1"/>
  <c r="U179" i="1"/>
  <c r="AK178" i="1"/>
  <c r="AJ178" i="1"/>
  <c r="V178" i="1"/>
  <c r="U178" i="1"/>
  <c r="AK177" i="1"/>
  <c r="AJ177" i="1"/>
  <c r="V177" i="1"/>
  <c r="U177" i="1"/>
  <c r="AK176" i="1"/>
  <c r="AJ176" i="1"/>
  <c r="V176" i="1"/>
  <c r="U176" i="1"/>
  <c r="AK175" i="1"/>
  <c r="AJ175" i="1"/>
  <c r="V175" i="1"/>
  <c r="U175" i="1"/>
  <c r="AK174" i="1"/>
  <c r="AJ174" i="1"/>
  <c r="V174" i="1"/>
  <c r="U174" i="1"/>
  <c r="AK173" i="1"/>
  <c r="AJ173" i="1"/>
  <c r="V173" i="1"/>
  <c r="U173" i="1"/>
  <c r="AK172" i="1"/>
  <c r="AJ172" i="1"/>
  <c r="V172" i="1"/>
  <c r="U172" i="1"/>
  <c r="AK171" i="1"/>
  <c r="AJ171" i="1"/>
  <c r="V171" i="1"/>
  <c r="U171" i="1"/>
  <c r="AK170" i="1"/>
  <c r="AJ170" i="1"/>
  <c r="V170" i="1"/>
  <c r="U170" i="1"/>
  <c r="AK169" i="1"/>
  <c r="AJ169" i="1"/>
  <c r="V169" i="1"/>
  <c r="U169" i="1"/>
  <c r="AK168" i="1"/>
  <c r="AJ168" i="1"/>
  <c r="V168" i="1"/>
  <c r="U168" i="1"/>
  <c r="AK167" i="1"/>
  <c r="AJ167" i="1"/>
  <c r="V167" i="1"/>
  <c r="U167" i="1"/>
  <c r="AK166" i="1"/>
  <c r="AJ166" i="1"/>
  <c r="V166" i="1"/>
  <c r="U166" i="1"/>
  <c r="AK165" i="1"/>
  <c r="AJ165" i="1"/>
  <c r="V165" i="1"/>
  <c r="U165" i="1"/>
  <c r="AK164" i="1"/>
  <c r="AJ164" i="1"/>
  <c r="V164" i="1"/>
  <c r="U164" i="1"/>
  <c r="AK163" i="1"/>
  <c r="AJ163" i="1"/>
  <c r="V163" i="1"/>
  <c r="U163" i="1"/>
  <c r="AK162" i="1"/>
  <c r="AJ162" i="1"/>
  <c r="V162" i="1"/>
  <c r="U162" i="1"/>
  <c r="AK161" i="1"/>
  <c r="AJ161" i="1"/>
  <c r="V161" i="1"/>
  <c r="U161" i="1"/>
  <c r="AK160" i="1"/>
  <c r="AJ160" i="1"/>
  <c r="V160" i="1"/>
  <c r="U160" i="1"/>
  <c r="AK159" i="1"/>
  <c r="AJ159" i="1"/>
  <c r="V159" i="1"/>
  <c r="U159" i="1"/>
  <c r="AK158" i="1"/>
  <c r="AJ158" i="1"/>
  <c r="V158" i="1"/>
  <c r="U158" i="1"/>
  <c r="AK157" i="1"/>
  <c r="AJ157" i="1"/>
  <c r="V157" i="1"/>
  <c r="U157" i="1"/>
  <c r="AK156" i="1"/>
  <c r="AJ156" i="1"/>
  <c r="V156" i="1"/>
  <c r="U156" i="1"/>
  <c r="AK155" i="1"/>
  <c r="AJ155" i="1"/>
  <c r="V155" i="1"/>
  <c r="U155" i="1"/>
  <c r="AK154" i="1"/>
  <c r="AJ154" i="1"/>
  <c r="V154" i="1"/>
  <c r="U154" i="1"/>
  <c r="AK153" i="1"/>
  <c r="AJ153" i="1"/>
  <c r="V153" i="1"/>
  <c r="U153" i="1"/>
  <c r="AK152" i="1"/>
  <c r="AJ152" i="1"/>
  <c r="V152" i="1"/>
  <c r="U152" i="1"/>
  <c r="AK151" i="1"/>
  <c r="AJ151" i="1"/>
  <c r="V151" i="1"/>
  <c r="U151" i="1"/>
  <c r="AK150" i="1"/>
  <c r="AJ150" i="1"/>
  <c r="V150" i="1"/>
  <c r="U150" i="1"/>
  <c r="AK149" i="1"/>
  <c r="AJ149" i="1"/>
  <c r="V149" i="1"/>
  <c r="U149" i="1"/>
  <c r="AK148" i="1"/>
  <c r="AJ148" i="1"/>
  <c r="V148" i="1"/>
  <c r="U148" i="1"/>
  <c r="AK147" i="1"/>
  <c r="AJ147" i="1"/>
  <c r="V147" i="1"/>
  <c r="U147" i="1"/>
  <c r="AK146" i="1"/>
  <c r="AJ146" i="1"/>
  <c r="V146" i="1"/>
  <c r="U146" i="1"/>
  <c r="AK145" i="1"/>
  <c r="AJ145" i="1"/>
  <c r="V145" i="1"/>
  <c r="U145" i="1"/>
  <c r="AK144" i="1"/>
  <c r="AJ144" i="1"/>
  <c r="V144" i="1"/>
  <c r="U144" i="1"/>
  <c r="AK143" i="1"/>
  <c r="AJ143" i="1"/>
  <c r="V143" i="1"/>
  <c r="U143" i="1"/>
  <c r="AK142" i="1"/>
  <c r="AJ142" i="1"/>
  <c r="V142" i="1"/>
  <c r="U142" i="1"/>
  <c r="AK141" i="1"/>
  <c r="AJ141" i="1"/>
  <c r="V141" i="1"/>
  <c r="U141" i="1"/>
  <c r="AK140" i="1"/>
  <c r="AJ140" i="1"/>
  <c r="V140" i="1"/>
  <c r="U140" i="1"/>
  <c r="AK139" i="1"/>
  <c r="AJ139" i="1"/>
  <c r="V139" i="1"/>
  <c r="U139" i="1"/>
  <c r="AK138" i="1"/>
  <c r="AJ138" i="1"/>
  <c r="V138" i="1"/>
  <c r="U138" i="1"/>
  <c r="AK137" i="1"/>
  <c r="AJ137" i="1"/>
  <c r="V137" i="1"/>
  <c r="U137" i="1"/>
  <c r="AK136" i="1"/>
  <c r="AJ136" i="1"/>
  <c r="V136" i="1"/>
  <c r="U136" i="1"/>
  <c r="AK135" i="1"/>
  <c r="AJ135" i="1"/>
  <c r="V135" i="1"/>
  <c r="U135" i="1"/>
  <c r="AK134" i="1"/>
  <c r="AJ134" i="1"/>
  <c r="V134" i="1"/>
  <c r="U134" i="1"/>
  <c r="AK133" i="1"/>
  <c r="AJ133" i="1"/>
  <c r="V133" i="1"/>
  <c r="U133" i="1"/>
  <c r="AK132" i="1"/>
  <c r="AJ132" i="1"/>
  <c r="V132" i="1"/>
  <c r="U132" i="1"/>
  <c r="AK131" i="1"/>
  <c r="AJ131" i="1"/>
  <c r="V131" i="1"/>
  <c r="U131" i="1"/>
  <c r="AK130" i="1"/>
  <c r="AJ130" i="1"/>
  <c r="V130" i="1"/>
  <c r="U130" i="1"/>
  <c r="AK129" i="1"/>
  <c r="AJ129" i="1"/>
  <c r="V129" i="1"/>
  <c r="U129" i="1"/>
  <c r="AK128" i="1"/>
  <c r="AJ128" i="1"/>
  <c r="V128" i="1"/>
  <c r="U128" i="1"/>
  <c r="AK127" i="1"/>
  <c r="AJ127" i="1"/>
  <c r="V127" i="1"/>
  <c r="U127" i="1"/>
  <c r="AK126" i="1"/>
  <c r="AJ126" i="1"/>
  <c r="V126" i="1"/>
  <c r="U126" i="1"/>
  <c r="AK125" i="1"/>
  <c r="AJ125" i="1"/>
  <c r="V125" i="1"/>
  <c r="U125" i="1"/>
  <c r="AK124" i="1"/>
  <c r="AJ124" i="1"/>
  <c r="V124" i="1"/>
  <c r="U124" i="1"/>
  <c r="AK123" i="1"/>
  <c r="AJ123" i="1"/>
  <c r="V123" i="1"/>
  <c r="U123" i="1"/>
  <c r="AK122" i="1"/>
  <c r="AJ122" i="1"/>
  <c r="V122" i="1"/>
  <c r="U122" i="1"/>
  <c r="AK121" i="1"/>
  <c r="AJ121" i="1"/>
  <c r="V121" i="1"/>
  <c r="U121" i="1"/>
  <c r="AK120" i="1"/>
  <c r="AJ120" i="1"/>
  <c r="V120" i="1"/>
  <c r="U120" i="1"/>
  <c r="AK119" i="1"/>
  <c r="AJ119" i="1"/>
  <c r="V119" i="1"/>
  <c r="U119" i="1"/>
  <c r="AK118" i="1"/>
  <c r="AJ118" i="1"/>
  <c r="V118" i="1"/>
  <c r="U118" i="1"/>
  <c r="AK117" i="1"/>
  <c r="AJ117" i="1"/>
  <c r="V117" i="1"/>
  <c r="U117" i="1"/>
  <c r="AK116" i="1"/>
  <c r="AJ116" i="1"/>
  <c r="V116" i="1"/>
  <c r="U116" i="1"/>
  <c r="AK115" i="1"/>
  <c r="AJ115" i="1"/>
  <c r="V115" i="1"/>
  <c r="U115" i="1"/>
  <c r="AK114" i="1"/>
  <c r="AJ114" i="1"/>
  <c r="V114" i="1"/>
  <c r="U114" i="1"/>
  <c r="AK113" i="1"/>
  <c r="AJ113" i="1"/>
  <c r="V113" i="1"/>
  <c r="U113" i="1"/>
  <c r="AK112" i="1"/>
  <c r="AJ112" i="1"/>
  <c r="V112" i="1"/>
  <c r="U112" i="1"/>
  <c r="AK111" i="1"/>
  <c r="AJ111" i="1"/>
  <c r="V111" i="1"/>
  <c r="U111" i="1"/>
  <c r="AK110" i="1"/>
  <c r="AJ110" i="1"/>
  <c r="V110" i="1"/>
  <c r="U110" i="1"/>
  <c r="AK109" i="1"/>
  <c r="AJ109" i="1"/>
  <c r="V109" i="1"/>
  <c r="U109" i="1"/>
  <c r="AK108" i="1"/>
  <c r="AJ108" i="1"/>
  <c r="V108" i="1"/>
  <c r="U108" i="1"/>
  <c r="AK107" i="1"/>
  <c r="AJ107" i="1"/>
  <c r="V107" i="1"/>
  <c r="U107" i="1"/>
  <c r="AK106" i="1"/>
  <c r="AJ106" i="1"/>
  <c r="V106" i="1"/>
  <c r="U106" i="1"/>
  <c r="AK105" i="1"/>
  <c r="AJ105" i="1"/>
  <c r="V105" i="1"/>
  <c r="U105" i="1"/>
  <c r="AK104" i="1"/>
  <c r="AJ104" i="1"/>
  <c r="V104" i="1"/>
  <c r="U104" i="1"/>
  <c r="AK103" i="1"/>
  <c r="AJ103" i="1"/>
  <c r="V103" i="1"/>
  <c r="U103" i="1"/>
  <c r="AK102" i="1"/>
  <c r="AJ102" i="1"/>
  <c r="V102" i="1"/>
  <c r="U102" i="1"/>
  <c r="AK101" i="1"/>
  <c r="AJ101" i="1"/>
  <c r="V101" i="1"/>
  <c r="U101" i="1"/>
  <c r="AK100" i="1"/>
  <c r="AJ100" i="1"/>
  <c r="V100" i="1"/>
  <c r="U100" i="1"/>
  <c r="AK99" i="1"/>
  <c r="AJ99" i="1"/>
  <c r="V99" i="1"/>
  <c r="U99" i="1"/>
  <c r="AK98" i="1"/>
  <c r="AJ98" i="1"/>
  <c r="V98" i="1"/>
  <c r="U98" i="1"/>
  <c r="AK97" i="1"/>
  <c r="AJ97" i="1"/>
  <c r="V97" i="1"/>
  <c r="U97" i="1"/>
  <c r="AK96" i="1"/>
  <c r="AJ96" i="1"/>
  <c r="V96" i="1"/>
  <c r="U96" i="1"/>
  <c r="AK95" i="1"/>
  <c r="AJ95" i="1"/>
  <c r="V95" i="1"/>
  <c r="U95" i="1"/>
  <c r="AK94" i="1"/>
  <c r="AJ94" i="1"/>
  <c r="V94" i="1"/>
  <c r="U94" i="1"/>
  <c r="AK93" i="1"/>
  <c r="AJ93" i="1"/>
  <c r="V93" i="1"/>
  <c r="U93" i="1"/>
  <c r="AK92" i="1"/>
  <c r="AJ92" i="1"/>
  <c r="V92" i="1"/>
  <c r="U92" i="1"/>
  <c r="AK91" i="1"/>
  <c r="AJ91" i="1"/>
  <c r="V91" i="1"/>
  <c r="U91" i="1"/>
  <c r="AK90" i="1"/>
  <c r="AJ90" i="1"/>
  <c r="V90" i="1"/>
  <c r="U90" i="1"/>
  <c r="AK89" i="1"/>
  <c r="AJ89" i="1"/>
  <c r="V89" i="1"/>
  <c r="U89" i="1"/>
  <c r="AK88" i="1"/>
  <c r="AJ88" i="1"/>
  <c r="V88" i="1"/>
  <c r="U88" i="1"/>
  <c r="AK87" i="1"/>
  <c r="AJ87" i="1"/>
  <c r="V87" i="1"/>
  <c r="U87" i="1"/>
  <c r="AK86" i="1"/>
  <c r="AJ86" i="1"/>
  <c r="V86" i="1"/>
  <c r="U86" i="1"/>
  <c r="AK85" i="1"/>
  <c r="AJ85" i="1"/>
  <c r="V85" i="1"/>
  <c r="U85" i="1"/>
  <c r="AK84" i="1"/>
  <c r="AJ84" i="1"/>
  <c r="V84" i="1"/>
  <c r="U84" i="1"/>
  <c r="AK83" i="1"/>
  <c r="AJ83" i="1"/>
  <c r="V83" i="1"/>
  <c r="U83" i="1"/>
  <c r="AK82" i="1"/>
  <c r="AJ82" i="1"/>
  <c r="V82" i="1"/>
  <c r="U82" i="1"/>
  <c r="AK81" i="1"/>
  <c r="AJ81" i="1"/>
  <c r="V81" i="1"/>
  <c r="U81" i="1"/>
  <c r="AK80" i="1"/>
  <c r="AJ80" i="1"/>
  <c r="V80" i="1"/>
  <c r="U80" i="1"/>
  <c r="AK79" i="1"/>
  <c r="AJ79" i="1"/>
  <c r="V79" i="1"/>
  <c r="U79" i="1"/>
  <c r="AK78" i="1"/>
  <c r="AJ78" i="1"/>
  <c r="V78" i="1"/>
  <c r="U78" i="1"/>
  <c r="AK77" i="1"/>
  <c r="AJ77" i="1"/>
  <c r="V77" i="1"/>
  <c r="U77" i="1"/>
  <c r="AK76" i="1"/>
  <c r="AJ76" i="1"/>
  <c r="V76" i="1"/>
  <c r="U76" i="1"/>
  <c r="AK75" i="1"/>
  <c r="AJ75" i="1"/>
  <c r="V75" i="1"/>
  <c r="U75" i="1"/>
  <c r="AK74" i="1"/>
  <c r="AJ74" i="1"/>
  <c r="V74" i="1"/>
  <c r="U74" i="1"/>
  <c r="AK73" i="1"/>
  <c r="AJ73" i="1"/>
  <c r="V73" i="1"/>
  <c r="U73" i="1"/>
  <c r="AK72" i="1"/>
  <c r="AJ72" i="1"/>
  <c r="V72" i="1"/>
  <c r="U72" i="1"/>
  <c r="AK71" i="1"/>
  <c r="AJ71" i="1"/>
  <c r="V71" i="1"/>
  <c r="U71" i="1"/>
  <c r="AK70" i="1"/>
  <c r="AJ70" i="1"/>
  <c r="V70" i="1"/>
  <c r="U70" i="1"/>
  <c r="AK69" i="1"/>
  <c r="AJ69" i="1"/>
  <c r="V69" i="1"/>
  <c r="U69" i="1"/>
  <c r="AK68" i="1"/>
  <c r="AJ68" i="1"/>
  <c r="V68" i="1"/>
  <c r="U68" i="1"/>
  <c r="AK67" i="1"/>
  <c r="AJ67" i="1"/>
  <c r="V67" i="1"/>
  <c r="U67" i="1"/>
  <c r="AK66" i="1"/>
  <c r="AJ66" i="1"/>
  <c r="V66" i="1"/>
  <c r="U66" i="1"/>
  <c r="AK65" i="1"/>
  <c r="AJ65" i="1"/>
  <c r="V65" i="1"/>
  <c r="U65" i="1"/>
  <c r="AK64" i="1"/>
  <c r="AJ64" i="1"/>
  <c r="V64" i="1"/>
  <c r="U64" i="1"/>
  <c r="AK63" i="1"/>
  <c r="AJ63" i="1"/>
  <c r="V63" i="1"/>
  <c r="U63" i="1"/>
  <c r="AK62" i="1"/>
  <c r="AJ62" i="1"/>
  <c r="V62" i="1"/>
  <c r="U62" i="1"/>
  <c r="AK61" i="1"/>
  <c r="AJ61" i="1"/>
  <c r="V61" i="1"/>
  <c r="U61" i="1"/>
  <c r="AK60" i="1"/>
  <c r="AJ60" i="1"/>
  <c r="V60" i="1"/>
  <c r="U60" i="1"/>
  <c r="AK59" i="1"/>
  <c r="AJ59" i="1"/>
  <c r="V59" i="1"/>
  <c r="U59" i="1"/>
  <c r="AK58" i="1"/>
  <c r="AJ58" i="1"/>
  <c r="V58" i="1"/>
  <c r="U58" i="1"/>
  <c r="AK57" i="1"/>
  <c r="AJ57" i="1"/>
  <c r="V57" i="1"/>
  <c r="U57" i="1"/>
  <c r="AK56" i="1"/>
  <c r="AJ56" i="1"/>
  <c r="V56" i="1"/>
  <c r="U56" i="1"/>
  <c r="AK55" i="1"/>
  <c r="AJ55" i="1"/>
  <c r="V55" i="1"/>
  <c r="U55" i="1"/>
  <c r="AK54" i="1"/>
  <c r="AJ54" i="1"/>
  <c r="V54" i="1"/>
  <c r="U54" i="1"/>
  <c r="AK53" i="1"/>
  <c r="AJ53" i="1"/>
  <c r="V53" i="1"/>
  <c r="U53" i="1"/>
  <c r="AK52" i="1"/>
  <c r="AJ52" i="1"/>
  <c r="V52" i="1"/>
  <c r="U52" i="1"/>
  <c r="AK51" i="1"/>
  <c r="AJ51" i="1"/>
  <c r="V51" i="1"/>
  <c r="U51" i="1"/>
  <c r="AK50" i="1"/>
  <c r="AJ50" i="1"/>
  <c r="V50" i="1"/>
  <c r="U50" i="1"/>
  <c r="AK49" i="1"/>
  <c r="AJ49" i="1"/>
  <c r="V49" i="1"/>
  <c r="U49" i="1"/>
  <c r="AK48" i="1"/>
  <c r="AJ48" i="1"/>
  <c r="V48" i="1"/>
  <c r="U48" i="1"/>
  <c r="AK47" i="1"/>
  <c r="AJ47" i="1"/>
  <c r="V47" i="1"/>
  <c r="U47" i="1"/>
  <c r="AK46" i="1"/>
  <c r="AJ46" i="1"/>
  <c r="V46" i="1"/>
  <c r="U46" i="1"/>
  <c r="AK45" i="1"/>
  <c r="AJ45" i="1"/>
  <c r="V45" i="1"/>
  <c r="U45" i="1"/>
  <c r="AK44" i="1"/>
  <c r="AJ44" i="1"/>
  <c r="V44" i="1"/>
  <c r="U44" i="1"/>
  <c r="AK43" i="1"/>
  <c r="AJ43" i="1"/>
  <c r="V43" i="1"/>
  <c r="U43" i="1"/>
  <c r="AK42" i="1"/>
  <c r="AJ42" i="1"/>
  <c r="V42" i="1"/>
  <c r="U42" i="1"/>
  <c r="AK41" i="1"/>
  <c r="AJ41" i="1"/>
  <c r="V41" i="1"/>
  <c r="U41" i="1"/>
  <c r="AK40" i="1"/>
  <c r="AJ40" i="1"/>
  <c r="V40" i="1"/>
  <c r="U40" i="1"/>
  <c r="AK39" i="1"/>
  <c r="AJ39" i="1"/>
  <c r="V39" i="1"/>
  <c r="U39" i="1"/>
  <c r="AK38" i="1"/>
  <c r="AJ38" i="1"/>
  <c r="V38" i="1"/>
  <c r="U38" i="1"/>
  <c r="AK37" i="1"/>
  <c r="AJ37" i="1"/>
  <c r="V37" i="1"/>
  <c r="U37" i="1"/>
  <c r="AK36" i="1"/>
  <c r="AJ36" i="1"/>
  <c r="V36" i="1"/>
  <c r="U36" i="1"/>
  <c r="AK35" i="1"/>
  <c r="AJ35" i="1"/>
  <c r="V35" i="1"/>
  <c r="U35" i="1"/>
  <c r="AK34" i="1"/>
  <c r="AJ34" i="1"/>
  <c r="V34" i="1"/>
  <c r="U34" i="1"/>
  <c r="AK33" i="1"/>
  <c r="AJ33" i="1"/>
  <c r="V33" i="1"/>
  <c r="U33" i="1"/>
  <c r="AK32" i="1"/>
  <c r="AJ32" i="1"/>
  <c r="V32" i="1"/>
  <c r="U32" i="1"/>
  <c r="AK31" i="1"/>
  <c r="AJ31" i="1"/>
  <c r="V31" i="1"/>
  <c r="U31" i="1"/>
  <c r="AK30" i="1"/>
  <c r="AJ30" i="1"/>
  <c r="V30" i="1"/>
  <c r="U30" i="1"/>
  <c r="AK29" i="1"/>
  <c r="AJ29" i="1"/>
  <c r="V29" i="1"/>
  <c r="U29" i="1"/>
  <c r="AK28" i="1"/>
  <c r="AJ28" i="1"/>
  <c r="V28" i="1"/>
  <c r="U28" i="1"/>
  <c r="AK27" i="1"/>
  <c r="AJ27" i="1"/>
  <c r="V27" i="1"/>
  <c r="U27" i="1"/>
  <c r="AK26" i="1"/>
  <c r="AJ26" i="1"/>
  <c r="V26" i="1"/>
  <c r="U26" i="1"/>
  <c r="AK25" i="1"/>
  <c r="AJ25" i="1"/>
  <c r="V25" i="1"/>
  <c r="U25" i="1"/>
  <c r="AK24" i="1"/>
  <c r="AJ24" i="1"/>
  <c r="V24" i="1"/>
  <c r="U24" i="1"/>
  <c r="AK23" i="1"/>
  <c r="AJ23" i="1"/>
  <c r="V23" i="1"/>
  <c r="U23" i="1"/>
  <c r="AK22" i="1"/>
  <c r="AJ22" i="1"/>
  <c r="V22" i="1"/>
  <c r="U22" i="1"/>
  <c r="AK21" i="1"/>
  <c r="AJ21" i="1"/>
  <c r="V21" i="1"/>
  <c r="U21" i="1"/>
  <c r="AK20" i="1"/>
  <c r="AJ20" i="1"/>
  <c r="V20" i="1"/>
  <c r="U20" i="1"/>
  <c r="AK19" i="1"/>
  <c r="AJ19" i="1"/>
  <c r="V19" i="1"/>
  <c r="U19" i="1"/>
  <c r="AK18" i="1"/>
  <c r="AJ18" i="1"/>
  <c r="V18" i="1"/>
  <c r="U18" i="1"/>
  <c r="AK17" i="1"/>
  <c r="AJ17" i="1"/>
  <c r="V17" i="1"/>
  <c r="U17" i="1"/>
  <c r="AK16" i="1"/>
  <c r="AJ16" i="1"/>
  <c r="V16" i="1"/>
  <c r="U16" i="1"/>
  <c r="AK15" i="1"/>
  <c r="AJ15" i="1"/>
  <c r="V15" i="1"/>
  <c r="U15" i="1"/>
  <c r="AK14" i="1"/>
  <c r="AJ14" i="1"/>
  <c r="V14" i="1"/>
  <c r="U14" i="1"/>
  <c r="AK13" i="1"/>
  <c r="AJ13" i="1"/>
  <c r="V13" i="1"/>
  <c r="U13" i="1"/>
  <c r="AK12" i="1"/>
  <c r="AJ12" i="1"/>
  <c r="V12" i="1"/>
  <c r="U12" i="1"/>
  <c r="AK11" i="1"/>
  <c r="AJ11" i="1"/>
  <c r="V11" i="1"/>
  <c r="U11" i="1"/>
  <c r="AK10" i="1"/>
  <c r="AJ10" i="1"/>
  <c r="V10" i="1"/>
  <c r="U10" i="1"/>
  <c r="AK9" i="1"/>
  <c r="AJ9" i="1"/>
  <c r="V9" i="1"/>
  <c r="U9" i="1"/>
</calcChain>
</file>

<file path=xl/sharedStrings.xml><?xml version="1.0" encoding="utf-8"?>
<sst xmlns="http://schemas.openxmlformats.org/spreadsheetml/2006/main" count="609" uniqueCount="569">
  <si>
    <t>Codigo</t>
  </si>
  <si>
    <t>Nombre</t>
  </si>
  <si>
    <t>Unidad</t>
  </si>
  <si>
    <t>MATRIZ</t>
  </si>
  <si>
    <t>LOPEZ PORTILLO</t>
  </si>
  <si>
    <t>IGNACION SALAZAR</t>
  </si>
  <si>
    <t>SAN PEDRO</t>
  </si>
  <si>
    <t>PLANTA</t>
  </si>
  <si>
    <t>VENTAS ESPECIALES</t>
  </si>
  <si>
    <t>MAJERUS</t>
  </si>
  <si>
    <t>LOPEZ FUENTES</t>
  </si>
  <si>
    <t>TOTALES</t>
  </si>
  <si>
    <t>REPORTE GENERAL DE VENTAS POR UNIDADES Y MONTOS</t>
  </si>
  <si>
    <t>ACEROS MEXICO SA DE CV</t>
  </si>
  <si>
    <t>Del:</t>
  </si>
  <si>
    <t>Al:</t>
  </si>
  <si>
    <t>Peso</t>
  </si>
  <si>
    <t>VENTAS CONSIGNACION</t>
  </si>
  <si>
    <t>27/05/2022</t>
  </si>
  <si>
    <t>ACI0001</t>
  </si>
  <si>
    <t>Disco Corte Austromex   41l2 x 3l64  No. 2014   Corte Fino</t>
  </si>
  <si>
    <t>ACI0004</t>
  </si>
  <si>
    <t>Disco Desbaste Austromex  41l2 x 1l4  No.2004</t>
  </si>
  <si>
    <t>ACI0005</t>
  </si>
  <si>
    <t>Disco Desbaste Makita 41l2 x 1l4</t>
  </si>
  <si>
    <t>ACI0006</t>
  </si>
  <si>
    <t>Disco Laminado 41l2  G-60  2717</t>
  </si>
  <si>
    <t>ACI0007</t>
  </si>
  <si>
    <t>Disco Corte Austromex  Acero Inoxidable 7  2019</t>
  </si>
  <si>
    <t>ACI0008</t>
  </si>
  <si>
    <t>Disco Corte Austromex  Acero Inoxidable 7 x 1l16  No.1317</t>
  </si>
  <si>
    <t>ACI0011</t>
  </si>
  <si>
    <t>Disco Desbaste Makita 7 x 1l4</t>
  </si>
  <si>
    <t>ACI0013</t>
  </si>
  <si>
    <t>Disco Laminado 7  G-60 2731</t>
  </si>
  <si>
    <t>ACI0014</t>
  </si>
  <si>
    <t>Disco Corte Austromex  14  Rojo No. 733</t>
  </si>
  <si>
    <t>ACI0015</t>
  </si>
  <si>
    <t>Disco Corte Makita 14</t>
  </si>
  <si>
    <t>ACI0016</t>
  </si>
  <si>
    <t>Disco Corte Austromex 4 1l2 x 3l64 No. 778</t>
  </si>
  <si>
    <t>AFBA0002</t>
  </si>
  <si>
    <t>Barrenancla 3l8  x 3   Uña</t>
  </si>
  <si>
    <t>AFBA0003</t>
  </si>
  <si>
    <t>Barrenancla 1l2  x 2.3l4   Camisa</t>
  </si>
  <si>
    <t>AFBA0004</t>
  </si>
  <si>
    <t>Barrenancla 1l2  x 3.3l4   Uña</t>
  </si>
  <si>
    <t>AFPI0020</t>
  </si>
  <si>
    <t>Pija Punta de Broca 3l4  x 1l4</t>
  </si>
  <si>
    <t>AFPI0021</t>
  </si>
  <si>
    <t>Pija Punta de Broca 1  x 1l4</t>
  </si>
  <si>
    <t>AFPI0022</t>
  </si>
  <si>
    <t>Pija Punta de Broca 11l4  x 1l4</t>
  </si>
  <si>
    <t>AFPI0030</t>
  </si>
  <si>
    <t>Pija Punta de Broca Phillips No.  8  1l2  Cabeza de Cruz</t>
  </si>
  <si>
    <t>AFPI0031</t>
  </si>
  <si>
    <t>Pija Punta de Broca Phillips No.  8  3l4  Cabeza de Cruz</t>
  </si>
  <si>
    <t>AFPI0032</t>
  </si>
  <si>
    <t>Pija Punta de Broca Phillips No.  8  1  Cabeza de Cruz</t>
  </si>
  <si>
    <t>AFPI0201</t>
  </si>
  <si>
    <t>Broca para alta velocidad 3l16</t>
  </si>
  <si>
    <t>AFPI0250</t>
  </si>
  <si>
    <t>Broca para alta velocidad  1l2</t>
  </si>
  <si>
    <t>AFSA0070</t>
  </si>
  <si>
    <t>Soldadura Lincoln 6011 x 1l8</t>
  </si>
  <si>
    <t>AFSA0071</t>
  </si>
  <si>
    <t>Soldadura Lincoln 6011 x 3l32</t>
  </si>
  <si>
    <t>AFSA0073</t>
  </si>
  <si>
    <t>Soldadura Lincoln 7018 x 1l8</t>
  </si>
  <si>
    <t>AFSA0074</t>
  </si>
  <si>
    <t>Soldadura Lincoln 6013 x 1l8</t>
  </si>
  <si>
    <t>AHEM0012</t>
  </si>
  <si>
    <t>Dado Magnetico para Pija 3l8</t>
  </si>
  <si>
    <t>AHEM0014</t>
  </si>
  <si>
    <t>Dado Pija Punta Estrella</t>
  </si>
  <si>
    <t>AHEM0015</t>
  </si>
  <si>
    <t>Gis de Jabon</t>
  </si>
  <si>
    <t>AHEM0052</t>
  </si>
  <si>
    <t>Flexometro Cadena 25  (7.5 Mts)</t>
  </si>
  <si>
    <t>AHFO0010</t>
  </si>
  <si>
    <t>Aro Tubular 4</t>
  </si>
  <si>
    <t>AHFO0012</t>
  </si>
  <si>
    <t>Aro Tubular 5</t>
  </si>
  <si>
    <t>AHFO0050</t>
  </si>
  <si>
    <t>Cuello Nudo Ingles 253  1l2</t>
  </si>
  <si>
    <t>AHFO0052</t>
  </si>
  <si>
    <t>Cuello Nudo Ingles 253  3l4</t>
  </si>
  <si>
    <t>AHFO0053</t>
  </si>
  <si>
    <t>Cuello Nudo Ingles 253  1</t>
  </si>
  <si>
    <t>AHFO0168</t>
  </si>
  <si>
    <t>Plato Porta Vela Concavo 3  C-18</t>
  </si>
  <si>
    <t>AHFO0182</t>
  </si>
  <si>
    <t>Tapa para PTR Decorativa 1</t>
  </si>
  <si>
    <t>AHMO0001</t>
  </si>
  <si>
    <t>Bisagra Tubular 3l8</t>
  </si>
  <si>
    <t>AHMO0002</t>
  </si>
  <si>
    <t>Bisagra Tubular 1l2</t>
  </si>
  <si>
    <t>AHMO0003</t>
  </si>
  <si>
    <t>Bisagra Tubular 5l8</t>
  </si>
  <si>
    <t>AHMO0004</t>
  </si>
  <si>
    <t>Bisagra Tubular 3l4</t>
  </si>
  <si>
    <t>AHMO0005</t>
  </si>
  <si>
    <t>Bisagra Tubular 1</t>
  </si>
  <si>
    <t>AHMO0010</t>
  </si>
  <si>
    <t>Bisagra Tubular con Grasera 1</t>
  </si>
  <si>
    <t>AHMO0022</t>
  </si>
  <si>
    <t>Bisagra Libro 3  Latonada</t>
  </si>
  <si>
    <t>AHMO0023</t>
  </si>
  <si>
    <t>Bisagra Libro 3  Acero</t>
  </si>
  <si>
    <t>AHMO0028</t>
  </si>
  <si>
    <t>Bisagra Libro 3 Reforzada</t>
  </si>
  <si>
    <t>AHMO0029</t>
  </si>
  <si>
    <t>Bisagra Libro 4 x 1 Serie 22</t>
  </si>
  <si>
    <t>AHMO0052</t>
  </si>
  <si>
    <t>Bisagra Tejuelo 1 1l2</t>
  </si>
  <si>
    <t>AHMO0070</t>
  </si>
  <si>
    <t>Rodaja para Ventana</t>
  </si>
  <si>
    <t>AHMO0072</t>
  </si>
  <si>
    <t>Rodaja Riel 1400 Industrial (Par)</t>
  </si>
  <si>
    <t>AHMO0074</t>
  </si>
  <si>
    <t>Rodaja para Riel 1500 Industrial (Par)</t>
  </si>
  <si>
    <t>AHMO0075</t>
  </si>
  <si>
    <t>Rodillo 3</t>
  </si>
  <si>
    <t>AHMO0111</t>
  </si>
  <si>
    <t>Manija  Ventana Clasica</t>
  </si>
  <si>
    <t>AHMO0112</t>
  </si>
  <si>
    <t>Jaladera Puerta Galvanizada</t>
  </si>
  <si>
    <t>AHSE0005</t>
  </si>
  <si>
    <t>Porta Chapa Sencilla 1 1l2</t>
  </si>
  <si>
    <t>AHSE0021</t>
  </si>
  <si>
    <t>Pasador Chico Mosquitero</t>
  </si>
  <si>
    <t>AHSE0032</t>
  </si>
  <si>
    <t>Pasador 3 R-5 Galvanizado</t>
  </si>
  <si>
    <t>AHSE0033</t>
  </si>
  <si>
    <t>Pasador 4 R-10 Galvanizado</t>
  </si>
  <si>
    <t>AHSE0034</t>
  </si>
  <si>
    <t>Pasador 5 R-15 Galvanizado</t>
  </si>
  <si>
    <t>AHSE0036</t>
  </si>
  <si>
    <t>Pasador para Ventana</t>
  </si>
  <si>
    <t>AHSE0047</t>
  </si>
  <si>
    <t>Pasador Reforzado Negro R-15 No. 5</t>
  </si>
  <si>
    <t>AHSE0048</t>
  </si>
  <si>
    <t>Pasador Reforzado Negro R-35 No. 8</t>
  </si>
  <si>
    <t>AHSE0049</t>
  </si>
  <si>
    <t>Pasador Reforzado Negro R-25 No. 6</t>
  </si>
  <si>
    <t>AHSE0063</t>
  </si>
  <si>
    <t>Pasador de Pie Mediano Negro 16</t>
  </si>
  <si>
    <t>AHSE0069</t>
  </si>
  <si>
    <t>Pestillo para Pasador R-35</t>
  </si>
  <si>
    <t>AHSE0100</t>
  </si>
  <si>
    <t>Chapa Bola Fanal</t>
  </si>
  <si>
    <t>AHSE0101</t>
  </si>
  <si>
    <t>Chapa Clasica 175 Fanal Derecha</t>
  </si>
  <si>
    <t>AHSE0102</t>
  </si>
  <si>
    <t>Chapa Clasica 175 Fanal Izquierda</t>
  </si>
  <si>
    <t>AHSE0103</t>
  </si>
  <si>
    <t>Chapa Monta Facil 175MF Fanal Derecha</t>
  </si>
  <si>
    <t>AHSE0105</t>
  </si>
  <si>
    <t>Chapa Llave Llave Fanal Laton Antiguo</t>
  </si>
  <si>
    <t>AHSE0107</t>
  </si>
  <si>
    <t>Cerradura Fanal Gatillo Laton Antiguo</t>
  </si>
  <si>
    <t>AHSE0115</t>
  </si>
  <si>
    <t>Chapa Pasador De Seguridad Derecha</t>
  </si>
  <si>
    <t>AHSE0116</t>
  </si>
  <si>
    <t>Chapa Pasador De Seguridad Izquierda</t>
  </si>
  <si>
    <t>AHSE0118</t>
  </si>
  <si>
    <t>Chapa Mordaza Derecha</t>
  </si>
  <si>
    <t>AHSE0170</t>
  </si>
  <si>
    <t>Chapa Dexter Clasica Derecha Neg (6968)</t>
  </si>
  <si>
    <t>AHSE0174</t>
  </si>
  <si>
    <t>Chapa Dexter Manija Onix Laton Antiguo (6726)</t>
  </si>
  <si>
    <t>AHSE0175</t>
  </si>
  <si>
    <t>Chapa Dexter Manija Royal Laton Antiguo (6718)</t>
  </si>
  <si>
    <t>AHSE0178</t>
  </si>
  <si>
    <t>Chapa Dexter Montafacil Izquierda (5804)</t>
  </si>
  <si>
    <t>AHSE0250</t>
  </si>
  <si>
    <t>Candado Acero std largo 38mm</t>
  </si>
  <si>
    <t>APRH0004</t>
  </si>
  <si>
    <t>Gafas Proteccion Clara</t>
  </si>
  <si>
    <t>APRH0009</t>
  </si>
  <si>
    <t>Guantes de Carnaza Largos</t>
  </si>
  <si>
    <t>APRH0010</t>
  </si>
  <si>
    <t>Guantes de Carnaza Largos PlSoldador</t>
  </si>
  <si>
    <t>APRH0012</t>
  </si>
  <si>
    <t>Mandil de Carnaza</t>
  </si>
  <si>
    <t>APRH0100</t>
  </si>
  <si>
    <t>Sujetador con Matraca 1 In x 10 Ft</t>
  </si>
  <si>
    <t>APRH0200</t>
  </si>
  <si>
    <t>Mosquired Negra 3 x 7 C-26</t>
  </si>
  <si>
    <t>APRH0201</t>
  </si>
  <si>
    <t>Mosquired Galvanizada 3 x 7 C-26</t>
  </si>
  <si>
    <t>ASI2U002</t>
  </si>
  <si>
    <t>Rueda Portón 4 Soporte Inferior Canal U 500 kgs</t>
  </si>
  <si>
    <t>ASI2Y001</t>
  </si>
  <si>
    <t>Rueda Portón 3 Soporte Inferior Canal Y Para Angulo 400 kgs</t>
  </si>
  <si>
    <t>ASI2Y004</t>
  </si>
  <si>
    <t>Rueda Portón 5.5 Soporte Inferior Canal Y Para Angulo 750 kg</t>
  </si>
  <si>
    <t>ASN2Y009</t>
  </si>
  <si>
    <t>Rueda Portón 4.5  Sin Soporte  Canal Y Para Angulo 650 kgs</t>
  </si>
  <si>
    <t>CASS033</t>
  </si>
  <si>
    <t>Agujas Para Malla Casasombra</t>
  </si>
  <si>
    <t>LADE0023</t>
  </si>
  <si>
    <t>Metal Desplegado  G35-14 Rombo  7l8 x 1  5l8 C-14</t>
  </si>
  <si>
    <t>LADE0028</t>
  </si>
  <si>
    <t>Metal Desplegado  H40-12 Rombo  1 x 2 C-12</t>
  </si>
  <si>
    <t>LGL0011</t>
  </si>
  <si>
    <t>Lamina Galv Lisa  3 x 8  C-26</t>
  </si>
  <si>
    <t>LGL0012</t>
  </si>
  <si>
    <t>Lamina Galv Lisa  3 x 10  C-26</t>
  </si>
  <si>
    <t>LGL0034</t>
  </si>
  <si>
    <t>Lamina Galv Lisa  4 x 10  C-18</t>
  </si>
  <si>
    <t>LGL0039</t>
  </si>
  <si>
    <t>Lamina Galv Lisa  4 x 10  C-16</t>
  </si>
  <si>
    <t>LGR0054</t>
  </si>
  <si>
    <t>Lamina Galv Acanalada R-72 (.72 Mts) 12 Ft  C-28 3.66 Mts</t>
  </si>
  <si>
    <t>LGR0055</t>
  </si>
  <si>
    <t>Lamina Galv Acanalada R-72 (.72 Mts) 14 Ft  C-28 4.27 Mts</t>
  </si>
  <si>
    <t>LGR0061</t>
  </si>
  <si>
    <t>Lamina Galv Acanalada R-72 (.72 Mts) 10 Ft  C-26 3.05 Mts</t>
  </si>
  <si>
    <t>LGT0000</t>
  </si>
  <si>
    <t>Lamina Galvateja  2 FT C-26  0.61 Mts</t>
  </si>
  <si>
    <t>LGT0002</t>
  </si>
  <si>
    <t>Lamina Galvateja  6 FT C-26  1.82 Mts</t>
  </si>
  <si>
    <t>LGT0005</t>
  </si>
  <si>
    <t>Lamina Galvateja  12 FT C-26  3.66 Mts</t>
  </si>
  <si>
    <t>LGT0006</t>
  </si>
  <si>
    <t>Lamina Galvateja  14 FT C-26  4.27 Mts</t>
  </si>
  <si>
    <t>LGT0008</t>
  </si>
  <si>
    <t>Lamina Galvateja  18 FT C-26  5.49 Mts</t>
  </si>
  <si>
    <t>LZR0001</t>
  </si>
  <si>
    <t>Lamina Zintroalum Acanalada R-72 (.72 Mts) 10 Ft  C-32 3.05</t>
  </si>
  <si>
    <t>MCOM022</t>
  </si>
  <si>
    <t>Comedero para Venados con Dosificador</t>
  </si>
  <si>
    <t>MFIJ0130</t>
  </si>
  <si>
    <t>Gripple GP-1</t>
  </si>
  <si>
    <t>MPAP0054</t>
  </si>
  <si>
    <t>Mensula  1 1l2 x 1.20 Mts</t>
  </si>
  <si>
    <t>MPOST0066</t>
  </si>
  <si>
    <t>Poste Ganadero  T Ligero 6 FT</t>
  </si>
  <si>
    <t>MSEG0005</t>
  </si>
  <si>
    <t>Protectobarda Pitahaya (5-5 Puntas)</t>
  </si>
  <si>
    <t>MSEN0029</t>
  </si>
  <si>
    <t>Charola RF</t>
  </si>
  <si>
    <t>PCED0002</t>
  </si>
  <si>
    <t>Tubo Mecanico Ced. 30    3l4   C-14</t>
  </si>
  <si>
    <t>PCED0009</t>
  </si>
  <si>
    <t>Tubo Mecanico Ced. 30    2   C-12</t>
  </si>
  <si>
    <t>PHAB0001</t>
  </si>
  <si>
    <t>Placa Cortada  10cm x 10cm x 1l8</t>
  </si>
  <si>
    <t>PHAB0002</t>
  </si>
  <si>
    <t>Placa Cortada  10cm x 10cm x 3l16</t>
  </si>
  <si>
    <t>PHAB0003</t>
  </si>
  <si>
    <t>Placa Cortada  10cm x 10cm x 1l4</t>
  </si>
  <si>
    <t>PHAB0004</t>
  </si>
  <si>
    <t>Placa Cortada  15cm x 15cm x 1l8</t>
  </si>
  <si>
    <t>PHAB0005</t>
  </si>
  <si>
    <t>Placa Cortada  15cm x 15cm x 3l16</t>
  </si>
  <si>
    <t>PHAB0006</t>
  </si>
  <si>
    <t>Placa Cortada  15cm x 15cm x 1l4</t>
  </si>
  <si>
    <t>PHAB0007</t>
  </si>
  <si>
    <t>Placa Cortada  20cm x 20cm x 1l8</t>
  </si>
  <si>
    <t>PHAB0008</t>
  </si>
  <si>
    <t>Placa Cortada  20cm x 20cm x 3l16</t>
  </si>
  <si>
    <t>PHAB0011</t>
  </si>
  <si>
    <t>Placa Cortada  25cm x 25cm x 1l8</t>
  </si>
  <si>
    <t>PHAB0013</t>
  </si>
  <si>
    <t>Placa Cortada  25cm x 25cm x 1l4</t>
  </si>
  <si>
    <t>PHAB0018</t>
  </si>
  <si>
    <t>Placa Cortada  30cm x 30cm x 3l16</t>
  </si>
  <si>
    <t>PHAB0019</t>
  </si>
  <si>
    <t>Placa Cortada  30cm x 30cm x 1l4</t>
  </si>
  <si>
    <t>PHAB0021</t>
  </si>
  <si>
    <t>Placa Cortada  30cm x 30cm x 5l16</t>
  </si>
  <si>
    <t>PHAB0025</t>
  </si>
  <si>
    <t>Placa Cortada  15cm x 15cm x 3l8</t>
  </si>
  <si>
    <t>PHAB0026</t>
  </si>
  <si>
    <t>Placa Cortada  15cm x 15cm x 1l2</t>
  </si>
  <si>
    <t>PHAB0050</t>
  </si>
  <si>
    <t>Clip No 1 Polin Monten  de 3</t>
  </si>
  <si>
    <t>PHAB0052</t>
  </si>
  <si>
    <t>Clip No 3 Polin Monten  de 5</t>
  </si>
  <si>
    <t>POLM0005</t>
  </si>
  <si>
    <t>AMSA Polin Monten  3 x 1 1l2 x 6  mts  C-16</t>
  </si>
  <si>
    <t>POLM0006</t>
  </si>
  <si>
    <t>Polin Monten  3 x 1 1l2 x 6  mts  C-14 Linea Rojo</t>
  </si>
  <si>
    <t>POLM0007</t>
  </si>
  <si>
    <t>AMSA Polin Monten  3 x 1 1l2 x 6  mts  C-14</t>
  </si>
  <si>
    <t>POLM0024</t>
  </si>
  <si>
    <t>Polin Monten  4 x 2 x 6  mts  C-14 Linea Rojo</t>
  </si>
  <si>
    <t>POLM0025</t>
  </si>
  <si>
    <t>AMSA Polin Monten  4 x 2 x 6  mts  C-14</t>
  </si>
  <si>
    <t>POLM0043</t>
  </si>
  <si>
    <t>Polin Monten  8 x 2  3l4 x 8  mts  C-14 Linea Rojo</t>
  </si>
  <si>
    <t>PRC0002</t>
  </si>
  <si>
    <t>Lamina Negra RC  3 x 10  C-14</t>
  </si>
  <si>
    <t>PRF0009</t>
  </si>
  <si>
    <t>Lamina Negra RF Lisa  4 x 10   C-24</t>
  </si>
  <si>
    <t>PRF0016</t>
  </si>
  <si>
    <t>Lamina Negra RF Lisa  4 x 10   C-22</t>
  </si>
  <si>
    <t>PRF0018</t>
  </si>
  <si>
    <t>Lamina Negra RF Lisa  3 x 8   C-20</t>
  </si>
  <si>
    <t>PRF0020</t>
  </si>
  <si>
    <t>Lamina Negra RF Lisa  4 x 8  C-20</t>
  </si>
  <si>
    <t>PRF0024</t>
  </si>
  <si>
    <t>Lamina Negra RF Lisa  3 x 10  C-18</t>
  </si>
  <si>
    <t>PRF0025</t>
  </si>
  <si>
    <t>Lamina Negra RF Lisa  4 x 8  C-18</t>
  </si>
  <si>
    <t>PRF0029</t>
  </si>
  <si>
    <t>Lamina Negra RF Lisa  3 x 10  C-16</t>
  </si>
  <si>
    <t>PRFC0002</t>
  </si>
  <si>
    <t>Tubular Cuadrado  C-050  1l2  C-18</t>
  </si>
  <si>
    <t>PRFC0004</t>
  </si>
  <si>
    <t>Tubular Cuadrado  C-075  3l4  C-20</t>
  </si>
  <si>
    <t>PRFC0005</t>
  </si>
  <si>
    <t>Tubular Cuadrado  C-075  3l4  C-18</t>
  </si>
  <si>
    <t>PRFC0006</t>
  </si>
  <si>
    <t>Tubular Cuadrado  C-100  1  C-20</t>
  </si>
  <si>
    <t>PRFC0007</t>
  </si>
  <si>
    <t>Tubular Cuadrado  C-100  1  C-18</t>
  </si>
  <si>
    <t>PRFC0008</t>
  </si>
  <si>
    <t>Tubular Cuadrado  C-125  1  1l4  C-20</t>
  </si>
  <si>
    <t>PRFC0009</t>
  </si>
  <si>
    <t>Tubular Cuadrado  C-125  1  1l4  C-18</t>
  </si>
  <si>
    <t>PRFC0011</t>
  </si>
  <si>
    <t>Tubular Cuadrado  C-150  1  1l2  C-18</t>
  </si>
  <si>
    <t>PRFC0013</t>
  </si>
  <si>
    <t>Tubular Cuadrado  C-200  2  C-18</t>
  </si>
  <si>
    <t>PRFP0003</t>
  </si>
  <si>
    <t>Canutillo para Ventana  (154)  C-20</t>
  </si>
  <si>
    <t>PRFP0007</t>
  </si>
  <si>
    <t>Puerta Bastidor Doble M-525  (167)  C-20</t>
  </si>
  <si>
    <t>PRFP0010</t>
  </si>
  <si>
    <t>Puerta Bastidor Sencillo Ancho M-300  (128)  C-20</t>
  </si>
  <si>
    <t>PRFP0012</t>
  </si>
  <si>
    <t>Puerta Bastidor Sencillo M 225  (129)  C-20</t>
  </si>
  <si>
    <t>PRFP0019</t>
  </si>
  <si>
    <t>Puerta Manguete  K-300  (135)  C-20</t>
  </si>
  <si>
    <t>PRFP0023</t>
  </si>
  <si>
    <t>Riel 1500 6 mts C-14</t>
  </si>
  <si>
    <t>PRFP0026</t>
  </si>
  <si>
    <t>Puerta P-150 1 1l2 x 1 1l2  (138)  C-20</t>
  </si>
  <si>
    <t>PRFP0028</t>
  </si>
  <si>
    <t>Puerta P-200 1 1l2 x 2  (161)  C-20</t>
  </si>
  <si>
    <t>PRFP0030</t>
  </si>
  <si>
    <t>Puerta P-250 1 1l2 x 2  1l2  (168)  C-20</t>
  </si>
  <si>
    <t>PRFP0032</t>
  </si>
  <si>
    <t>Puerta P-300 1 1l2 x 3  (133)  C-20</t>
  </si>
  <si>
    <t>PRFP0034</t>
  </si>
  <si>
    <t>Puerta P-400 1 1l2 x 4  (132)  C-20</t>
  </si>
  <si>
    <t>PRFR0001</t>
  </si>
  <si>
    <t>Rectangular  1 1l4 x 3l4  C-20  R125  (113)</t>
  </si>
  <si>
    <t>PRFR0002</t>
  </si>
  <si>
    <t>Rectangular  1 1l4 x 3l4  C-18  R125  (113)</t>
  </si>
  <si>
    <t>PRFR0003</t>
  </si>
  <si>
    <t>Rectangular  1 3l4 x 3l4  C-20  R175  (112)</t>
  </si>
  <si>
    <t>PRFR0006</t>
  </si>
  <si>
    <t>Rectangular  1 x 1l2  C-18  R100</t>
  </si>
  <si>
    <t>PRFR0007</t>
  </si>
  <si>
    <t>Rectangular  2 1l2 x 1 1l2  C-20  R250</t>
  </si>
  <si>
    <t>PRFR0010</t>
  </si>
  <si>
    <t>Rectangular  2 1l2 x 1 1l4  C-18  R249  (158)</t>
  </si>
  <si>
    <t>PRFR0011</t>
  </si>
  <si>
    <t>Rectangular  2  1l4 x 3l4  C-20  R225  (111)</t>
  </si>
  <si>
    <t>PRFR0013</t>
  </si>
  <si>
    <t>Rectangular  2 x 1  C-20  R200  (146)</t>
  </si>
  <si>
    <t>PRFR0014</t>
  </si>
  <si>
    <t>Rectangular  2 x 1  C-18  R200  (146)</t>
  </si>
  <si>
    <t>PRFR0015</t>
  </si>
  <si>
    <t>Rectangular  3 x 1 1l2  C-20  R300  (173)</t>
  </si>
  <si>
    <t>PRFR0016</t>
  </si>
  <si>
    <t>Rectangular  3 x 1 1l2  C-18  R300  (173)</t>
  </si>
  <si>
    <t>PRFR0017</t>
  </si>
  <si>
    <t>Rectangular  4 x 1 1l2  C-20  R400  (172)</t>
  </si>
  <si>
    <t>PRFR0018</t>
  </si>
  <si>
    <t>Rectangular  4 x 1 1l2  C-18  R400  (172)</t>
  </si>
  <si>
    <t>PRFT0006</t>
  </si>
  <si>
    <t>Tubo Industrial  5l8  C-18</t>
  </si>
  <si>
    <t>PRFT0026</t>
  </si>
  <si>
    <t>Tubo Industrial  1  1l4  C-18</t>
  </si>
  <si>
    <t>PRFT0032</t>
  </si>
  <si>
    <t>Tubo Industrial  1  1l2  C-20</t>
  </si>
  <si>
    <t>PRFT0041</t>
  </si>
  <si>
    <t>Tubo Industrial  2  C-18</t>
  </si>
  <si>
    <t>PRFT0043</t>
  </si>
  <si>
    <t>Tubo Industrial  2  1l2  C-18</t>
  </si>
  <si>
    <t>PRFT0049</t>
  </si>
  <si>
    <t>Tubo Cerquero Galv.  1 1l2  C-20  6 Mts</t>
  </si>
  <si>
    <t>PRFT0050</t>
  </si>
  <si>
    <t>Tubo Cerquero Galv.  2  C-20  6 Mts</t>
  </si>
  <si>
    <t>PRFT0051</t>
  </si>
  <si>
    <t>Tubo Cerquero Galv.  2 1l2   C-18  6 Mts</t>
  </si>
  <si>
    <t>PRFT0053</t>
  </si>
  <si>
    <t>Tubo Cerquero Galv.  2   C-18  6 Mts</t>
  </si>
  <si>
    <t>PRFTA0001</t>
  </si>
  <si>
    <t>Tablero Negro  147  3 x 3  Ft</t>
  </si>
  <si>
    <t>PRFTA0002</t>
  </si>
  <si>
    <t>Tablero Negro  147  3 x 1.95  Mts</t>
  </si>
  <si>
    <t>PRFTA0003</t>
  </si>
  <si>
    <t>Tablero Negro  147  3 x 2.44  Mts</t>
  </si>
  <si>
    <t>PRFTA0005</t>
  </si>
  <si>
    <t>Tablero L Pintado  147  3 x 3  Ft</t>
  </si>
  <si>
    <t>PRFTA0006</t>
  </si>
  <si>
    <t>Tablero L Pintado  147  3 x 1.95  Mts</t>
  </si>
  <si>
    <t>PRFV0002</t>
  </si>
  <si>
    <t>Ventana  101  C-20  6 Mts</t>
  </si>
  <si>
    <t>PRFV0003</t>
  </si>
  <si>
    <t>Ventana  103  C-20  6 Mts</t>
  </si>
  <si>
    <t>PRFV0012</t>
  </si>
  <si>
    <t>Ventana  121  C-20  6 Mts</t>
  </si>
  <si>
    <t>PRFV0014</t>
  </si>
  <si>
    <t>Ventana  122  C-20  6 Mts</t>
  </si>
  <si>
    <t>PRFV0018</t>
  </si>
  <si>
    <t>Ventana  124  C-18  6 Mts</t>
  </si>
  <si>
    <t>PTR0003</t>
  </si>
  <si>
    <t>PTR  (003) 1   C-14 (azul)</t>
  </si>
  <si>
    <t>PTR0009</t>
  </si>
  <si>
    <t>PTR  (009) 1 1l4  C-14 (azul)</t>
  </si>
  <si>
    <t>PTR0014</t>
  </si>
  <si>
    <t>PTR  (014) 1 1l2  C-14 (azul)</t>
  </si>
  <si>
    <t>PTR0020</t>
  </si>
  <si>
    <t>PTR  (020) 2  C-14 (azul)</t>
  </si>
  <si>
    <t>PTR0021</t>
  </si>
  <si>
    <t>PTR  (021) 2  C-12 (blanco)</t>
  </si>
  <si>
    <t>PTR0026</t>
  </si>
  <si>
    <t>PTR  (026) 2  C-07</t>
  </si>
  <si>
    <t>PTR0038</t>
  </si>
  <si>
    <t>PTR  (038) 3   C-14 (Azul)</t>
  </si>
  <si>
    <t>PTR0058</t>
  </si>
  <si>
    <t>PTR  (058) 4   C-14 (Azul)</t>
  </si>
  <si>
    <t>PTRR0001</t>
  </si>
  <si>
    <t>PTR Rectangular  R-200   2  x 1   C-14 (Blanco)</t>
  </si>
  <si>
    <t>RALA0002</t>
  </si>
  <si>
    <t>Alambre Recocido  C-16</t>
  </si>
  <si>
    <t>RALA0012</t>
  </si>
  <si>
    <t>Alambron  1l4</t>
  </si>
  <si>
    <t>RCAS0004</t>
  </si>
  <si>
    <t>Armex  15 x 15 - 4 Rojo</t>
  </si>
  <si>
    <t>RCAS0005</t>
  </si>
  <si>
    <t>Armex  15 x 20 - 4 Blanco</t>
  </si>
  <si>
    <t>RMAL0001</t>
  </si>
  <si>
    <t>Malla Electrosoldada  6 x 6-10l10  ML (2.5 Mts)</t>
  </si>
  <si>
    <t>RMAL0003</t>
  </si>
  <si>
    <t>Malla Electrosoldada  6 x 6-6l6 ML (2.5 Mts)</t>
  </si>
  <si>
    <t>RVAR0001</t>
  </si>
  <si>
    <t>Varilla Corrugada Doblada  3l8   (3)  12 Mts</t>
  </si>
  <si>
    <t>RVAR0003</t>
  </si>
  <si>
    <t>Varilla Corrugada Doblada  1l2   (4)  12 Mts</t>
  </si>
  <si>
    <t>RVAR0020</t>
  </si>
  <si>
    <t>Varilla Corrugada Recta  3l8   (3)  12 Mts</t>
  </si>
  <si>
    <t>RVAR0022</t>
  </si>
  <si>
    <t>Varilla Corrugada Recta  1l2   (4)  12 Mts</t>
  </si>
  <si>
    <t>RVAR0023</t>
  </si>
  <si>
    <t>Varilla Corrugada Recta  5l8   (5)  12 Mts</t>
  </si>
  <si>
    <t>RVAR0028</t>
  </si>
  <si>
    <t>Varilla Corrugada Recta  3l8   6 Mts</t>
  </si>
  <si>
    <t>SALGS004</t>
  </si>
  <si>
    <t>Alambre Galvanizado Suave C-14</t>
  </si>
  <si>
    <t>SALP0003</t>
  </si>
  <si>
    <t>Alambre de Pua Alta Resistencia 16 Kg C-16 360 ML</t>
  </si>
  <si>
    <t>SANG0005</t>
  </si>
  <si>
    <t>Angulo  1l8 x 3l4</t>
  </si>
  <si>
    <t>SANG0006</t>
  </si>
  <si>
    <t>Angulo  1l8 x 1</t>
  </si>
  <si>
    <t>SANG0007</t>
  </si>
  <si>
    <t>Angulo  1l8 x 1 1l4</t>
  </si>
  <si>
    <t>SANG0008</t>
  </si>
  <si>
    <t>Angulo  1l8 x 1 1l2</t>
  </si>
  <si>
    <t>SANG0010</t>
  </si>
  <si>
    <t>Angulo  1l8 x 2</t>
  </si>
  <si>
    <t>SANG0012</t>
  </si>
  <si>
    <t>Angulo  3l16 x 1 1l4</t>
  </si>
  <si>
    <t>SANG0013</t>
  </si>
  <si>
    <t>Angulo  3l16 x 1 1l2</t>
  </si>
  <si>
    <t>SANG0021</t>
  </si>
  <si>
    <t>Angulo  1l4 x 1 1l2</t>
  </si>
  <si>
    <t>SCAN0002</t>
  </si>
  <si>
    <t>Canal U  3  Pesado (6.10 kg x mt) x 6.10 mts</t>
  </si>
  <si>
    <t>SCAN0003</t>
  </si>
  <si>
    <t>Canal U  4  Liviano (6.70 kg x mt) x 6.10 mts</t>
  </si>
  <si>
    <t>SCUA0001</t>
  </si>
  <si>
    <t>Cuadrado  3l8</t>
  </si>
  <si>
    <t>SCUA0002</t>
  </si>
  <si>
    <t>Cuadrado  1l2</t>
  </si>
  <si>
    <t>SCUA0014</t>
  </si>
  <si>
    <t>Caramelo  1l2</t>
  </si>
  <si>
    <t>SIPR0005</t>
  </si>
  <si>
    <t>Viga IPR  6 x 4  (23.8 Kg x Mt)  12.20 mts</t>
  </si>
  <si>
    <t>SIPR0006</t>
  </si>
  <si>
    <t>Viga IPR  6 x 6  (22.3 Kg x Mt)  12.20 mts</t>
  </si>
  <si>
    <t>SMAL0009</t>
  </si>
  <si>
    <t>Malla Ciclonica Galv  1.75 MT Altura  C-12.5 (20 Mts)</t>
  </si>
  <si>
    <t>SMAL0010</t>
  </si>
  <si>
    <t>Malla Ciclonica Galv  2 MT Altura  C-12.5 (20 Mts)</t>
  </si>
  <si>
    <t>SRED0001</t>
  </si>
  <si>
    <t>Semiflecha  3l16   Suave</t>
  </si>
  <si>
    <t>SRED0002</t>
  </si>
  <si>
    <t>Semiflecha  1l4    Suave</t>
  </si>
  <si>
    <t>SRED0003</t>
  </si>
  <si>
    <t>Semiflecha  5l16   Suave</t>
  </si>
  <si>
    <t>SRED0007</t>
  </si>
  <si>
    <t>Redondo Liso  3l8</t>
  </si>
  <si>
    <t>SRED0008</t>
  </si>
  <si>
    <t>Redondo Liso  1l2</t>
  </si>
  <si>
    <t>SRED0009</t>
  </si>
  <si>
    <t>Redondo Liso  5l8</t>
  </si>
  <si>
    <t>SRED0010</t>
  </si>
  <si>
    <t>Redondo Liso  3l4</t>
  </si>
  <si>
    <t>SRED0012</t>
  </si>
  <si>
    <t>Redondo Liso  1</t>
  </si>
  <si>
    <t>SSOL0001</t>
  </si>
  <si>
    <t>Solera  1l8 x 1l2 x 6 Mts</t>
  </si>
  <si>
    <t>SSOL0002</t>
  </si>
  <si>
    <t>Solera  1l8 x 3l4 x 6 Mts</t>
  </si>
  <si>
    <t>SSOL0003</t>
  </si>
  <si>
    <t>Solera  1l8 x 1 x 6 Mts</t>
  </si>
  <si>
    <t>SSOL0004</t>
  </si>
  <si>
    <t>Solera  1l8 x 1 1l4 x 6 Mts</t>
  </si>
  <si>
    <t>SSOL0005</t>
  </si>
  <si>
    <t>Solera  1l8 x 1 1l2 x 6 Mts</t>
  </si>
  <si>
    <t>SSOL0006</t>
  </si>
  <si>
    <t>Solera  1l8 x 2 x 6 Mts</t>
  </si>
  <si>
    <t>SSOL0008</t>
  </si>
  <si>
    <t>Solera  1l8 x 3 x 6 Mts</t>
  </si>
  <si>
    <t>SSOL0009</t>
  </si>
  <si>
    <t>Solera  1l8 x 4 x 6 Mts</t>
  </si>
  <si>
    <t>SSOL0015</t>
  </si>
  <si>
    <t>Solera  3l16 x 1l2 x 6 Mts</t>
  </si>
  <si>
    <t>SSOL0018</t>
  </si>
  <si>
    <t>Solera  3l16 x 1 1l4 x 6 Mts</t>
  </si>
  <si>
    <t>SSOL0019</t>
  </si>
  <si>
    <t>Solera  3l16 x 1 1l2 x 6 Mts</t>
  </si>
  <si>
    <t>SSOL0032</t>
  </si>
  <si>
    <t>Solera  1l4 x 1 1l4 x 6 mts</t>
  </si>
  <si>
    <t>SSOL0037</t>
  </si>
  <si>
    <t>Solera  1l4 x 4  6 mts</t>
  </si>
  <si>
    <t>SSOL0103</t>
  </si>
  <si>
    <t>Solera Perforada P Cuadrado  1l2   1 1l4 x 3l16  (3 Mts)</t>
  </si>
  <si>
    <t>X00002</t>
  </si>
  <si>
    <t>AMSA PTR 1 C-16</t>
  </si>
  <si>
    <t>X00004</t>
  </si>
  <si>
    <t>AMSA PTR 1 1l2  C-16</t>
  </si>
  <si>
    <t>X00022</t>
  </si>
  <si>
    <t>AMSA PTR  2  C-16</t>
  </si>
  <si>
    <t>X00025</t>
  </si>
  <si>
    <t>AMSA PTR Rectangular  3 x 1 1l2   C-14</t>
  </si>
  <si>
    <t>X00030</t>
  </si>
  <si>
    <t>AMSA PTR 3l4 C-14</t>
  </si>
  <si>
    <t>X00054</t>
  </si>
  <si>
    <t>AMSA Rectangular 2 x 1 C-18 R-200 (146)</t>
  </si>
  <si>
    <t>X00060</t>
  </si>
  <si>
    <t>AMSA PTR Rectangular 3 x 1  1l2  C-16</t>
  </si>
  <si>
    <t>X00061</t>
  </si>
  <si>
    <t>AMSA Rectangular 3 x 1 1l2 C-20 R-300 (173)</t>
  </si>
  <si>
    <t>X00104</t>
  </si>
  <si>
    <t>AMSA Tubular Cuadrado C-100  1  C-18</t>
  </si>
  <si>
    <t>X00105</t>
  </si>
  <si>
    <t>AMSA Tubular Cuadrado C-100  1  C-20</t>
  </si>
  <si>
    <t>X00106</t>
  </si>
  <si>
    <t>AMSA Tubular Cuadrado C-125  1 1l4  C-18</t>
  </si>
  <si>
    <t>X00108</t>
  </si>
  <si>
    <t>AMSA Tubular Cuadrado C-150  1 1l2  C-18</t>
  </si>
  <si>
    <t>X00109</t>
  </si>
  <si>
    <t>AMSA Tubular Cuadrado C-150  1 1l2  C-20</t>
  </si>
  <si>
    <t>Y00014</t>
  </si>
  <si>
    <t>Figura de Acero sobre diseño</t>
  </si>
  <si>
    <t>Y00032</t>
  </si>
  <si>
    <t>Perfil con doblez en Lamina</t>
  </si>
  <si>
    <t>Y00041</t>
  </si>
  <si>
    <t>Placa Cortada 3l8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</si>
</sst>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5"/>
  <sheetViews>
    <sheetView tabSelected="1" topLeftCell="U1" workbookViewId="0">
      <pane ySplit="8" topLeftCell="A282" activePane="bottomLeft" state="frozen"/>
      <selection pane="bottomLeft" activeCell="Y285" sqref="Y285"/>
    </sheetView>
  </sheetViews>
  <sheetFormatPr baseColWidth="10" defaultRowHeight="15" x14ac:dyDescent="0.25"/>
  <cols>
    <col min="2" max="2" width="50.42578125" style="1" customWidth="1"/>
    <col min="5" max="5" width="17.85546875" customWidth="1"/>
    <col min="7" max="7" width="19.5703125" customWidth="1"/>
  </cols>
  <sheetData>
    <row r="1" spans="1:37" ht="21" x14ac:dyDescent="0.35">
      <c r="C1" s="9" t="s">
        <v>12</v>
      </c>
      <c r="D1" s="9"/>
      <c r="E1" s="9"/>
      <c r="F1" s="9"/>
      <c r="G1" s="9"/>
      <c r="H1" s="9"/>
      <c r="I1" s="9"/>
    </row>
    <row r="2" spans="1:37" ht="15.75" x14ac:dyDescent="0.25">
      <c r="C2" s="10" t="s">
        <v>13</v>
      </c>
      <c r="D2" s="10"/>
      <c r="E2" s="10"/>
      <c r="F2" s="10"/>
      <c r="G2" s="10"/>
      <c r="H2" s="10"/>
      <c r="I2" s="10"/>
    </row>
    <row r="3" spans="1:37" x14ac:dyDescent="0.25">
      <c r="D3" t="s">
        <v>14</v>
      </c>
      <c r="E3" t="s">
        <v>18</v>
      </c>
      <c r="F3" t="s">
        <v>15</v>
      </c>
      <c r="G3" t="s">
        <v>18</v>
      </c>
    </row>
    <row r="7" spans="1:37" x14ac:dyDescent="0.25">
      <c r="A7" s="2"/>
      <c r="B7" s="3"/>
      <c r="C7" s="8" t="s">
        <v>3</v>
      </c>
      <c r="D7" s="8"/>
      <c r="E7" s="8" t="s">
        <v>4</v>
      </c>
      <c r="F7" s="8"/>
      <c r="G7" s="8" t="s">
        <v>5</v>
      </c>
      <c r="H7" s="8"/>
      <c r="I7" s="8" t="s">
        <v>6</v>
      </c>
      <c r="J7" s="8"/>
      <c r="K7" s="8" t="s">
        <v>7</v>
      </c>
      <c r="L7" s="8"/>
      <c r="M7" s="8" t="s">
        <v>8</v>
      </c>
      <c r="N7" s="8"/>
      <c r="O7" s="8" t="s">
        <v>9</v>
      </c>
      <c r="P7" s="8"/>
      <c r="Q7" s="8" t="s">
        <v>10</v>
      </c>
      <c r="R7" s="8"/>
      <c r="S7" s="11" t="s">
        <v>17</v>
      </c>
      <c r="T7" s="12"/>
      <c r="U7" s="8" t="s">
        <v>11</v>
      </c>
      <c r="V7" s="8"/>
      <c r="W7" s="2"/>
      <c r="X7" s="8" t="s">
        <v>3</v>
      </c>
      <c r="Y7" s="8"/>
      <c r="Z7" s="8" t="s">
        <v>4</v>
      </c>
      <c r="AA7" s="8"/>
      <c r="AB7" s="8" t="s">
        <v>5</v>
      </c>
      <c r="AC7" s="8"/>
      <c r="AD7" s="8" t="s">
        <v>6</v>
      </c>
      <c r="AE7" s="8"/>
      <c r="AF7" s="8" t="s">
        <v>7</v>
      </c>
      <c r="AG7" s="8"/>
      <c r="AH7" s="8" t="s">
        <v>8</v>
      </c>
      <c r="AI7" s="8"/>
      <c r="AJ7" s="8" t="s">
        <v>11</v>
      </c>
      <c r="AK7" s="8"/>
    </row>
    <row r="8" spans="1:37" x14ac:dyDescent="0.25">
      <c r="A8" s="4" t="s">
        <v>0</v>
      </c>
      <c r="B8" s="4" t="s">
        <v>1</v>
      </c>
      <c r="C8" s="5" t="s">
        <v>2</v>
      </c>
      <c r="D8" s="5" t="s">
        <v>16</v>
      </c>
      <c r="E8" s="5" t="s">
        <v>2</v>
      </c>
      <c r="F8" s="6" t="s">
        <v>16</v>
      </c>
      <c r="G8" s="5" t="s">
        <v>2</v>
      </c>
      <c r="H8" s="6" t="s">
        <v>16</v>
      </c>
      <c r="I8" s="5" t="s">
        <v>2</v>
      </c>
      <c r="J8" s="6" t="s">
        <v>16</v>
      </c>
      <c r="K8" s="5" t="s">
        <v>2</v>
      </c>
      <c r="L8" s="6" t="s">
        <v>16</v>
      </c>
      <c r="M8" s="5" t="s">
        <v>2</v>
      </c>
      <c r="N8" s="6" t="s">
        <v>16</v>
      </c>
      <c r="O8" s="5" t="s">
        <v>2</v>
      </c>
      <c r="P8" s="6" t="s">
        <v>16</v>
      </c>
      <c r="Q8" s="5" t="s">
        <v>2</v>
      </c>
      <c r="R8" s="6" t="s">
        <v>16</v>
      </c>
      <c r="S8" s="7" t="s">
        <v>2</v>
      </c>
      <c r="T8" s="7" t="s">
        <v>16</v>
      </c>
      <c r="U8" s="5" t="s">
        <v>2</v>
      </c>
      <c r="V8" s="6" t="s">
        <v>16</v>
      </c>
      <c r="W8" s="2"/>
      <c r="X8" s="5" t="s">
        <v>2</v>
      </c>
      <c r="Y8" s="6" t="s">
        <v>16</v>
      </c>
      <c r="Z8" s="5" t="s">
        <v>2</v>
      </c>
      <c r="AA8" s="6" t="s">
        <v>16</v>
      </c>
      <c r="AB8" s="5" t="s">
        <v>2</v>
      </c>
      <c r="AC8" s="6" t="s">
        <v>16</v>
      </c>
      <c r="AD8" s="5" t="s">
        <v>2</v>
      </c>
      <c r="AE8" s="6" t="s">
        <v>16</v>
      </c>
      <c r="AF8" s="5" t="s">
        <v>2</v>
      </c>
      <c r="AG8" s="6" t="s">
        <v>16</v>
      </c>
      <c r="AH8" s="5" t="s">
        <v>2</v>
      </c>
      <c r="AI8" s="6" t="s">
        <v>16</v>
      </c>
      <c r="AJ8" s="5" t="s">
        <v>2</v>
      </c>
      <c r="AK8" s="6" t="s">
        <v>16</v>
      </c>
    </row>
    <row r="9" spans="1:37" x14ac:dyDescent="0.25">
      <c r="A9" t="s">
        <v>19</v>
      </c>
      <c r="B9" s="1" t="s">
        <v>20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16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f t="shared" ref="U9:U72" si="0">SUM(C9+E9+G9+I9+K9+M9+O9+Q9+S9 )</f>
        <v>20</v>
      </c>
      <c r="V9">
        <f t="shared" ref="V9:V72" si="1">SUM(D9+F9+H9+J9+L9+N9+P9+R9 +T9 )</f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f t="shared" ref="AJ9:AJ72" si="2">SUM(X9+Z9+AB9+AD9+AF9 +AH9)</f>
        <v>0</v>
      </c>
      <c r="AK9">
        <f t="shared" ref="AK9:AK72" si="3">SUM(Y9+AA9+AC9+AE9+AG9 +AI9 )</f>
        <v>0</v>
      </c>
    </row>
    <row r="10" spans="1:37" x14ac:dyDescent="0.25">
      <c r="A10" t="s">
        <v>21</v>
      </c>
      <c r="B10" s="1" t="s">
        <v>22</v>
      </c>
      <c r="C10">
        <v>0</v>
      </c>
      <c r="D10">
        <v>0</v>
      </c>
      <c r="E10">
        <v>2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f t="shared" si="0"/>
        <v>12</v>
      </c>
      <c r="V10">
        <f t="shared" si="1"/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f t="shared" si="2"/>
        <v>0</v>
      </c>
      <c r="AK10">
        <f t="shared" si="3"/>
        <v>0</v>
      </c>
    </row>
    <row r="11" spans="1:37" x14ac:dyDescent="0.25">
      <c r="A11" t="s">
        <v>23</v>
      </c>
      <c r="B11" s="1" t="s">
        <v>24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f t="shared" si="0"/>
        <v>0</v>
      </c>
      <c r="V11">
        <f t="shared" si="1"/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f t="shared" si="2"/>
        <v>0</v>
      </c>
      <c r="AK11">
        <f t="shared" si="3"/>
        <v>0</v>
      </c>
    </row>
    <row r="12" spans="1:37" x14ac:dyDescent="0.25">
      <c r="A12" t="s">
        <v>25</v>
      </c>
      <c r="B12" s="1" t="s">
        <v>26</v>
      </c>
      <c r="C12">
        <v>1</v>
      </c>
      <c r="D12">
        <v>0</v>
      </c>
      <c r="E12">
        <v>17</v>
      </c>
      <c r="F12">
        <v>0</v>
      </c>
      <c r="G12">
        <v>7</v>
      </c>
      <c r="H12">
        <v>0</v>
      </c>
      <c r="I12">
        <v>2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 t="shared" si="0"/>
        <v>27</v>
      </c>
      <c r="V12">
        <f t="shared" si="1"/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f t="shared" si="2"/>
        <v>0</v>
      </c>
      <c r="AK12">
        <f t="shared" si="3"/>
        <v>0</v>
      </c>
    </row>
    <row r="13" spans="1:37" x14ac:dyDescent="0.25">
      <c r="A13" t="s">
        <v>27</v>
      </c>
      <c r="B13" s="1" t="s">
        <v>28</v>
      </c>
      <c r="C13">
        <v>3</v>
      </c>
      <c r="D13">
        <v>0</v>
      </c>
      <c r="E13">
        <v>2</v>
      </c>
      <c r="F13">
        <v>0</v>
      </c>
      <c r="G13">
        <v>1</v>
      </c>
      <c r="H13">
        <v>0</v>
      </c>
      <c r="I13">
        <v>2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f t="shared" si="0"/>
        <v>8</v>
      </c>
      <c r="V13">
        <f t="shared" si="1"/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f t="shared" si="2"/>
        <v>0</v>
      </c>
      <c r="AK13">
        <f t="shared" si="3"/>
        <v>0</v>
      </c>
    </row>
    <row r="14" spans="1:37" x14ac:dyDescent="0.25">
      <c r="A14" t="s">
        <v>29</v>
      </c>
      <c r="B14" s="1" t="s">
        <v>30</v>
      </c>
      <c r="C14">
        <v>0</v>
      </c>
      <c r="D14">
        <v>0</v>
      </c>
      <c r="E14">
        <v>0</v>
      </c>
      <c r="F14">
        <v>0</v>
      </c>
      <c r="G14">
        <v>2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f t="shared" si="0"/>
        <v>2</v>
      </c>
      <c r="V14">
        <f t="shared" si="1"/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f t="shared" si="2"/>
        <v>0</v>
      </c>
      <c r="AK14">
        <f t="shared" si="3"/>
        <v>0</v>
      </c>
    </row>
    <row r="15" spans="1:37" x14ac:dyDescent="0.25">
      <c r="A15" t="s">
        <v>31</v>
      </c>
      <c r="B15" s="1" t="s">
        <v>32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f t="shared" si="0"/>
        <v>1</v>
      </c>
      <c r="V15">
        <f t="shared" si="1"/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f t="shared" si="2"/>
        <v>0</v>
      </c>
      <c r="AK15">
        <f t="shared" si="3"/>
        <v>0</v>
      </c>
    </row>
    <row r="16" spans="1:37" x14ac:dyDescent="0.25">
      <c r="A16" t="s">
        <v>33</v>
      </c>
      <c r="B16" s="1" t="s">
        <v>34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f t="shared" si="0"/>
        <v>2</v>
      </c>
      <c r="V16">
        <f t="shared" si="1"/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f t="shared" si="2"/>
        <v>0</v>
      </c>
      <c r="AK16">
        <f t="shared" si="3"/>
        <v>0</v>
      </c>
    </row>
    <row r="17" spans="1:37" x14ac:dyDescent="0.25">
      <c r="A17" t="s">
        <v>35</v>
      </c>
      <c r="B17" s="1" t="s">
        <v>36</v>
      </c>
      <c r="C17">
        <v>0</v>
      </c>
      <c r="D17">
        <v>0</v>
      </c>
      <c r="E17">
        <v>2</v>
      </c>
      <c r="F17">
        <v>0</v>
      </c>
      <c r="G17">
        <v>2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f t="shared" si="0"/>
        <v>4</v>
      </c>
      <c r="V17">
        <f t="shared" si="1"/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f t="shared" si="2"/>
        <v>0</v>
      </c>
      <c r="AK17">
        <f t="shared" si="3"/>
        <v>0</v>
      </c>
    </row>
    <row r="18" spans="1:37" x14ac:dyDescent="0.25">
      <c r="A18" t="s">
        <v>37</v>
      </c>
      <c r="B18" s="1" t="s">
        <v>38</v>
      </c>
      <c r="C18">
        <v>1</v>
      </c>
      <c r="D18">
        <v>0</v>
      </c>
      <c r="E18">
        <v>4</v>
      </c>
      <c r="F18">
        <v>0</v>
      </c>
      <c r="G18">
        <v>1</v>
      </c>
      <c r="H18">
        <v>0</v>
      </c>
      <c r="I18">
        <v>1</v>
      </c>
      <c r="J18">
        <v>0</v>
      </c>
      <c r="K18">
        <v>0</v>
      </c>
      <c r="L18">
        <v>0</v>
      </c>
      <c r="M18">
        <v>4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f t="shared" si="0"/>
        <v>11</v>
      </c>
      <c r="V18">
        <f t="shared" si="1"/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f t="shared" si="2"/>
        <v>0</v>
      </c>
      <c r="AK18">
        <f t="shared" si="3"/>
        <v>0</v>
      </c>
    </row>
    <row r="19" spans="1:37" x14ac:dyDescent="0.25">
      <c r="A19" t="s">
        <v>39</v>
      </c>
      <c r="B19" s="1" t="s">
        <v>40</v>
      </c>
      <c r="C19">
        <v>26</v>
      </c>
      <c r="D19">
        <v>0</v>
      </c>
      <c r="E19">
        <v>89</v>
      </c>
      <c r="F19">
        <v>0</v>
      </c>
      <c r="G19">
        <v>61</v>
      </c>
      <c r="H19">
        <v>0</v>
      </c>
      <c r="I19">
        <v>25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f t="shared" si="0"/>
        <v>201</v>
      </c>
      <c r="V19">
        <f t="shared" si="1"/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f t="shared" si="2"/>
        <v>0</v>
      </c>
      <c r="AK19">
        <f t="shared" si="3"/>
        <v>0</v>
      </c>
    </row>
    <row r="20" spans="1:37" x14ac:dyDescent="0.25">
      <c r="A20" t="s">
        <v>41</v>
      </c>
      <c r="B20" s="1" t="s">
        <v>42</v>
      </c>
      <c r="C20">
        <v>0</v>
      </c>
      <c r="D20">
        <v>0</v>
      </c>
      <c r="E20">
        <v>0</v>
      </c>
      <c r="F20">
        <v>0</v>
      </c>
      <c r="G20">
        <v>2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f t="shared" si="0"/>
        <v>2</v>
      </c>
      <c r="V20">
        <f t="shared" si="1"/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f t="shared" si="2"/>
        <v>0</v>
      </c>
      <c r="AK20">
        <f t="shared" si="3"/>
        <v>0</v>
      </c>
    </row>
    <row r="21" spans="1:37" x14ac:dyDescent="0.25">
      <c r="A21" t="s">
        <v>43</v>
      </c>
      <c r="B21" s="1" t="s">
        <v>44</v>
      </c>
      <c r="C21">
        <v>5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f t="shared" si="0"/>
        <v>5</v>
      </c>
      <c r="V21">
        <f t="shared" si="1"/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f t="shared" si="2"/>
        <v>0</v>
      </c>
      <c r="AK21">
        <f t="shared" si="3"/>
        <v>0</v>
      </c>
    </row>
    <row r="22" spans="1:37" x14ac:dyDescent="0.25">
      <c r="A22" t="s">
        <v>45</v>
      </c>
      <c r="B22" s="1" t="s">
        <v>46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8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f t="shared" si="0"/>
        <v>8</v>
      </c>
      <c r="V22">
        <f t="shared" si="1"/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f t="shared" si="2"/>
        <v>0</v>
      </c>
      <c r="AK22">
        <f t="shared" si="3"/>
        <v>0</v>
      </c>
    </row>
    <row r="23" spans="1:37" x14ac:dyDescent="0.25">
      <c r="A23" t="s">
        <v>47</v>
      </c>
      <c r="B23" s="1" t="s">
        <v>48</v>
      </c>
      <c r="C23">
        <v>0</v>
      </c>
      <c r="D23">
        <v>0</v>
      </c>
      <c r="E23">
        <v>50</v>
      </c>
      <c r="F23">
        <v>0</v>
      </c>
      <c r="G23">
        <v>300</v>
      </c>
      <c r="H23">
        <v>0</v>
      </c>
      <c r="I23">
        <v>300</v>
      </c>
      <c r="J23">
        <v>0</v>
      </c>
      <c r="K23">
        <v>0</v>
      </c>
      <c r="L23">
        <v>0</v>
      </c>
      <c r="M23">
        <v>50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f t="shared" si="0"/>
        <v>700</v>
      </c>
      <c r="V23">
        <f t="shared" si="1"/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f t="shared" si="2"/>
        <v>0</v>
      </c>
      <c r="AK23">
        <f t="shared" si="3"/>
        <v>0</v>
      </c>
    </row>
    <row r="24" spans="1:37" x14ac:dyDescent="0.25">
      <c r="A24" t="s">
        <v>49</v>
      </c>
      <c r="B24" s="1" t="s">
        <v>50</v>
      </c>
      <c r="C24">
        <v>0</v>
      </c>
      <c r="D24">
        <v>0</v>
      </c>
      <c r="E24">
        <v>400</v>
      </c>
      <c r="F24">
        <v>0</v>
      </c>
      <c r="G24">
        <v>300</v>
      </c>
      <c r="H24">
        <v>0</v>
      </c>
      <c r="I24">
        <v>400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f t="shared" si="0"/>
        <v>1100</v>
      </c>
      <c r="V24">
        <f t="shared" si="1"/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f t="shared" si="2"/>
        <v>0</v>
      </c>
      <c r="AK24">
        <f t="shared" si="3"/>
        <v>0</v>
      </c>
    </row>
    <row r="25" spans="1:37" x14ac:dyDescent="0.25">
      <c r="A25" t="s">
        <v>51</v>
      </c>
      <c r="B25" s="1" t="s">
        <v>52</v>
      </c>
      <c r="C25">
        <v>0</v>
      </c>
      <c r="D25">
        <v>0</v>
      </c>
      <c r="E25">
        <v>0</v>
      </c>
      <c r="F25">
        <v>0</v>
      </c>
      <c r="G25">
        <v>100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f t="shared" si="0"/>
        <v>100</v>
      </c>
      <c r="V25">
        <f t="shared" si="1"/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f t="shared" si="2"/>
        <v>0</v>
      </c>
      <c r="AK25">
        <f t="shared" si="3"/>
        <v>0</v>
      </c>
    </row>
    <row r="26" spans="1:37" x14ac:dyDescent="0.25">
      <c r="A26" t="s">
        <v>53</v>
      </c>
      <c r="B26" s="1" t="s">
        <v>54</v>
      </c>
      <c r="C26">
        <v>0</v>
      </c>
      <c r="D26">
        <v>0</v>
      </c>
      <c r="E26">
        <v>400</v>
      </c>
      <c r="F26">
        <v>0</v>
      </c>
      <c r="G26">
        <v>700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f t="shared" si="0"/>
        <v>1100</v>
      </c>
      <c r="V26">
        <f t="shared" si="1"/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f t="shared" si="2"/>
        <v>0</v>
      </c>
      <c r="AK26">
        <f t="shared" si="3"/>
        <v>0</v>
      </c>
    </row>
    <row r="27" spans="1:37" x14ac:dyDescent="0.25">
      <c r="A27" t="s">
        <v>55</v>
      </c>
      <c r="B27" s="1" t="s">
        <v>56</v>
      </c>
      <c r="C27">
        <v>0</v>
      </c>
      <c r="D27">
        <v>0</v>
      </c>
      <c r="E27">
        <v>400</v>
      </c>
      <c r="F27">
        <v>0</v>
      </c>
      <c r="G27">
        <v>0</v>
      </c>
      <c r="H27">
        <v>0</v>
      </c>
      <c r="I27">
        <v>300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f t="shared" si="0"/>
        <v>700</v>
      </c>
      <c r="V27">
        <f t="shared" si="1"/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f t="shared" si="2"/>
        <v>0</v>
      </c>
      <c r="AK27">
        <f t="shared" si="3"/>
        <v>0</v>
      </c>
    </row>
    <row r="28" spans="1:37" x14ac:dyDescent="0.25">
      <c r="A28" t="s">
        <v>57</v>
      </c>
      <c r="B28" s="1" t="s">
        <v>58</v>
      </c>
      <c r="C28">
        <v>0</v>
      </c>
      <c r="D28">
        <v>0</v>
      </c>
      <c r="E28">
        <v>0</v>
      </c>
      <c r="F28">
        <v>0</v>
      </c>
      <c r="G28">
        <v>100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f t="shared" si="0"/>
        <v>100</v>
      </c>
      <c r="V28">
        <f t="shared" si="1"/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f t="shared" si="2"/>
        <v>0</v>
      </c>
      <c r="AK28">
        <f t="shared" si="3"/>
        <v>0</v>
      </c>
    </row>
    <row r="29" spans="1:37" x14ac:dyDescent="0.25">
      <c r="A29" t="s">
        <v>59</v>
      </c>
      <c r="B29" s="1" t="s">
        <v>60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3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f t="shared" si="0"/>
        <v>3</v>
      </c>
      <c r="V29">
        <f t="shared" si="1"/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f t="shared" si="2"/>
        <v>0</v>
      </c>
      <c r="AK29">
        <f t="shared" si="3"/>
        <v>0</v>
      </c>
    </row>
    <row r="30" spans="1:37" x14ac:dyDescent="0.25">
      <c r="A30" t="s">
        <v>61</v>
      </c>
      <c r="B30" s="1" t="s">
        <v>62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f t="shared" si="0"/>
        <v>2</v>
      </c>
      <c r="V30">
        <f t="shared" si="1"/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f t="shared" si="2"/>
        <v>0</v>
      </c>
      <c r="AK30">
        <f t="shared" si="3"/>
        <v>0</v>
      </c>
    </row>
    <row r="31" spans="1:37" x14ac:dyDescent="0.25">
      <c r="A31" t="s">
        <v>63</v>
      </c>
      <c r="B31" s="1" t="s">
        <v>64</v>
      </c>
      <c r="C31">
        <v>13</v>
      </c>
      <c r="D31">
        <v>0</v>
      </c>
      <c r="E31">
        <v>8</v>
      </c>
      <c r="F31">
        <v>0</v>
      </c>
      <c r="G31">
        <v>14.5</v>
      </c>
      <c r="H31">
        <v>0</v>
      </c>
      <c r="I31">
        <v>9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f t="shared" si="0"/>
        <v>44.5</v>
      </c>
      <c r="V31">
        <f t="shared" si="1"/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f t="shared" si="2"/>
        <v>0</v>
      </c>
      <c r="AK31">
        <f t="shared" si="3"/>
        <v>0</v>
      </c>
    </row>
    <row r="32" spans="1:37" x14ac:dyDescent="0.25">
      <c r="A32" t="s">
        <v>65</v>
      </c>
      <c r="B32" s="1" t="s">
        <v>66</v>
      </c>
      <c r="C32">
        <v>2</v>
      </c>
      <c r="D32">
        <v>0</v>
      </c>
      <c r="E32">
        <v>18.5</v>
      </c>
      <c r="F32">
        <v>0</v>
      </c>
      <c r="G32">
        <v>8.5</v>
      </c>
      <c r="H32">
        <v>0</v>
      </c>
      <c r="I32">
        <v>6.5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f t="shared" si="0"/>
        <v>35.5</v>
      </c>
      <c r="V32">
        <f t="shared" si="1"/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f t="shared" si="2"/>
        <v>0</v>
      </c>
      <c r="AK32">
        <f t="shared" si="3"/>
        <v>0</v>
      </c>
    </row>
    <row r="33" spans="1:37" x14ac:dyDescent="0.25">
      <c r="A33" t="s">
        <v>67</v>
      </c>
      <c r="B33" s="1" t="s">
        <v>68</v>
      </c>
      <c r="C33">
        <v>7.5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f t="shared" si="0"/>
        <v>17.5</v>
      </c>
      <c r="V33">
        <f t="shared" si="1"/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f t="shared" si="2"/>
        <v>0</v>
      </c>
      <c r="AK33">
        <f t="shared" si="3"/>
        <v>0</v>
      </c>
    </row>
    <row r="34" spans="1:37" x14ac:dyDescent="0.25">
      <c r="A34" t="s">
        <v>69</v>
      </c>
      <c r="B34" s="1" t="s">
        <v>70</v>
      </c>
      <c r="C34">
        <v>0</v>
      </c>
      <c r="D34">
        <v>0</v>
      </c>
      <c r="E34">
        <v>3</v>
      </c>
      <c r="F34">
        <v>0</v>
      </c>
      <c r="G34">
        <v>1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f t="shared" si="0"/>
        <v>5</v>
      </c>
      <c r="V34">
        <f t="shared" si="1"/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f t="shared" si="2"/>
        <v>0</v>
      </c>
      <c r="AK34">
        <f t="shared" si="3"/>
        <v>0</v>
      </c>
    </row>
    <row r="35" spans="1:37" x14ac:dyDescent="0.25">
      <c r="A35" t="s">
        <v>71</v>
      </c>
      <c r="B35" s="1" t="s">
        <v>72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f t="shared" si="0"/>
        <v>1</v>
      </c>
      <c r="V35">
        <f t="shared" si="1"/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f t="shared" si="2"/>
        <v>0</v>
      </c>
      <c r="AK35">
        <f t="shared" si="3"/>
        <v>0</v>
      </c>
    </row>
    <row r="36" spans="1:37" x14ac:dyDescent="0.25">
      <c r="A36" t="s">
        <v>73</v>
      </c>
      <c r="B36" s="1" t="s">
        <v>74</v>
      </c>
      <c r="C36">
        <v>0</v>
      </c>
      <c r="D36">
        <v>0</v>
      </c>
      <c r="E36">
        <v>2</v>
      </c>
      <c r="F36">
        <v>0</v>
      </c>
      <c r="G36">
        <v>0</v>
      </c>
      <c r="H36">
        <v>0</v>
      </c>
      <c r="I36">
        <v>4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f t="shared" si="0"/>
        <v>6</v>
      </c>
      <c r="V36">
        <f t="shared" si="1"/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f t="shared" si="2"/>
        <v>0</v>
      </c>
      <c r="AK36">
        <f t="shared" si="3"/>
        <v>0</v>
      </c>
    </row>
    <row r="37" spans="1:37" x14ac:dyDescent="0.25">
      <c r="A37" t="s">
        <v>75</v>
      </c>
      <c r="B37" s="1" t="s">
        <v>76</v>
      </c>
      <c r="C37">
        <v>0</v>
      </c>
      <c r="D37">
        <v>0</v>
      </c>
      <c r="E37">
        <v>0</v>
      </c>
      <c r="F37">
        <v>0</v>
      </c>
      <c r="G37">
        <v>6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f t="shared" si="0"/>
        <v>6</v>
      </c>
      <c r="V37">
        <f t="shared" si="1"/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f t="shared" si="2"/>
        <v>0</v>
      </c>
      <c r="AK37">
        <f t="shared" si="3"/>
        <v>0</v>
      </c>
    </row>
    <row r="38" spans="1:37" x14ac:dyDescent="0.25">
      <c r="A38" t="s">
        <v>77</v>
      </c>
      <c r="B38" s="1" t="s">
        <v>78</v>
      </c>
      <c r="C38">
        <v>0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f t="shared" si="0"/>
        <v>1</v>
      </c>
      <c r="V38">
        <f t="shared" si="1"/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f t="shared" si="2"/>
        <v>0</v>
      </c>
      <c r="AK38">
        <f t="shared" si="3"/>
        <v>0</v>
      </c>
    </row>
    <row r="39" spans="1:37" x14ac:dyDescent="0.25">
      <c r="A39" t="s">
        <v>79</v>
      </c>
      <c r="B39" s="1" t="s">
        <v>80</v>
      </c>
      <c r="C39">
        <v>6</v>
      </c>
      <c r="D39">
        <v>0</v>
      </c>
      <c r="E39">
        <v>0</v>
      </c>
      <c r="F39">
        <v>0</v>
      </c>
      <c r="G39">
        <v>0</v>
      </c>
      <c r="H39">
        <v>0</v>
      </c>
      <c r="I39">
        <v>4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f t="shared" si="0"/>
        <v>10</v>
      </c>
      <c r="V39">
        <f t="shared" si="1"/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f t="shared" si="2"/>
        <v>0</v>
      </c>
      <c r="AK39">
        <f t="shared" si="3"/>
        <v>0</v>
      </c>
    </row>
    <row r="40" spans="1:37" x14ac:dyDescent="0.25">
      <c r="A40" t="s">
        <v>81</v>
      </c>
      <c r="B40" s="1" t="s">
        <v>82</v>
      </c>
      <c r="C40">
        <v>25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f t="shared" si="0"/>
        <v>25</v>
      </c>
      <c r="V40">
        <f t="shared" si="1"/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f t="shared" si="2"/>
        <v>0</v>
      </c>
      <c r="AK40">
        <f t="shared" si="3"/>
        <v>0</v>
      </c>
    </row>
    <row r="41" spans="1:37" x14ac:dyDescent="0.25">
      <c r="A41" t="s">
        <v>83</v>
      </c>
      <c r="B41" s="1" t="s">
        <v>84</v>
      </c>
      <c r="C41">
        <v>60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f t="shared" si="0"/>
        <v>60</v>
      </c>
      <c r="V41">
        <f t="shared" si="1"/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f t="shared" si="2"/>
        <v>0</v>
      </c>
      <c r="AK41">
        <f t="shared" si="3"/>
        <v>0</v>
      </c>
    </row>
    <row r="42" spans="1:37" x14ac:dyDescent="0.25">
      <c r="A42" t="s">
        <v>85</v>
      </c>
      <c r="B42" s="1" t="s">
        <v>86</v>
      </c>
      <c r="C42">
        <v>6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f t="shared" si="0"/>
        <v>6</v>
      </c>
      <c r="V42">
        <f t="shared" si="1"/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f t="shared" si="2"/>
        <v>0</v>
      </c>
      <c r="AK42">
        <f t="shared" si="3"/>
        <v>0</v>
      </c>
    </row>
    <row r="43" spans="1:37" x14ac:dyDescent="0.25">
      <c r="A43" t="s">
        <v>87</v>
      </c>
      <c r="B43" s="1" t="s">
        <v>88</v>
      </c>
      <c r="C43">
        <v>5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f t="shared" si="0"/>
        <v>5</v>
      </c>
      <c r="V43">
        <f t="shared" si="1"/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f t="shared" si="2"/>
        <v>0</v>
      </c>
      <c r="AK43">
        <f t="shared" si="3"/>
        <v>0</v>
      </c>
    </row>
    <row r="44" spans="1:37" x14ac:dyDescent="0.25">
      <c r="A44" t="s">
        <v>89</v>
      </c>
      <c r="B44" s="1" t="s">
        <v>90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f t="shared" si="0"/>
        <v>4</v>
      </c>
      <c r="V44">
        <f t="shared" si="1"/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f t="shared" si="2"/>
        <v>0</v>
      </c>
      <c r="AK44">
        <f t="shared" si="3"/>
        <v>0</v>
      </c>
    </row>
    <row r="45" spans="1:37" x14ac:dyDescent="0.25">
      <c r="A45" t="s">
        <v>91</v>
      </c>
      <c r="B45" s="1" t="s">
        <v>92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f t="shared" si="0"/>
        <v>0</v>
      </c>
      <c r="V45">
        <f t="shared" si="1"/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f t="shared" si="2"/>
        <v>0</v>
      </c>
      <c r="AK45">
        <f t="shared" si="3"/>
        <v>0</v>
      </c>
    </row>
    <row r="46" spans="1:37" x14ac:dyDescent="0.25">
      <c r="A46" t="s">
        <v>93</v>
      </c>
      <c r="B46" s="1" t="s">
        <v>94</v>
      </c>
      <c r="C46">
        <v>6</v>
      </c>
      <c r="D46">
        <v>0</v>
      </c>
      <c r="E46">
        <v>0</v>
      </c>
      <c r="F46">
        <v>0</v>
      </c>
      <c r="G46">
        <v>0</v>
      </c>
      <c r="H46">
        <v>0</v>
      </c>
      <c r="I46">
        <v>12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f t="shared" si="0"/>
        <v>18</v>
      </c>
      <c r="V46">
        <f t="shared" si="1"/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f t="shared" si="2"/>
        <v>0</v>
      </c>
      <c r="AK46">
        <f t="shared" si="3"/>
        <v>0</v>
      </c>
    </row>
    <row r="47" spans="1:37" x14ac:dyDescent="0.25">
      <c r="A47" t="s">
        <v>95</v>
      </c>
      <c r="B47" s="1" t="s">
        <v>96</v>
      </c>
      <c r="C47">
        <v>0</v>
      </c>
      <c r="D47">
        <v>0</v>
      </c>
      <c r="E47">
        <v>0</v>
      </c>
      <c r="F47">
        <v>0</v>
      </c>
      <c r="G47">
        <v>4</v>
      </c>
      <c r="H47">
        <v>0</v>
      </c>
      <c r="I47">
        <v>12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f t="shared" si="0"/>
        <v>16</v>
      </c>
      <c r="V47">
        <f t="shared" si="1"/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f t="shared" si="2"/>
        <v>0</v>
      </c>
      <c r="AK47">
        <f t="shared" si="3"/>
        <v>0</v>
      </c>
    </row>
    <row r="48" spans="1:37" x14ac:dyDescent="0.25">
      <c r="A48" t="s">
        <v>97</v>
      </c>
      <c r="B48" s="1" t="s">
        <v>98</v>
      </c>
      <c r="C48">
        <v>0</v>
      </c>
      <c r="D48">
        <v>0</v>
      </c>
      <c r="E48">
        <v>0</v>
      </c>
      <c r="F48">
        <v>0</v>
      </c>
      <c r="G48">
        <v>6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f t="shared" si="0"/>
        <v>6</v>
      </c>
      <c r="V48">
        <f t="shared" si="1"/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f t="shared" si="2"/>
        <v>0</v>
      </c>
      <c r="AK48">
        <f t="shared" si="3"/>
        <v>0</v>
      </c>
    </row>
    <row r="49" spans="1:37" x14ac:dyDescent="0.25">
      <c r="A49" t="s">
        <v>99</v>
      </c>
      <c r="B49" s="1" t="s">
        <v>100</v>
      </c>
      <c r="C49">
        <v>7</v>
      </c>
      <c r="D49">
        <v>0</v>
      </c>
      <c r="E49">
        <v>12</v>
      </c>
      <c r="F49">
        <v>0</v>
      </c>
      <c r="G49">
        <v>9</v>
      </c>
      <c r="H49">
        <v>0</v>
      </c>
      <c r="I49">
        <v>6</v>
      </c>
      <c r="J49">
        <v>0</v>
      </c>
      <c r="K49">
        <v>0</v>
      </c>
      <c r="L49">
        <v>0</v>
      </c>
      <c r="M49">
        <v>2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f t="shared" si="0"/>
        <v>36</v>
      </c>
      <c r="V49">
        <f t="shared" si="1"/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f t="shared" si="2"/>
        <v>0</v>
      </c>
      <c r="AK49">
        <f t="shared" si="3"/>
        <v>0</v>
      </c>
    </row>
    <row r="50" spans="1:37" x14ac:dyDescent="0.25">
      <c r="A50" t="s">
        <v>101</v>
      </c>
      <c r="B50" s="1" t="s">
        <v>102</v>
      </c>
      <c r="C50">
        <v>2</v>
      </c>
      <c r="D50">
        <v>0</v>
      </c>
      <c r="E50">
        <v>8</v>
      </c>
      <c r="F50">
        <v>0</v>
      </c>
      <c r="G50">
        <v>7</v>
      </c>
      <c r="H50">
        <v>0</v>
      </c>
      <c r="I50">
        <v>8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f t="shared" si="0"/>
        <v>25</v>
      </c>
      <c r="V50">
        <f t="shared" si="1"/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f t="shared" si="2"/>
        <v>0</v>
      </c>
      <c r="AK50">
        <f t="shared" si="3"/>
        <v>0</v>
      </c>
    </row>
    <row r="51" spans="1:37" x14ac:dyDescent="0.25">
      <c r="A51" t="s">
        <v>103</v>
      </c>
      <c r="B51" s="1" t="s">
        <v>104</v>
      </c>
      <c r="C51">
        <v>0</v>
      </c>
      <c r="D51">
        <v>0</v>
      </c>
      <c r="E51">
        <v>0</v>
      </c>
      <c r="F51">
        <v>0</v>
      </c>
      <c r="G51">
        <v>4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f t="shared" si="0"/>
        <v>4</v>
      </c>
      <c r="V51">
        <f t="shared" si="1"/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f t="shared" si="2"/>
        <v>0</v>
      </c>
      <c r="AK51">
        <f t="shared" si="3"/>
        <v>0</v>
      </c>
    </row>
    <row r="52" spans="1:37" x14ac:dyDescent="0.25">
      <c r="A52" t="s">
        <v>105</v>
      </c>
      <c r="B52" s="1" t="s">
        <v>106</v>
      </c>
      <c r="C52">
        <v>10</v>
      </c>
      <c r="D52">
        <v>0</v>
      </c>
      <c r="E52">
        <v>7</v>
      </c>
      <c r="F52">
        <v>0</v>
      </c>
      <c r="G52">
        <v>8</v>
      </c>
      <c r="H52">
        <v>0</v>
      </c>
      <c r="I52">
        <v>11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f t="shared" si="0"/>
        <v>36</v>
      </c>
      <c r="V52">
        <f t="shared" si="1"/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f t="shared" si="2"/>
        <v>0</v>
      </c>
      <c r="AK52">
        <f t="shared" si="3"/>
        <v>0</v>
      </c>
    </row>
    <row r="53" spans="1:37" x14ac:dyDescent="0.25">
      <c r="A53" t="s">
        <v>107</v>
      </c>
      <c r="B53" s="1" t="s">
        <v>108</v>
      </c>
      <c r="C53">
        <v>0</v>
      </c>
      <c r="D53">
        <v>0</v>
      </c>
      <c r="E53">
        <v>0</v>
      </c>
      <c r="F53">
        <v>0</v>
      </c>
      <c r="G53">
        <v>2</v>
      </c>
      <c r="H53">
        <v>0</v>
      </c>
      <c r="I53">
        <v>8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f t="shared" si="0"/>
        <v>10</v>
      </c>
      <c r="V53">
        <f t="shared" si="1"/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f t="shared" si="2"/>
        <v>0</v>
      </c>
      <c r="AK53">
        <f t="shared" si="3"/>
        <v>0</v>
      </c>
    </row>
    <row r="54" spans="1:37" x14ac:dyDescent="0.25">
      <c r="A54" t="s">
        <v>109</v>
      </c>
      <c r="B54" s="1" t="s">
        <v>110</v>
      </c>
      <c r="C54">
        <v>0</v>
      </c>
      <c r="D54">
        <v>0</v>
      </c>
      <c r="E54">
        <v>6</v>
      </c>
      <c r="F54">
        <v>0</v>
      </c>
      <c r="G54">
        <v>4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f t="shared" si="0"/>
        <v>10</v>
      </c>
      <c r="V54">
        <f t="shared" si="1"/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f t="shared" si="2"/>
        <v>0</v>
      </c>
      <c r="AK54">
        <f t="shared" si="3"/>
        <v>0</v>
      </c>
    </row>
    <row r="55" spans="1:37" x14ac:dyDescent="0.25">
      <c r="A55" t="s">
        <v>111</v>
      </c>
      <c r="B55" s="1" t="s">
        <v>112</v>
      </c>
      <c r="C55">
        <v>0</v>
      </c>
      <c r="D55">
        <v>0</v>
      </c>
      <c r="E55">
        <v>3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f t="shared" si="0"/>
        <v>3</v>
      </c>
      <c r="V55">
        <f t="shared" si="1"/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f t="shared" si="2"/>
        <v>0</v>
      </c>
      <c r="AK55">
        <f t="shared" si="3"/>
        <v>0</v>
      </c>
    </row>
    <row r="56" spans="1:37" x14ac:dyDescent="0.25">
      <c r="A56" t="s">
        <v>113</v>
      </c>
      <c r="B56" s="1" t="s">
        <v>114</v>
      </c>
      <c r="C56">
        <v>0</v>
      </c>
      <c r="D56">
        <v>0</v>
      </c>
      <c r="E56">
        <v>0</v>
      </c>
      <c r="F56">
        <v>0</v>
      </c>
      <c r="G56">
        <v>2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f t="shared" si="0"/>
        <v>2</v>
      </c>
      <c r="V56">
        <f t="shared" si="1"/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f t="shared" si="2"/>
        <v>0</v>
      </c>
      <c r="AK56">
        <f t="shared" si="3"/>
        <v>0</v>
      </c>
    </row>
    <row r="57" spans="1:37" x14ac:dyDescent="0.25">
      <c r="A57" t="s">
        <v>115</v>
      </c>
      <c r="B57" s="1" t="s">
        <v>116</v>
      </c>
      <c r="C57">
        <v>2</v>
      </c>
      <c r="D57">
        <v>0</v>
      </c>
      <c r="E57">
        <v>0</v>
      </c>
      <c r="F57">
        <v>0</v>
      </c>
      <c r="G57">
        <v>0</v>
      </c>
      <c r="H57">
        <v>0</v>
      </c>
      <c r="I57">
        <v>17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f t="shared" si="0"/>
        <v>19</v>
      </c>
      <c r="V57">
        <f t="shared" si="1"/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f t="shared" si="2"/>
        <v>0</v>
      </c>
      <c r="AK57">
        <f t="shared" si="3"/>
        <v>0</v>
      </c>
    </row>
    <row r="58" spans="1:37" x14ac:dyDescent="0.25">
      <c r="A58" t="s">
        <v>117</v>
      </c>
      <c r="B58" s="1" t="s">
        <v>118</v>
      </c>
      <c r="C58">
        <v>0</v>
      </c>
      <c r="D58">
        <v>0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f t="shared" si="0"/>
        <v>1</v>
      </c>
      <c r="V58">
        <f t="shared" si="1"/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f t="shared" si="2"/>
        <v>0</v>
      </c>
      <c r="AK58">
        <f t="shared" si="3"/>
        <v>0</v>
      </c>
    </row>
    <row r="59" spans="1:37" x14ac:dyDescent="0.25">
      <c r="A59" t="s">
        <v>119</v>
      </c>
      <c r="B59" s="1" t="s">
        <v>120</v>
      </c>
      <c r="C59">
        <v>0</v>
      </c>
      <c r="D59">
        <v>0</v>
      </c>
      <c r="E59">
        <v>3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f t="shared" si="0"/>
        <v>4</v>
      </c>
      <c r="V59">
        <f t="shared" si="1"/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f t="shared" si="2"/>
        <v>0</v>
      </c>
      <c r="AK59">
        <f t="shared" si="3"/>
        <v>0</v>
      </c>
    </row>
    <row r="60" spans="1:37" x14ac:dyDescent="0.25">
      <c r="A60" t="s">
        <v>121</v>
      </c>
      <c r="B60" s="1" t="s">
        <v>122</v>
      </c>
      <c r="C60">
        <v>0</v>
      </c>
      <c r="D60">
        <v>0</v>
      </c>
      <c r="E60">
        <v>2</v>
      </c>
      <c r="F60">
        <v>0</v>
      </c>
      <c r="G60">
        <v>0</v>
      </c>
      <c r="H60">
        <v>0</v>
      </c>
      <c r="I60">
        <v>4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f t="shared" si="0"/>
        <v>6</v>
      </c>
      <c r="V60">
        <f t="shared" si="1"/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f t="shared" si="2"/>
        <v>0</v>
      </c>
      <c r="AK60">
        <f t="shared" si="3"/>
        <v>0</v>
      </c>
    </row>
    <row r="61" spans="1:37" x14ac:dyDescent="0.25">
      <c r="A61" t="s">
        <v>123</v>
      </c>
      <c r="B61" s="1" t="s">
        <v>124</v>
      </c>
      <c r="C61">
        <v>2</v>
      </c>
      <c r="D61">
        <v>0</v>
      </c>
      <c r="E61">
        <v>2</v>
      </c>
      <c r="F61">
        <v>0</v>
      </c>
      <c r="G61">
        <v>0</v>
      </c>
      <c r="H61">
        <v>0</v>
      </c>
      <c r="I61">
        <v>7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f t="shared" si="0"/>
        <v>11</v>
      </c>
      <c r="V61">
        <f t="shared" si="1"/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f t="shared" si="2"/>
        <v>0</v>
      </c>
      <c r="AK61">
        <f t="shared" si="3"/>
        <v>0</v>
      </c>
    </row>
    <row r="62" spans="1:37" x14ac:dyDescent="0.25">
      <c r="A62" t="s">
        <v>125</v>
      </c>
      <c r="B62" s="1" t="s">
        <v>126</v>
      </c>
      <c r="C62">
        <v>0</v>
      </c>
      <c r="D62">
        <v>0</v>
      </c>
      <c r="E62">
        <v>0</v>
      </c>
      <c r="F62">
        <v>0</v>
      </c>
      <c r="G62">
        <v>3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f t="shared" si="0"/>
        <v>3</v>
      </c>
      <c r="V62">
        <f t="shared" si="1"/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f t="shared" si="2"/>
        <v>0</v>
      </c>
      <c r="AK62">
        <f t="shared" si="3"/>
        <v>0</v>
      </c>
    </row>
    <row r="63" spans="1:37" x14ac:dyDescent="0.25">
      <c r="A63" t="s">
        <v>127</v>
      </c>
      <c r="B63" s="1" t="s">
        <v>128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f t="shared" si="0"/>
        <v>1</v>
      </c>
      <c r="V63">
        <f t="shared" si="1"/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f t="shared" si="2"/>
        <v>0</v>
      </c>
      <c r="AK63">
        <f t="shared" si="3"/>
        <v>0</v>
      </c>
    </row>
    <row r="64" spans="1:37" x14ac:dyDescent="0.25">
      <c r="A64" t="s">
        <v>129</v>
      </c>
      <c r="B64" s="1" t="s">
        <v>130</v>
      </c>
      <c r="C64">
        <v>0</v>
      </c>
      <c r="D64">
        <v>0</v>
      </c>
      <c r="E64">
        <v>2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f t="shared" si="0"/>
        <v>2</v>
      </c>
      <c r="V64">
        <f t="shared" si="1"/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f t="shared" si="2"/>
        <v>0</v>
      </c>
      <c r="AK64">
        <f t="shared" si="3"/>
        <v>0</v>
      </c>
    </row>
    <row r="65" spans="1:37" x14ac:dyDescent="0.25">
      <c r="A65" t="s">
        <v>131</v>
      </c>
      <c r="B65" s="1" t="s">
        <v>132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f t="shared" si="0"/>
        <v>1</v>
      </c>
      <c r="V65">
        <f t="shared" si="1"/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f t="shared" si="2"/>
        <v>0</v>
      </c>
      <c r="AK65">
        <f t="shared" si="3"/>
        <v>0</v>
      </c>
    </row>
    <row r="66" spans="1:37" x14ac:dyDescent="0.25">
      <c r="A66" t="s">
        <v>133</v>
      </c>
      <c r="B66" s="1" t="s">
        <v>134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f t="shared" si="0"/>
        <v>1</v>
      </c>
      <c r="V66">
        <f t="shared" si="1"/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f t="shared" si="2"/>
        <v>0</v>
      </c>
      <c r="AK66">
        <f t="shared" si="3"/>
        <v>0</v>
      </c>
    </row>
    <row r="67" spans="1:37" x14ac:dyDescent="0.25">
      <c r="A67" t="s">
        <v>135</v>
      </c>
      <c r="B67" s="1" t="s">
        <v>136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f t="shared" si="0"/>
        <v>1</v>
      </c>
      <c r="V67">
        <f t="shared" si="1"/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f t="shared" si="2"/>
        <v>0</v>
      </c>
      <c r="AK67">
        <f t="shared" si="3"/>
        <v>0</v>
      </c>
    </row>
    <row r="68" spans="1:37" x14ac:dyDescent="0.25">
      <c r="A68" t="s">
        <v>137</v>
      </c>
      <c r="B68" s="1" t="s">
        <v>138</v>
      </c>
      <c r="C68">
        <v>0</v>
      </c>
      <c r="D68">
        <v>0</v>
      </c>
      <c r="E68">
        <v>0</v>
      </c>
      <c r="F68">
        <v>0</v>
      </c>
      <c r="G68">
        <v>2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f t="shared" si="0"/>
        <v>2</v>
      </c>
      <c r="V68">
        <f t="shared" si="1"/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f t="shared" si="2"/>
        <v>0</v>
      </c>
      <c r="AK68">
        <f t="shared" si="3"/>
        <v>0</v>
      </c>
    </row>
    <row r="69" spans="1:37" x14ac:dyDescent="0.25">
      <c r="A69" t="s">
        <v>139</v>
      </c>
      <c r="B69" s="1" t="s">
        <v>140</v>
      </c>
      <c r="C69">
        <v>1</v>
      </c>
      <c r="D69">
        <v>0.61</v>
      </c>
      <c r="E69">
        <v>0</v>
      </c>
      <c r="F69">
        <v>0</v>
      </c>
      <c r="G69">
        <v>0</v>
      </c>
      <c r="H69">
        <v>0</v>
      </c>
      <c r="I69">
        <v>3</v>
      </c>
      <c r="J69">
        <v>1.83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f t="shared" si="0"/>
        <v>4</v>
      </c>
      <c r="V69">
        <f t="shared" si="1"/>
        <v>2.44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f t="shared" si="2"/>
        <v>0</v>
      </c>
      <c r="AK69">
        <f t="shared" si="3"/>
        <v>0</v>
      </c>
    </row>
    <row r="70" spans="1:37" x14ac:dyDescent="0.25">
      <c r="A70" t="s">
        <v>141</v>
      </c>
      <c r="B70" s="1" t="s">
        <v>142</v>
      </c>
      <c r="C70">
        <v>0</v>
      </c>
      <c r="D70">
        <v>0</v>
      </c>
      <c r="E70">
        <v>0</v>
      </c>
      <c r="F70">
        <v>0</v>
      </c>
      <c r="G70">
        <v>1</v>
      </c>
      <c r="H70">
        <v>0.21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f t="shared" si="0"/>
        <v>1</v>
      </c>
      <c r="V70">
        <f t="shared" si="1"/>
        <v>0.21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f t="shared" si="2"/>
        <v>0</v>
      </c>
      <c r="AK70">
        <f t="shared" si="3"/>
        <v>0</v>
      </c>
    </row>
    <row r="71" spans="1:37" x14ac:dyDescent="0.25">
      <c r="A71" t="s">
        <v>143</v>
      </c>
      <c r="B71" s="1" t="s">
        <v>144</v>
      </c>
      <c r="C71">
        <v>0</v>
      </c>
      <c r="D71">
        <v>0</v>
      </c>
      <c r="E71">
        <v>1</v>
      </c>
      <c r="F71">
        <v>0.7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f t="shared" si="0"/>
        <v>1</v>
      </c>
      <c r="V71">
        <f t="shared" si="1"/>
        <v>0.7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f t="shared" si="2"/>
        <v>0</v>
      </c>
      <c r="AK71">
        <f t="shared" si="3"/>
        <v>0</v>
      </c>
    </row>
    <row r="72" spans="1:37" x14ac:dyDescent="0.25">
      <c r="A72" t="s">
        <v>145</v>
      </c>
      <c r="B72" s="1" t="s">
        <v>146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N72">
        <v>1.05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f t="shared" si="0"/>
        <v>1</v>
      </c>
      <c r="V72">
        <f t="shared" si="1"/>
        <v>1.05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f t="shared" si="2"/>
        <v>0</v>
      </c>
      <c r="AK72">
        <f t="shared" si="3"/>
        <v>0</v>
      </c>
    </row>
    <row r="73" spans="1:37" x14ac:dyDescent="0.25">
      <c r="A73" t="s">
        <v>147</v>
      </c>
      <c r="B73" s="1" t="s">
        <v>148</v>
      </c>
      <c r="C73">
        <v>0</v>
      </c>
      <c r="D73">
        <v>0</v>
      </c>
      <c r="E73">
        <v>0</v>
      </c>
      <c r="F73">
        <v>0</v>
      </c>
      <c r="G73">
        <v>1</v>
      </c>
      <c r="H73">
        <v>0.08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f t="shared" ref="U73:U136" si="4">SUM(C73+E73+G73+I73+K73+M73+O73+Q73+S73 )</f>
        <v>1</v>
      </c>
      <c r="V73">
        <f t="shared" ref="V73:V136" si="5">SUM(D73+F73+H73+J73+L73+N73+P73+R73 +T73 )</f>
        <v>0.08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f t="shared" ref="AJ73:AJ136" si="6">SUM(X73+Z73+AB73+AD73+AF73 +AH73)</f>
        <v>0</v>
      </c>
      <c r="AK73">
        <f t="shared" ref="AK73:AK136" si="7">SUM(Y73+AA73+AC73+AE73+AG73 +AI73 )</f>
        <v>0</v>
      </c>
    </row>
    <row r="74" spans="1:37" x14ac:dyDescent="0.25">
      <c r="A74" t="s">
        <v>149</v>
      </c>
      <c r="B74" s="1" t="s">
        <v>150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f t="shared" si="4"/>
        <v>1</v>
      </c>
      <c r="V74">
        <f t="shared" si="5"/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f t="shared" si="6"/>
        <v>0</v>
      </c>
      <c r="AK74">
        <f t="shared" si="7"/>
        <v>0</v>
      </c>
    </row>
    <row r="75" spans="1:37" x14ac:dyDescent="0.25">
      <c r="A75" t="s">
        <v>151</v>
      </c>
      <c r="B75" s="1" t="s">
        <v>152</v>
      </c>
      <c r="C75">
        <v>0</v>
      </c>
      <c r="D75">
        <v>0</v>
      </c>
      <c r="E75">
        <v>1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f t="shared" si="4"/>
        <v>2</v>
      </c>
      <c r="V75">
        <f t="shared" si="5"/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f t="shared" si="6"/>
        <v>0</v>
      </c>
      <c r="AK75">
        <f t="shared" si="7"/>
        <v>0</v>
      </c>
    </row>
    <row r="76" spans="1:37" x14ac:dyDescent="0.25">
      <c r="A76" t="s">
        <v>153</v>
      </c>
      <c r="B76" s="1" t="s">
        <v>154</v>
      </c>
      <c r="C76">
        <v>1</v>
      </c>
      <c r="D76">
        <v>0</v>
      </c>
      <c r="E76">
        <v>3</v>
      </c>
      <c r="F76">
        <v>0</v>
      </c>
      <c r="G76">
        <v>2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f t="shared" si="4"/>
        <v>6</v>
      </c>
      <c r="V76">
        <f t="shared" si="5"/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f t="shared" si="6"/>
        <v>0</v>
      </c>
      <c r="AK76">
        <f t="shared" si="7"/>
        <v>0</v>
      </c>
    </row>
    <row r="77" spans="1:37" x14ac:dyDescent="0.25">
      <c r="A77" t="s">
        <v>155</v>
      </c>
      <c r="B77" s="1" t="s">
        <v>156</v>
      </c>
      <c r="C77">
        <v>0</v>
      </c>
      <c r="D77">
        <v>0</v>
      </c>
      <c r="E77">
        <v>2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f t="shared" si="4"/>
        <v>3</v>
      </c>
      <c r="V77">
        <f t="shared" si="5"/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f t="shared" si="6"/>
        <v>0</v>
      </c>
      <c r="AK77">
        <f t="shared" si="7"/>
        <v>0</v>
      </c>
    </row>
    <row r="78" spans="1:37" x14ac:dyDescent="0.25">
      <c r="A78" t="s">
        <v>157</v>
      </c>
      <c r="B78" s="1" t="s">
        <v>158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f t="shared" si="4"/>
        <v>1</v>
      </c>
      <c r="V78">
        <f t="shared" si="5"/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f t="shared" si="6"/>
        <v>0</v>
      </c>
      <c r="AK78">
        <f t="shared" si="7"/>
        <v>0</v>
      </c>
    </row>
    <row r="79" spans="1:37" x14ac:dyDescent="0.25">
      <c r="A79" t="s">
        <v>159</v>
      </c>
      <c r="B79" s="1" t="s">
        <v>160</v>
      </c>
      <c r="C79">
        <v>0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f t="shared" si="4"/>
        <v>1</v>
      </c>
      <c r="V79">
        <f t="shared" si="5"/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f t="shared" si="6"/>
        <v>0</v>
      </c>
      <c r="AK79">
        <f t="shared" si="7"/>
        <v>0</v>
      </c>
    </row>
    <row r="80" spans="1:37" x14ac:dyDescent="0.25">
      <c r="A80" t="s">
        <v>161</v>
      </c>
      <c r="B80" s="1" t="s">
        <v>162</v>
      </c>
      <c r="C80">
        <v>0</v>
      </c>
      <c r="D80">
        <v>0</v>
      </c>
      <c r="E80">
        <v>1</v>
      </c>
      <c r="F80">
        <v>0</v>
      </c>
      <c r="G80">
        <v>0</v>
      </c>
      <c r="H80">
        <v>0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f t="shared" si="4"/>
        <v>2</v>
      </c>
      <c r="V80">
        <f t="shared" si="5"/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f t="shared" si="6"/>
        <v>0</v>
      </c>
      <c r="AK80">
        <f t="shared" si="7"/>
        <v>0</v>
      </c>
    </row>
    <row r="81" spans="1:37" x14ac:dyDescent="0.25">
      <c r="A81" t="s">
        <v>163</v>
      </c>
      <c r="B81" s="1" t="s">
        <v>164</v>
      </c>
      <c r="C81">
        <v>0</v>
      </c>
      <c r="D81">
        <v>0</v>
      </c>
      <c r="E81">
        <v>1</v>
      </c>
      <c r="F81">
        <v>0</v>
      </c>
      <c r="G81">
        <v>0</v>
      </c>
      <c r="H81">
        <v>0</v>
      </c>
      <c r="I81">
        <v>2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f t="shared" si="4"/>
        <v>3</v>
      </c>
      <c r="V81">
        <f t="shared" si="5"/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f t="shared" si="6"/>
        <v>0</v>
      </c>
      <c r="AK81">
        <f t="shared" si="7"/>
        <v>0</v>
      </c>
    </row>
    <row r="82" spans="1:37" x14ac:dyDescent="0.25">
      <c r="A82" t="s">
        <v>165</v>
      </c>
      <c r="B82" s="1" t="s">
        <v>166</v>
      </c>
      <c r="C82">
        <v>0</v>
      </c>
      <c r="D82">
        <v>0</v>
      </c>
      <c r="E82">
        <v>2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f t="shared" si="4"/>
        <v>2</v>
      </c>
      <c r="V82">
        <f t="shared" si="5"/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f t="shared" si="6"/>
        <v>0</v>
      </c>
      <c r="AK82">
        <f t="shared" si="7"/>
        <v>0</v>
      </c>
    </row>
    <row r="83" spans="1:37" x14ac:dyDescent="0.25">
      <c r="A83" t="s">
        <v>167</v>
      </c>
      <c r="B83" s="1" t="s">
        <v>168</v>
      </c>
      <c r="C83">
        <v>0</v>
      </c>
      <c r="D83">
        <v>0</v>
      </c>
      <c r="E83">
        <v>2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f t="shared" si="4"/>
        <v>2</v>
      </c>
      <c r="V83">
        <f t="shared" si="5"/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f t="shared" si="6"/>
        <v>0</v>
      </c>
      <c r="AK83">
        <f t="shared" si="7"/>
        <v>0</v>
      </c>
    </row>
    <row r="84" spans="1:37" x14ac:dyDescent="0.25">
      <c r="A84" t="s">
        <v>169</v>
      </c>
      <c r="B84" s="1" t="s">
        <v>170</v>
      </c>
      <c r="C84">
        <v>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f t="shared" si="4"/>
        <v>2</v>
      </c>
      <c r="V84">
        <f t="shared" si="5"/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f t="shared" si="6"/>
        <v>0</v>
      </c>
      <c r="AK84">
        <f t="shared" si="7"/>
        <v>0</v>
      </c>
    </row>
    <row r="85" spans="1:37" x14ac:dyDescent="0.25">
      <c r="A85" t="s">
        <v>171</v>
      </c>
      <c r="B85" s="1" t="s">
        <v>172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f t="shared" si="4"/>
        <v>1</v>
      </c>
      <c r="V85">
        <f t="shared" si="5"/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f t="shared" si="6"/>
        <v>0</v>
      </c>
      <c r="AK85">
        <f t="shared" si="7"/>
        <v>0</v>
      </c>
    </row>
    <row r="86" spans="1:37" x14ac:dyDescent="0.25">
      <c r="A86" t="s">
        <v>173</v>
      </c>
      <c r="B86" s="1" t="s">
        <v>174</v>
      </c>
      <c r="C86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f t="shared" si="4"/>
        <v>1</v>
      </c>
      <c r="V86">
        <f t="shared" si="5"/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f t="shared" si="6"/>
        <v>0</v>
      </c>
      <c r="AK86">
        <f t="shared" si="7"/>
        <v>0</v>
      </c>
    </row>
    <row r="87" spans="1:37" x14ac:dyDescent="0.25">
      <c r="A87" t="s">
        <v>175</v>
      </c>
      <c r="B87" s="1" t="s">
        <v>176</v>
      </c>
      <c r="C87">
        <v>0</v>
      </c>
      <c r="D87">
        <v>0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f t="shared" si="4"/>
        <v>1</v>
      </c>
      <c r="V87">
        <f t="shared" si="5"/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f t="shared" si="6"/>
        <v>0</v>
      </c>
      <c r="AK87">
        <f t="shared" si="7"/>
        <v>0</v>
      </c>
    </row>
    <row r="88" spans="1:37" x14ac:dyDescent="0.25">
      <c r="A88" t="s">
        <v>177</v>
      </c>
      <c r="B88" s="1" t="s">
        <v>178</v>
      </c>
      <c r="C88">
        <v>0</v>
      </c>
      <c r="D88">
        <v>0</v>
      </c>
      <c r="E88">
        <v>0</v>
      </c>
      <c r="F88">
        <v>0</v>
      </c>
      <c r="G88">
        <v>3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f t="shared" si="4"/>
        <v>3</v>
      </c>
      <c r="V88">
        <f t="shared" si="5"/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f t="shared" si="6"/>
        <v>0</v>
      </c>
      <c r="AK88">
        <f t="shared" si="7"/>
        <v>0</v>
      </c>
    </row>
    <row r="89" spans="1:37" x14ac:dyDescent="0.25">
      <c r="A89" t="s">
        <v>179</v>
      </c>
      <c r="B89" s="1" t="s">
        <v>180</v>
      </c>
      <c r="C89">
        <v>0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f t="shared" si="4"/>
        <v>1</v>
      </c>
      <c r="V89">
        <f t="shared" si="5"/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f t="shared" si="6"/>
        <v>0</v>
      </c>
      <c r="AK89">
        <f t="shared" si="7"/>
        <v>0</v>
      </c>
    </row>
    <row r="90" spans="1:37" x14ac:dyDescent="0.25">
      <c r="A90" t="s">
        <v>181</v>
      </c>
      <c r="B90" s="1" t="s">
        <v>182</v>
      </c>
      <c r="C90">
        <v>0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f t="shared" si="4"/>
        <v>1</v>
      </c>
      <c r="V90">
        <f t="shared" si="5"/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f t="shared" si="6"/>
        <v>0</v>
      </c>
      <c r="AK90">
        <f t="shared" si="7"/>
        <v>0</v>
      </c>
    </row>
    <row r="91" spans="1:37" x14ac:dyDescent="0.25">
      <c r="A91" t="s">
        <v>183</v>
      </c>
      <c r="B91" s="1" t="s">
        <v>184</v>
      </c>
      <c r="C91">
        <v>0</v>
      </c>
      <c r="D91">
        <v>0</v>
      </c>
      <c r="E91">
        <v>0</v>
      </c>
      <c r="F91">
        <v>0</v>
      </c>
      <c r="G91">
        <v>4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f t="shared" si="4"/>
        <v>4</v>
      </c>
      <c r="V91">
        <f t="shared" si="5"/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f t="shared" si="6"/>
        <v>0</v>
      </c>
      <c r="AK91">
        <f t="shared" si="7"/>
        <v>0</v>
      </c>
    </row>
    <row r="92" spans="1:37" x14ac:dyDescent="0.25">
      <c r="A92" t="s">
        <v>185</v>
      </c>
      <c r="B92" s="1" t="s">
        <v>186</v>
      </c>
      <c r="C92">
        <v>0</v>
      </c>
      <c r="D92">
        <v>0</v>
      </c>
      <c r="E92">
        <v>0</v>
      </c>
      <c r="F92">
        <v>0</v>
      </c>
      <c r="G92">
        <v>2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f t="shared" si="4"/>
        <v>2</v>
      </c>
      <c r="V92">
        <f t="shared" si="5"/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f t="shared" si="6"/>
        <v>0</v>
      </c>
      <c r="AK92">
        <f t="shared" si="7"/>
        <v>0</v>
      </c>
    </row>
    <row r="93" spans="1:37" x14ac:dyDescent="0.25">
      <c r="A93" t="s">
        <v>187</v>
      </c>
      <c r="B93" s="1" t="s">
        <v>188</v>
      </c>
      <c r="C93">
        <v>1</v>
      </c>
      <c r="D93">
        <v>2.7</v>
      </c>
      <c r="E93">
        <v>10</v>
      </c>
      <c r="F93">
        <v>27</v>
      </c>
      <c r="G93">
        <v>3</v>
      </c>
      <c r="H93">
        <v>8.1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f t="shared" si="4"/>
        <v>14</v>
      </c>
      <c r="V93">
        <f t="shared" si="5"/>
        <v>37.799999999999997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f t="shared" si="6"/>
        <v>0</v>
      </c>
      <c r="AK93">
        <f t="shared" si="7"/>
        <v>0</v>
      </c>
    </row>
    <row r="94" spans="1:37" x14ac:dyDescent="0.25">
      <c r="A94" t="s">
        <v>189</v>
      </c>
      <c r="B94" s="1" t="s">
        <v>190</v>
      </c>
      <c r="C94">
        <v>1</v>
      </c>
      <c r="D94">
        <v>2.7</v>
      </c>
      <c r="E94">
        <v>2</v>
      </c>
      <c r="F94">
        <v>5.4</v>
      </c>
      <c r="G94">
        <v>0</v>
      </c>
      <c r="H94">
        <v>0</v>
      </c>
      <c r="I94">
        <v>5</v>
      </c>
      <c r="J94">
        <v>13.5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f t="shared" si="4"/>
        <v>8</v>
      </c>
      <c r="V94">
        <f t="shared" si="5"/>
        <v>21.6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f t="shared" si="6"/>
        <v>0</v>
      </c>
      <c r="AK94">
        <f t="shared" si="7"/>
        <v>0</v>
      </c>
    </row>
    <row r="95" spans="1:37" x14ac:dyDescent="0.25">
      <c r="A95" t="s">
        <v>191</v>
      </c>
      <c r="B95" s="1" t="s">
        <v>192</v>
      </c>
      <c r="C95">
        <v>0</v>
      </c>
      <c r="D95">
        <v>0</v>
      </c>
      <c r="E95">
        <v>4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f t="shared" si="4"/>
        <v>4</v>
      </c>
      <c r="V95">
        <f t="shared" si="5"/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f t="shared" si="6"/>
        <v>0</v>
      </c>
      <c r="AK95">
        <f t="shared" si="7"/>
        <v>0</v>
      </c>
    </row>
    <row r="96" spans="1:37" x14ac:dyDescent="0.25">
      <c r="A96" t="s">
        <v>193</v>
      </c>
      <c r="B96" s="1" t="s">
        <v>194</v>
      </c>
      <c r="C96">
        <v>0</v>
      </c>
      <c r="D96">
        <v>0</v>
      </c>
      <c r="E96">
        <v>4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f t="shared" si="4"/>
        <v>4</v>
      </c>
      <c r="V96">
        <f t="shared" si="5"/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f t="shared" si="6"/>
        <v>0</v>
      </c>
      <c r="AK96">
        <f t="shared" si="7"/>
        <v>0</v>
      </c>
    </row>
    <row r="97" spans="1:37" x14ac:dyDescent="0.25">
      <c r="A97" t="s">
        <v>195</v>
      </c>
      <c r="B97" s="1" t="s">
        <v>196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4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f t="shared" si="4"/>
        <v>4</v>
      </c>
      <c r="V97">
        <f t="shared" si="5"/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f t="shared" si="6"/>
        <v>0</v>
      </c>
      <c r="AK97">
        <f t="shared" si="7"/>
        <v>0</v>
      </c>
    </row>
    <row r="98" spans="1:37" x14ac:dyDescent="0.25">
      <c r="A98" t="s">
        <v>197</v>
      </c>
      <c r="B98" s="1" t="s">
        <v>198</v>
      </c>
      <c r="C98">
        <v>0</v>
      </c>
      <c r="D98">
        <v>0</v>
      </c>
      <c r="E98">
        <v>0</v>
      </c>
      <c r="F98">
        <v>0</v>
      </c>
      <c r="G98">
        <v>2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f t="shared" si="4"/>
        <v>2</v>
      </c>
      <c r="V98">
        <f t="shared" si="5"/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f t="shared" si="6"/>
        <v>0</v>
      </c>
      <c r="AK98">
        <f t="shared" si="7"/>
        <v>0</v>
      </c>
    </row>
    <row r="99" spans="1:37" x14ac:dyDescent="0.25">
      <c r="A99" t="s">
        <v>199</v>
      </c>
      <c r="B99" s="1" t="s">
        <v>200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f t="shared" si="4"/>
        <v>0</v>
      </c>
      <c r="V99">
        <f t="shared" si="5"/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f t="shared" si="6"/>
        <v>0</v>
      </c>
      <c r="AK99">
        <f t="shared" si="7"/>
        <v>0</v>
      </c>
    </row>
    <row r="100" spans="1:37" x14ac:dyDescent="0.25">
      <c r="A100" t="s">
        <v>201</v>
      </c>
      <c r="B100" s="1" t="s">
        <v>202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2</v>
      </c>
      <c r="J100">
        <v>7.6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f t="shared" si="4"/>
        <v>2</v>
      </c>
      <c r="V100">
        <f t="shared" si="5"/>
        <v>7.6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f t="shared" si="6"/>
        <v>0</v>
      </c>
      <c r="AK100">
        <f t="shared" si="7"/>
        <v>0</v>
      </c>
    </row>
    <row r="101" spans="1:37" x14ac:dyDescent="0.25">
      <c r="A101" t="s">
        <v>203</v>
      </c>
      <c r="B101" s="1" t="s">
        <v>204</v>
      </c>
      <c r="C101">
        <v>4</v>
      </c>
      <c r="D101">
        <v>20.8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f t="shared" si="4"/>
        <v>4</v>
      </c>
      <c r="V101">
        <f t="shared" si="5"/>
        <v>20.8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f t="shared" si="6"/>
        <v>0</v>
      </c>
      <c r="AK101">
        <f t="shared" si="7"/>
        <v>0</v>
      </c>
    </row>
    <row r="102" spans="1:37" x14ac:dyDescent="0.25">
      <c r="A102" t="s">
        <v>205</v>
      </c>
      <c r="B102" s="1" t="s">
        <v>206</v>
      </c>
      <c r="C102">
        <v>2</v>
      </c>
      <c r="D102">
        <v>16.64</v>
      </c>
      <c r="E102">
        <v>14</v>
      </c>
      <c r="F102">
        <v>116.48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f t="shared" si="4"/>
        <v>16</v>
      </c>
      <c r="V102">
        <f t="shared" si="5"/>
        <v>133.12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f t="shared" si="6"/>
        <v>0</v>
      </c>
      <c r="AK102">
        <f t="shared" si="7"/>
        <v>0</v>
      </c>
    </row>
    <row r="103" spans="1:37" x14ac:dyDescent="0.25">
      <c r="A103" t="s">
        <v>207</v>
      </c>
      <c r="B103" s="1" t="s">
        <v>208</v>
      </c>
      <c r="C103">
        <v>3</v>
      </c>
      <c r="D103">
        <v>31.2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f t="shared" si="4"/>
        <v>3</v>
      </c>
      <c r="V103">
        <f t="shared" si="5"/>
        <v>31.2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f t="shared" si="6"/>
        <v>0</v>
      </c>
      <c r="AK103">
        <f t="shared" si="7"/>
        <v>0</v>
      </c>
    </row>
    <row r="104" spans="1:37" x14ac:dyDescent="0.25">
      <c r="A104" t="s">
        <v>209</v>
      </c>
      <c r="B104" s="1" t="s">
        <v>210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3</v>
      </c>
      <c r="J104">
        <v>106.68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f t="shared" si="4"/>
        <v>3</v>
      </c>
      <c r="V104">
        <f t="shared" si="5"/>
        <v>106.68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f t="shared" si="6"/>
        <v>0</v>
      </c>
      <c r="AK104">
        <f t="shared" si="7"/>
        <v>0</v>
      </c>
    </row>
    <row r="105" spans="1:37" x14ac:dyDescent="0.25">
      <c r="A105" t="s">
        <v>211</v>
      </c>
      <c r="B105" s="1" t="s">
        <v>212</v>
      </c>
      <c r="C105">
        <v>3</v>
      </c>
      <c r="D105">
        <v>131.19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f t="shared" si="4"/>
        <v>3</v>
      </c>
      <c r="V105">
        <f t="shared" si="5"/>
        <v>131.19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f t="shared" si="6"/>
        <v>0</v>
      </c>
      <c r="AK105">
        <f t="shared" si="7"/>
        <v>0</v>
      </c>
    </row>
    <row r="106" spans="1:37" x14ac:dyDescent="0.25">
      <c r="A106" t="s">
        <v>213</v>
      </c>
      <c r="B106" s="1" t="s">
        <v>214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10</v>
      </c>
      <c r="J106">
        <v>103.4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f t="shared" si="4"/>
        <v>10</v>
      </c>
      <c r="V106">
        <f t="shared" si="5"/>
        <v>103.4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f t="shared" si="6"/>
        <v>0</v>
      </c>
      <c r="AK106">
        <f t="shared" si="7"/>
        <v>0</v>
      </c>
    </row>
    <row r="107" spans="1:37" x14ac:dyDescent="0.25">
      <c r="A107" t="s">
        <v>215</v>
      </c>
      <c r="B107" s="1" t="s">
        <v>216</v>
      </c>
      <c r="C107">
        <v>2</v>
      </c>
      <c r="D107">
        <v>24.12</v>
      </c>
      <c r="E107">
        <v>0</v>
      </c>
      <c r="F107">
        <v>0</v>
      </c>
      <c r="G107">
        <v>0</v>
      </c>
      <c r="H107">
        <v>0</v>
      </c>
      <c r="I107">
        <v>25</v>
      </c>
      <c r="J107">
        <v>301.5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f t="shared" si="4"/>
        <v>27</v>
      </c>
      <c r="V107">
        <f t="shared" si="5"/>
        <v>325.62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f t="shared" si="6"/>
        <v>0</v>
      </c>
      <c r="AK107">
        <f t="shared" si="7"/>
        <v>0</v>
      </c>
    </row>
    <row r="108" spans="1:37" x14ac:dyDescent="0.25">
      <c r="A108" t="s">
        <v>217</v>
      </c>
      <c r="B108" s="1" t="s">
        <v>218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2</v>
      </c>
      <c r="N108">
        <v>20.8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f t="shared" si="4"/>
        <v>2</v>
      </c>
      <c r="V108">
        <f t="shared" si="5"/>
        <v>20.8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f t="shared" si="6"/>
        <v>0</v>
      </c>
      <c r="AK108">
        <f t="shared" si="7"/>
        <v>0</v>
      </c>
    </row>
    <row r="109" spans="1:37" x14ac:dyDescent="0.25">
      <c r="A109" t="s">
        <v>219</v>
      </c>
      <c r="B109" s="1" t="s">
        <v>220</v>
      </c>
      <c r="C109">
        <v>0</v>
      </c>
      <c r="D109">
        <v>0</v>
      </c>
      <c r="E109">
        <v>4</v>
      </c>
      <c r="F109">
        <v>11.56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f t="shared" si="4"/>
        <v>4</v>
      </c>
      <c r="V109">
        <f t="shared" si="5"/>
        <v>11.56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f t="shared" si="6"/>
        <v>0</v>
      </c>
      <c r="AK109">
        <f t="shared" si="7"/>
        <v>0</v>
      </c>
    </row>
    <row r="110" spans="1:37" x14ac:dyDescent="0.25">
      <c r="A110" t="s">
        <v>221</v>
      </c>
      <c r="B110" s="1" t="s">
        <v>222</v>
      </c>
      <c r="C110">
        <v>0</v>
      </c>
      <c r="D110">
        <v>0</v>
      </c>
      <c r="E110">
        <v>4</v>
      </c>
      <c r="F110">
        <v>34.68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f t="shared" si="4"/>
        <v>4</v>
      </c>
      <c r="V110">
        <f t="shared" si="5"/>
        <v>34.68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f t="shared" si="6"/>
        <v>0</v>
      </c>
      <c r="AK110">
        <f t="shared" si="7"/>
        <v>0</v>
      </c>
    </row>
    <row r="111" spans="1:37" x14ac:dyDescent="0.25">
      <c r="A111" t="s">
        <v>223</v>
      </c>
      <c r="B111" s="1" t="s">
        <v>224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7</v>
      </c>
      <c r="J111">
        <v>121.38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f t="shared" si="4"/>
        <v>7</v>
      </c>
      <c r="V111">
        <f t="shared" si="5"/>
        <v>121.38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f t="shared" si="6"/>
        <v>0</v>
      </c>
      <c r="AK111">
        <f t="shared" si="7"/>
        <v>0</v>
      </c>
    </row>
    <row r="112" spans="1:37" x14ac:dyDescent="0.25">
      <c r="A112" t="s">
        <v>225</v>
      </c>
      <c r="B112" s="1" t="s">
        <v>226</v>
      </c>
      <c r="C112">
        <v>0</v>
      </c>
      <c r="D112">
        <v>0</v>
      </c>
      <c r="E112">
        <v>0</v>
      </c>
      <c r="F112">
        <v>0</v>
      </c>
      <c r="G112">
        <v>5</v>
      </c>
      <c r="H112">
        <v>101.25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f t="shared" si="4"/>
        <v>5</v>
      </c>
      <c r="V112">
        <f t="shared" si="5"/>
        <v>101.25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f t="shared" si="6"/>
        <v>0</v>
      </c>
      <c r="AK112">
        <f t="shared" si="7"/>
        <v>0</v>
      </c>
    </row>
    <row r="113" spans="1:37" x14ac:dyDescent="0.25">
      <c r="A113" t="s">
        <v>227</v>
      </c>
      <c r="B113" s="1" t="s">
        <v>228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2</v>
      </c>
      <c r="J113">
        <v>51.96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f t="shared" si="4"/>
        <v>2</v>
      </c>
      <c r="V113">
        <f t="shared" si="5"/>
        <v>51.96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f t="shared" si="6"/>
        <v>0</v>
      </c>
      <c r="AK113">
        <f t="shared" si="7"/>
        <v>0</v>
      </c>
    </row>
    <row r="114" spans="1:37" x14ac:dyDescent="0.25">
      <c r="A114" t="s">
        <v>229</v>
      </c>
      <c r="B114" s="1" t="s">
        <v>230</v>
      </c>
      <c r="C114">
        <v>0</v>
      </c>
      <c r="D114">
        <v>0</v>
      </c>
      <c r="E114">
        <v>5</v>
      </c>
      <c r="F114">
        <v>29.7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f t="shared" si="4"/>
        <v>5</v>
      </c>
      <c r="V114">
        <f t="shared" si="5"/>
        <v>29.7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f t="shared" si="6"/>
        <v>0</v>
      </c>
      <c r="AK114">
        <f t="shared" si="7"/>
        <v>0</v>
      </c>
    </row>
    <row r="115" spans="1:37" x14ac:dyDescent="0.25">
      <c r="A115" t="s">
        <v>231</v>
      </c>
      <c r="B115" s="1" t="s">
        <v>232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f t="shared" si="4"/>
        <v>0</v>
      </c>
      <c r="V115">
        <f t="shared" si="5"/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f t="shared" si="6"/>
        <v>0</v>
      </c>
      <c r="AK115">
        <f t="shared" si="7"/>
        <v>0</v>
      </c>
    </row>
    <row r="116" spans="1:37" x14ac:dyDescent="0.25">
      <c r="A116" t="s">
        <v>233</v>
      </c>
      <c r="B116" s="1" t="s">
        <v>234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f t="shared" si="4"/>
        <v>0</v>
      </c>
      <c r="V116">
        <f t="shared" si="5"/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f t="shared" si="6"/>
        <v>0</v>
      </c>
      <c r="AK116">
        <f t="shared" si="7"/>
        <v>0</v>
      </c>
    </row>
    <row r="117" spans="1:37" x14ac:dyDescent="0.25">
      <c r="A117" t="s">
        <v>235</v>
      </c>
      <c r="B117" s="1" t="s">
        <v>236</v>
      </c>
      <c r="C117">
        <v>4</v>
      </c>
      <c r="D117">
        <v>13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f t="shared" si="4"/>
        <v>4</v>
      </c>
      <c r="V117">
        <f t="shared" si="5"/>
        <v>13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f t="shared" si="6"/>
        <v>0</v>
      </c>
      <c r="AK117">
        <f t="shared" si="7"/>
        <v>0</v>
      </c>
    </row>
    <row r="118" spans="1:37" x14ac:dyDescent="0.25">
      <c r="A118" t="s">
        <v>237</v>
      </c>
      <c r="B118" s="1" t="s">
        <v>238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200</v>
      </c>
      <c r="J118">
        <v>520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f t="shared" si="4"/>
        <v>200</v>
      </c>
      <c r="V118">
        <f t="shared" si="5"/>
        <v>520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f t="shared" si="6"/>
        <v>0</v>
      </c>
      <c r="AK118">
        <f t="shared" si="7"/>
        <v>0</v>
      </c>
    </row>
    <row r="119" spans="1:37" x14ac:dyDescent="0.25">
      <c r="A119" t="s">
        <v>239</v>
      </c>
      <c r="B119" s="1" t="s">
        <v>240</v>
      </c>
      <c r="C119">
        <v>38</v>
      </c>
      <c r="D119">
        <v>79.8</v>
      </c>
      <c r="E119">
        <v>30</v>
      </c>
      <c r="F119">
        <v>63</v>
      </c>
      <c r="G119">
        <v>22</v>
      </c>
      <c r="H119">
        <v>46.2</v>
      </c>
      <c r="I119">
        <v>6</v>
      </c>
      <c r="J119">
        <v>12.6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f t="shared" si="4"/>
        <v>96</v>
      </c>
      <c r="V119">
        <f t="shared" si="5"/>
        <v>201.6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f t="shared" si="6"/>
        <v>0</v>
      </c>
      <c r="AK119">
        <f t="shared" si="7"/>
        <v>0</v>
      </c>
    </row>
    <row r="120" spans="1:37" x14ac:dyDescent="0.25">
      <c r="A120" t="s">
        <v>241</v>
      </c>
      <c r="B120" s="1" t="s">
        <v>242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f t="shared" si="4"/>
        <v>2</v>
      </c>
      <c r="V120">
        <f t="shared" si="5"/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f t="shared" si="6"/>
        <v>0</v>
      </c>
      <c r="AK120">
        <f t="shared" si="7"/>
        <v>0</v>
      </c>
    </row>
    <row r="121" spans="1:37" x14ac:dyDescent="0.25">
      <c r="A121" t="s">
        <v>243</v>
      </c>
      <c r="B121" s="1" t="s">
        <v>244</v>
      </c>
      <c r="C121">
        <v>0</v>
      </c>
      <c r="D121">
        <v>0</v>
      </c>
      <c r="E121">
        <v>1</v>
      </c>
      <c r="F121">
        <v>7.5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f t="shared" si="4"/>
        <v>1</v>
      </c>
      <c r="V121">
        <f t="shared" si="5"/>
        <v>7.5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f t="shared" si="6"/>
        <v>0</v>
      </c>
      <c r="AK121">
        <f t="shared" si="7"/>
        <v>0</v>
      </c>
    </row>
    <row r="122" spans="1:37" x14ac:dyDescent="0.25">
      <c r="A122" t="s">
        <v>245</v>
      </c>
      <c r="B122" s="1" t="s">
        <v>246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1</v>
      </c>
      <c r="J122">
        <v>23.87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f t="shared" si="4"/>
        <v>1</v>
      </c>
      <c r="V122">
        <f t="shared" si="5"/>
        <v>23.87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f t="shared" si="6"/>
        <v>0</v>
      </c>
      <c r="AK122">
        <f t="shared" si="7"/>
        <v>0</v>
      </c>
    </row>
    <row r="123" spans="1:37" x14ac:dyDescent="0.25">
      <c r="A123" t="s">
        <v>247</v>
      </c>
      <c r="B123" s="1" t="s">
        <v>248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f t="shared" si="4"/>
        <v>0</v>
      </c>
      <c r="V123">
        <f t="shared" si="5"/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f t="shared" si="6"/>
        <v>0</v>
      </c>
      <c r="AK123">
        <f t="shared" si="7"/>
        <v>0</v>
      </c>
    </row>
    <row r="124" spans="1:37" x14ac:dyDescent="0.25">
      <c r="A124" t="s">
        <v>249</v>
      </c>
      <c r="B124" s="1" t="s">
        <v>250</v>
      </c>
      <c r="C124">
        <v>0</v>
      </c>
      <c r="D124">
        <v>0</v>
      </c>
      <c r="E124">
        <v>4</v>
      </c>
      <c r="F124">
        <v>1.52</v>
      </c>
      <c r="G124">
        <v>4</v>
      </c>
      <c r="H124">
        <v>1.52</v>
      </c>
      <c r="I124">
        <v>3</v>
      </c>
      <c r="J124">
        <v>1.1399999999999999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f t="shared" si="4"/>
        <v>11</v>
      </c>
      <c r="V124">
        <f t="shared" si="5"/>
        <v>4.18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f t="shared" si="6"/>
        <v>0</v>
      </c>
      <c r="AK124">
        <f t="shared" si="7"/>
        <v>0</v>
      </c>
    </row>
    <row r="125" spans="1:37" x14ac:dyDescent="0.25">
      <c r="A125" t="s">
        <v>251</v>
      </c>
      <c r="B125" s="1" t="s">
        <v>252</v>
      </c>
      <c r="C125">
        <v>11</v>
      </c>
      <c r="D125">
        <v>5.61</v>
      </c>
      <c r="E125">
        <v>17</v>
      </c>
      <c r="F125">
        <v>8.67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f t="shared" si="4"/>
        <v>28</v>
      </c>
      <c r="V125">
        <f t="shared" si="5"/>
        <v>14.280000000000001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f t="shared" si="6"/>
        <v>0</v>
      </c>
      <c r="AK125">
        <f t="shared" si="7"/>
        <v>0</v>
      </c>
    </row>
    <row r="126" spans="1:37" x14ac:dyDescent="0.25">
      <c r="A126" t="s">
        <v>253</v>
      </c>
      <c r="B126" s="1" t="s">
        <v>254</v>
      </c>
      <c r="C126">
        <v>2</v>
      </c>
      <c r="D126">
        <v>1.1399999999999999</v>
      </c>
      <c r="E126">
        <v>2</v>
      </c>
      <c r="F126">
        <v>1.1399999999999999</v>
      </c>
      <c r="G126">
        <v>1</v>
      </c>
      <c r="H126">
        <v>0.56999999999999995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f t="shared" si="4"/>
        <v>5</v>
      </c>
      <c r="V126">
        <f t="shared" si="5"/>
        <v>2.8499999999999996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f t="shared" si="6"/>
        <v>0</v>
      </c>
      <c r="AK126">
        <f t="shared" si="7"/>
        <v>0</v>
      </c>
    </row>
    <row r="127" spans="1:37" x14ac:dyDescent="0.25">
      <c r="A127" t="s">
        <v>255</v>
      </c>
      <c r="B127" s="1" t="s">
        <v>256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9</v>
      </c>
      <c r="J127">
        <v>7.74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f t="shared" si="4"/>
        <v>9</v>
      </c>
      <c r="V127">
        <f t="shared" si="5"/>
        <v>7.74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f t="shared" si="6"/>
        <v>0</v>
      </c>
      <c r="AK127">
        <f t="shared" si="7"/>
        <v>0</v>
      </c>
    </row>
    <row r="128" spans="1:37" x14ac:dyDescent="0.25">
      <c r="A128" t="s">
        <v>257</v>
      </c>
      <c r="B128" s="1" t="s">
        <v>258</v>
      </c>
      <c r="C128">
        <v>9</v>
      </c>
      <c r="D128">
        <v>10.26</v>
      </c>
      <c r="E128">
        <v>0</v>
      </c>
      <c r="F128">
        <v>0</v>
      </c>
      <c r="G128">
        <v>19</v>
      </c>
      <c r="H128">
        <v>21.66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f t="shared" si="4"/>
        <v>28</v>
      </c>
      <c r="V128">
        <f t="shared" si="5"/>
        <v>31.92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f t="shared" si="6"/>
        <v>0</v>
      </c>
      <c r="AK128">
        <f t="shared" si="7"/>
        <v>0</v>
      </c>
    </row>
    <row r="129" spans="1:37" x14ac:dyDescent="0.25">
      <c r="A129" t="s">
        <v>259</v>
      </c>
      <c r="B129" s="1" t="s">
        <v>260</v>
      </c>
      <c r="C129">
        <v>3</v>
      </c>
      <c r="D129">
        <v>3.06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f t="shared" si="4"/>
        <v>3</v>
      </c>
      <c r="V129">
        <f t="shared" si="5"/>
        <v>3.06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f t="shared" si="6"/>
        <v>0</v>
      </c>
      <c r="AK129">
        <f t="shared" si="7"/>
        <v>0</v>
      </c>
    </row>
    <row r="130" spans="1:37" x14ac:dyDescent="0.25">
      <c r="A130" t="s">
        <v>261</v>
      </c>
      <c r="B130" s="1" t="s">
        <v>262</v>
      </c>
      <c r="C130">
        <v>0</v>
      </c>
      <c r="D130">
        <v>0</v>
      </c>
      <c r="E130">
        <v>12</v>
      </c>
      <c r="F130">
        <v>18.36</v>
      </c>
      <c r="G130">
        <v>2</v>
      </c>
      <c r="H130">
        <v>3.06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f t="shared" si="4"/>
        <v>14</v>
      </c>
      <c r="V130">
        <f t="shared" si="5"/>
        <v>21.419999999999998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f t="shared" si="6"/>
        <v>0</v>
      </c>
      <c r="AK130">
        <f t="shared" si="7"/>
        <v>0</v>
      </c>
    </row>
    <row r="131" spans="1:37" x14ac:dyDescent="0.25">
      <c r="A131" t="s">
        <v>263</v>
      </c>
      <c r="B131" s="1" t="s">
        <v>264</v>
      </c>
      <c r="C131">
        <v>4</v>
      </c>
      <c r="D131">
        <v>6.36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f t="shared" si="4"/>
        <v>4</v>
      </c>
      <c r="V131">
        <f t="shared" si="5"/>
        <v>6.36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f t="shared" si="6"/>
        <v>0</v>
      </c>
      <c r="AK131">
        <f t="shared" si="7"/>
        <v>0</v>
      </c>
    </row>
    <row r="132" spans="1:37" x14ac:dyDescent="0.25">
      <c r="A132" t="s">
        <v>265</v>
      </c>
      <c r="B132" s="1" t="s">
        <v>266</v>
      </c>
      <c r="C132">
        <v>4</v>
      </c>
      <c r="D132">
        <v>13.16</v>
      </c>
      <c r="E132">
        <v>10</v>
      </c>
      <c r="F132">
        <v>32.9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f t="shared" si="4"/>
        <v>14</v>
      </c>
      <c r="V132">
        <f t="shared" si="5"/>
        <v>46.06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f t="shared" si="6"/>
        <v>0</v>
      </c>
      <c r="AK132">
        <f t="shared" si="7"/>
        <v>0</v>
      </c>
    </row>
    <row r="133" spans="1:37" x14ac:dyDescent="0.25">
      <c r="A133" t="s">
        <v>267</v>
      </c>
      <c r="B133" s="1" t="s">
        <v>268</v>
      </c>
      <c r="C133">
        <v>0</v>
      </c>
      <c r="D133">
        <v>0</v>
      </c>
      <c r="E133">
        <v>0</v>
      </c>
      <c r="F133">
        <v>0</v>
      </c>
      <c r="G133">
        <v>4</v>
      </c>
      <c r="H133">
        <v>13.76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f t="shared" si="4"/>
        <v>4</v>
      </c>
      <c r="V133">
        <f t="shared" si="5"/>
        <v>13.76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f t="shared" si="6"/>
        <v>0</v>
      </c>
      <c r="AK133">
        <f t="shared" si="7"/>
        <v>0</v>
      </c>
    </row>
    <row r="134" spans="1:37" x14ac:dyDescent="0.25">
      <c r="A134" t="s">
        <v>269</v>
      </c>
      <c r="B134" s="1" t="s">
        <v>270</v>
      </c>
      <c r="C134">
        <v>0</v>
      </c>
      <c r="D134">
        <v>0</v>
      </c>
      <c r="E134">
        <v>9</v>
      </c>
      <c r="F134">
        <v>41.31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f t="shared" si="4"/>
        <v>9</v>
      </c>
      <c r="V134">
        <f t="shared" si="5"/>
        <v>41.31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f t="shared" si="6"/>
        <v>0</v>
      </c>
      <c r="AK134">
        <f t="shared" si="7"/>
        <v>0</v>
      </c>
    </row>
    <row r="135" spans="1:37" x14ac:dyDescent="0.25">
      <c r="A135" t="s">
        <v>271</v>
      </c>
      <c r="B135" s="1" t="s">
        <v>272</v>
      </c>
      <c r="C135">
        <v>2</v>
      </c>
      <c r="D135">
        <v>11.48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10</v>
      </c>
      <c r="N135">
        <v>57.4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f t="shared" si="4"/>
        <v>12</v>
      </c>
      <c r="V135">
        <f t="shared" si="5"/>
        <v>68.88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f t="shared" si="6"/>
        <v>0</v>
      </c>
      <c r="AK135">
        <f t="shared" si="7"/>
        <v>0</v>
      </c>
    </row>
    <row r="136" spans="1:37" x14ac:dyDescent="0.25">
      <c r="A136" t="s">
        <v>273</v>
      </c>
      <c r="B136" s="1" t="s">
        <v>274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16</v>
      </c>
      <c r="N136">
        <v>27.36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f t="shared" si="4"/>
        <v>16</v>
      </c>
      <c r="V136">
        <f t="shared" si="5"/>
        <v>27.36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f t="shared" si="6"/>
        <v>0</v>
      </c>
      <c r="AK136">
        <f t="shared" si="7"/>
        <v>0</v>
      </c>
    </row>
    <row r="137" spans="1:37" x14ac:dyDescent="0.25">
      <c r="A137" t="s">
        <v>275</v>
      </c>
      <c r="B137" s="1" t="s">
        <v>276</v>
      </c>
      <c r="C137">
        <v>1</v>
      </c>
      <c r="D137">
        <v>2.37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f t="shared" ref="U137:U200" si="8">SUM(C137+E137+G137+I137+K137+M137+O137+Q137+S137 )</f>
        <v>1</v>
      </c>
      <c r="V137">
        <f t="shared" ref="V137:V200" si="9">SUM(D137+F137+H137+J137+L137+N137+P137+R137 +T137 )</f>
        <v>2.37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f t="shared" ref="AJ137:AJ200" si="10">SUM(X137+Z137+AB137+AD137+AF137 +AH137)</f>
        <v>0</v>
      </c>
      <c r="AK137">
        <f t="shared" ref="AK137:AK200" si="11">SUM(Y137+AA137+AC137+AE137+AG137 +AI137 )</f>
        <v>0</v>
      </c>
    </row>
    <row r="138" spans="1:37" x14ac:dyDescent="0.25">
      <c r="A138" t="s">
        <v>277</v>
      </c>
      <c r="B138" s="1" t="s">
        <v>278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6</v>
      </c>
      <c r="J138">
        <v>1.8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f t="shared" si="8"/>
        <v>6</v>
      </c>
      <c r="V138">
        <f t="shared" si="9"/>
        <v>1.8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f t="shared" si="10"/>
        <v>0</v>
      </c>
      <c r="AK138">
        <f t="shared" si="11"/>
        <v>0</v>
      </c>
    </row>
    <row r="139" spans="1:37" x14ac:dyDescent="0.25">
      <c r="A139" t="s">
        <v>279</v>
      </c>
      <c r="B139" s="1" t="s">
        <v>280</v>
      </c>
      <c r="C139">
        <v>0</v>
      </c>
      <c r="D139">
        <v>0</v>
      </c>
      <c r="E139">
        <v>0</v>
      </c>
      <c r="F139">
        <v>0</v>
      </c>
      <c r="G139">
        <v>11</v>
      </c>
      <c r="H139">
        <v>4.51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f t="shared" si="8"/>
        <v>11</v>
      </c>
      <c r="V139">
        <f t="shared" si="9"/>
        <v>4.51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f t="shared" si="10"/>
        <v>0</v>
      </c>
      <c r="AK139">
        <f t="shared" si="11"/>
        <v>0</v>
      </c>
    </row>
    <row r="140" spans="1:37" x14ac:dyDescent="0.25">
      <c r="A140" t="s">
        <v>281</v>
      </c>
      <c r="B140" s="1" t="s">
        <v>282</v>
      </c>
      <c r="C140">
        <v>0</v>
      </c>
      <c r="D140">
        <v>0</v>
      </c>
      <c r="E140">
        <v>0</v>
      </c>
      <c r="F140">
        <v>0</v>
      </c>
      <c r="G140">
        <v>3</v>
      </c>
      <c r="H140">
        <v>37.5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f t="shared" si="8"/>
        <v>3</v>
      </c>
      <c r="V140">
        <f t="shared" si="9"/>
        <v>37.5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f t="shared" si="10"/>
        <v>0</v>
      </c>
      <c r="AK140">
        <f t="shared" si="11"/>
        <v>0</v>
      </c>
    </row>
    <row r="141" spans="1:37" x14ac:dyDescent="0.25">
      <c r="A141" t="s">
        <v>283</v>
      </c>
      <c r="B141" s="1" t="s">
        <v>284</v>
      </c>
      <c r="C141">
        <v>2</v>
      </c>
      <c r="D141">
        <v>30.32</v>
      </c>
      <c r="E141">
        <v>0</v>
      </c>
      <c r="F141">
        <v>0</v>
      </c>
      <c r="G141">
        <v>3</v>
      </c>
      <c r="H141">
        <v>45.48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f t="shared" si="8"/>
        <v>5</v>
      </c>
      <c r="V141">
        <f t="shared" si="9"/>
        <v>75.8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f t="shared" si="10"/>
        <v>0</v>
      </c>
      <c r="AK141">
        <f t="shared" si="11"/>
        <v>0</v>
      </c>
    </row>
    <row r="142" spans="1:37" x14ac:dyDescent="0.25">
      <c r="A142" t="s">
        <v>285</v>
      </c>
      <c r="B142" s="1" t="s">
        <v>286</v>
      </c>
      <c r="C142">
        <v>0</v>
      </c>
      <c r="D142">
        <v>0</v>
      </c>
      <c r="E142">
        <v>0</v>
      </c>
      <c r="F142">
        <v>0</v>
      </c>
      <c r="G142">
        <v>8</v>
      </c>
      <c r="H142">
        <v>121.28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f t="shared" si="8"/>
        <v>8</v>
      </c>
      <c r="V142">
        <f t="shared" si="9"/>
        <v>121.28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f t="shared" si="10"/>
        <v>0</v>
      </c>
      <c r="AK142">
        <f t="shared" si="11"/>
        <v>0</v>
      </c>
    </row>
    <row r="143" spans="1:37" x14ac:dyDescent="0.25">
      <c r="A143" t="s">
        <v>287</v>
      </c>
      <c r="B143" s="1" t="s">
        <v>288</v>
      </c>
      <c r="C143">
        <v>0</v>
      </c>
      <c r="D143">
        <v>0</v>
      </c>
      <c r="E143">
        <v>1</v>
      </c>
      <c r="F143">
        <v>19.739999999999998</v>
      </c>
      <c r="G143">
        <v>0</v>
      </c>
      <c r="H143">
        <v>0</v>
      </c>
      <c r="I143">
        <v>15</v>
      </c>
      <c r="J143">
        <v>296.10000000000002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f t="shared" si="8"/>
        <v>16</v>
      </c>
      <c r="V143">
        <f t="shared" si="9"/>
        <v>315.84000000000003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f t="shared" si="10"/>
        <v>0</v>
      </c>
      <c r="AK143">
        <f t="shared" si="11"/>
        <v>0</v>
      </c>
    </row>
    <row r="144" spans="1:37" x14ac:dyDescent="0.25">
      <c r="A144" t="s">
        <v>289</v>
      </c>
      <c r="B144" s="1" t="s">
        <v>290</v>
      </c>
      <c r="C144">
        <v>0</v>
      </c>
      <c r="D144">
        <v>0</v>
      </c>
      <c r="E144">
        <v>40</v>
      </c>
      <c r="F144">
        <v>789.6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f t="shared" si="8"/>
        <v>40</v>
      </c>
      <c r="V144">
        <f t="shared" si="9"/>
        <v>789.6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f t="shared" si="10"/>
        <v>0</v>
      </c>
      <c r="AK144">
        <f t="shared" si="11"/>
        <v>0</v>
      </c>
    </row>
    <row r="145" spans="1:37" x14ac:dyDescent="0.25">
      <c r="A145" t="s">
        <v>291</v>
      </c>
      <c r="B145" s="1" t="s">
        <v>292</v>
      </c>
      <c r="C145">
        <v>4</v>
      </c>
      <c r="D145">
        <v>172.28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f t="shared" si="8"/>
        <v>4</v>
      </c>
      <c r="V145">
        <f t="shared" si="9"/>
        <v>172.28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f t="shared" si="10"/>
        <v>0</v>
      </c>
      <c r="AK145">
        <f t="shared" si="11"/>
        <v>0</v>
      </c>
    </row>
    <row r="146" spans="1:37" x14ac:dyDescent="0.25">
      <c r="A146" t="s">
        <v>293</v>
      </c>
      <c r="B146" s="1" t="s">
        <v>294</v>
      </c>
      <c r="C146">
        <v>0</v>
      </c>
      <c r="D146">
        <v>0</v>
      </c>
      <c r="E146">
        <v>1</v>
      </c>
      <c r="F146">
        <v>41.7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f t="shared" si="8"/>
        <v>1</v>
      </c>
      <c r="V146">
        <f t="shared" si="9"/>
        <v>41.7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f t="shared" si="10"/>
        <v>0</v>
      </c>
      <c r="AK146">
        <f t="shared" si="11"/>
        <v>0</v>
      </c>
    </row>
    <row r="147" spans="1:37" x14ac:dyDescent="0.25">
      <c r="A147" t="s">
        <v>295</v>
      </c>
      <c r="B147" s="1" t="s">
        <v>296</v>
      </c>
      <c r="C147">
        <v>1</v>
      </c>
      <c r="D147">
        <v>17.78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f t="shared" si="8"/>
        <v>1</v>
      </c>
      <c r="V147">
        <f t="shared" si="9"/>
        <v>17.78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f t="shared" si="10"/>
        <v>0</v>
      </c>
      <c r="AK147">
        <f t="shared" si="11"/>
        <v>0</v>
      </c>
    </row>
    <row r="148" spans="1:37" x14ac:dyDescent="0.25">
      <c r="A148" t="s">
        <v>297</v>
      </c>
      <c r="B148" s="1" t="s">
        <v>298</v>
      </c>
      <c r="C148">
        <v>0</v>
      </c>
      <c r="D148">
        <v>0</v>
      </c>
      <c r="E148">
        <v>0</v>
      </c>
      <c r="F148">
        <v>0</v>
      </c>
      <c r="G148">
        <v>1</v>
      </c>
      <c r="H148">
        <v>22.24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f t="shared" si="8"/>
        <v>1</v>
      </c>
      <c r="V148">
        <f t="shared" si="9"/>
        <v>22.24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f t="shared" si="10"/>
        <v>0</v>
      </c>
      <c r="AK148">
        <f t="shared" si="11"/>
        <v>0</v>
      </c>
    </row>
    <row r="149" spans="1:37" x14ac:dyDescent="0.25">
      <c r="A149" t="s">
        <v>299</v>
      </c>
      <c r="B149" s="1" t="s">
        <v>300</v>
      </c>
      <c r="C149">
        <v>4</v>
      </c>
      <c r="D149">
        <v>64.040000000000006</v>
      </c>
      <c r="E149">
        <v>3</v>
      </c>
      <c r="F149">
        <v>48.03</v>
      </c>
      <c r="G149">
        <v>1</v>
      </c>
      <c r="H149">
        <v>16.010000000000002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f t="shared" si="8"/>
        <v>8</v>
      </c>
      <c r="V149">
        <f t="shared" si="9"/>
        <v>128.08000000000001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f t="shared" si="10"/>
        <v>0</v>
      </c>
      <c r="AK149">
        <f t="shared" si="11"/>
        <v>0</v>
      </c>
    </row>
    <row r="150" spans="1:37" x14ac:dyDescent="0.25">
      <c r="A150" t="s">
        <v>301</v>
      </c>
      <c r="B150" s="1" t="s">
        <v>302</v>
      </c>
      <c r="C150">
        <v>0</v>
      </c>
      <c r="D150">
        <v>0</v>
      </c>
      <c r="E150">
        <v>2</v>
      </c>
      <c r="F150">
        <v>42.7</v>
      </c>
      <c r="G150">
        <v>3</v>
      </c>
      <c r="H150">
        <v>64.05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f t="shared" si="8"/>
        <v>5</v>
      </c>
      <c r="V150">
        <f t="shared" si="9"/>
        <v>106.75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f t="shared" si="10"/>
        <v>0</v>
      </c>
      <c r="AK150">
        <f t="shared" si="11"/>
        <v>0</v>
      </c>
    </row>
    <row r="151" spans="1:37" x14ac:dyDescent="0.25">
      <c r="A151" t="s">
        <v>303</v>
      </c>
      <c r="B151" s="1" t="s">
        <v>304</v>
      </c>
      <c r="C151">
        <v>0</v>
      </c>
      <c r="D151">
        <v>0</v>
      </c>
      <c r="E151">
        <v>1</v>
      </c>
      <c r="F151">
        <v>26.69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f t="shared" si="8"/>
        <v>1</v>
      </c>
      <c r="V151">
        <f t="shared" si="9"/>
        <v>26.69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f t="shared" si="10"/>
        <v>0</v>
      </c>
      <c r="AK151">
        <f t="shared" si="11"/>
        <v>0</v>
      </c>
    </row>
    <row r="152" spans="1:37" x14ac:dyDescent="0.25">
      <c r="A152" t="s">
        <v>305</v>
      </c>
      <c r="B152" s="1" t="s">
        <v>306</v>
      </c>
      <c r="C152">
        <v>0</v>
      </c>
      <c r="D152">
        <v>0</v>
      </c>
      <c r="E152">
        <v>0</v>
      </c>
      <c r="F152">
        <v>0</v>
      </c>
      <c r="G152">
        <v>2</v>
      </c>
      <c r="H152">
        <v>56.94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f t="shared" si="8"/>
        <v>2</v>
      </c>
      <c r="V152">
        <f t="shared" si="9"/>
        <v>56.94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f t="shared" si="10"/>
        <v>0</v>
      </c>
      <c r="AK152">
        <f t="shared" si="11"/>
        <v>0</v>
      </c>
    </row>
    <row r="153" spans="1:37" x14ac:dyDescent="0.25">
      <c r="A153" t="s">
        <v>307</v>
      </c>
      <c r="B153" s="1" t="s">
        <v>308</v>
      </c>
      <c r="C153">
        <v>2</v>
      </c>
      <c r="D153">
        <v>66.72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f t="shared" si="8"/>
        <v>2</v>
      </c>
      <c r="V153">
        <f t="shared" si="9"/>
        <v>66.72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f t="shared" si="10"/>
        <v>0</v>
      </c>
      <c r="AK153">
        <f t="shared" si="11"/>
        <v>0</v>
      </c>
    </row>
    <row r="154" spans="1:37" x14ac:dyDescent="0.25">
      <c r="A154" t="s">
        <v>309</v>
      </c>
      <c r="B154" s="1" t="s">
        <v>310</v>
      </c>
      <c r="C154">
        <v>12</v>
      </c>
      <c r="D154">
        <v>34.799999999999997</v>
      </c>
      <c r="E154">
        <v>4</v>
      </c>
      <c r="F154">
        <v>11.6</v>
      </c>
      <c r="G154">
        <v>2.5</v>
      </c>
      <c r="H154">
        <v>7.25</v>
      </c>
      <c r="I154">
        <v>1</v>
      </c>
      <c r="J154">
        <v>2.9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f t="shared" si="8"/>
        <v>19.5</v>
      </c>
      <c r="V154">
        <f t="shared" si="9"/>
        <v>56.55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f t="shared" si="10"/>
        <v>0</v>
      </c>
      <c r="AK154">
        <f t="shared" si="11"/>
        <v>0</v>
      </c>
    </row>
    <row r="155" spans="1:37" x14ac:dyDescent="0.25">
      <c r="A155" t="s">
        <v>311</v>
      </c>
      <c r="B155" s="1" t="s">
        <v>312</v>
      </c>
      <c r="C155">
        <v>8</v>
      </c>
      <c r="D155">
        <v>25.6</v>
      </c>
      <c r="E155">
        <v>1</v>
      </c>
      <c r="F155">
        <v>3.2</v>
      </c>
      <c r="G155">
        <v>10</v>
      </c>
      <c r="H155">
        <v>32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f t="shared" si="8"/>
        <v>19</v>
      </c>
      <c r="V155">
        <f t="shared" si="9"/>
        <v>60.8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f t="shared" si="10"/>
        <v>0</v>
      </c>
      <c r="AK155">
        <f t="shared" si="11"/>
        <v>0</v>
      </c>
    </row>
    <row r="156" spans="1:37" x14ac:dyDescent="0.25">
      <c r="A156" t="s">
        <v>313</v>
      </c>
      <c r="B156" s="1" t="s">
        <v>314</v>
      </c>
      <c r="C156">
        <v>1</v>
      </c>
      <c r="D156">
        <v>4.13</v>
      </c>
      <c r="E156">
        <v>9</v>
      </c>
      <c r="F156">
        <v>37.17</v>
      </c>
      <c r="G156">
        <v>2.5</v>
      </c>
      <c r="H156">
        <v>10.324999999999999</v>
      </c>
      <c r="I156">
        <v>2</v>
      </c>
      <c r="J156">
        <v>8.26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f t="shared" si="8"/>
        <v>14.5</v>
      </c>
      <c r="V156">
        <f t="shared" si="9"/>
        <v>59.884999999999998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f t="shared" si="10"/>
        <v>0</v>
      </c>
      <c r="AK156">
        <f t="shared" si="11"/>
        <v>0</v>
      </c>
    </row>
    <row r="157" spans="1:37" x14ac:dyDescent="0.25">
      <c r="A157" t="s">
        <v>315</v>
      </c>
      <c r="B157" s="1" t="s">
        <v>316</v>
      </c>
      <c r="C157">
        <v>0</v>
      </c>
      <c r="D157">
        <v>0</v>
      </c>
      <c r="E157">
        <v>0</v>
      </c>
      <c r="F157">
        <v>0</v>
      </c>
      <c r="G157">
        <v>1</v>
      </c>
      <c r="H157">
        <v>4.3</v>
      </c>
      <c r="I157">
        <v>3</v>
      </c>
      <c r="J157">
        <v>12.9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f t="shared" si="8"/>
        <v>4</v>
      </c>
      <c r="V157">
        <f t="shared" si="9"/>
        <v>17.2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f t="shared" si="10"/>
        <v>0</v>
      </c>
      <c r="AK157">
        <f t="shared" si="11"/>
        <v>0</v>
      </c>
    </row>
    <row r="158" spans="1:37" x14ac:dyDescent="0.25">
      <c r="A158" t="s">
        <v>317</v>
      </c>
      <c r="B158" s="1" t="s">
        <v>318</v>
      </c>
      <c r="C158">
        <v>2</v>
      </c>
      <c r="D158">
        <v>11.4</v>
      </c>
      <c r="E158">
        <v>7.5</v>
      </c>
      <c r="F158">
        <v>42.75</v>
      </c>
      <c r="G158">
        <v>26</v>
      </c>
      <c r="H158">
        <v>148.19999999999999</v>
      </c>
      <c r="I158">
        <v>2</v>
      </c>
      <c r="J158">
        <v>11.4</v>
      </c>
      <c r="K158">
        <v>0</v>
      </c>
      <c r="L158">
        <v>0</v>
      </c>
      <c r="M158">
        <v>1</v>
      </c>
      <c r="N158">
        <v>5.7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f t="shared" si="8"/>
        <v>38.5</v>
      </c>
      <c r="V158">
        <f t="shared" si="9"/>
        <v>219.45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f t="shared" si="10"/>
        <v>0</v>
      </c>
      <c r="AK158">
        <f t="shared" si="11"/>
        <v>0</v>
      </c>
    </row>
    <row r="159" spans="1:37" x14ac:dyDescent="0.25">
      <c r="A159" t="s">
        <v>319</v>
      </c>
      <c r="B159" s="1" t="s">
        <v>320</v>
      </c>
      <c r="C159">
        <v>0</v>
      </c>
      <c r="D159">
        <v>0</v>
      </c>
      <c r="E159">
        <v>0</v>
      </c>
      <c r="F159">
        <v>0</v>
      </c>
      <c r="G159">
        <v>0.5</v>
      </c>
      <c r="H159">
        <v>2.73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f t="shared" si="8"/>
        <v>0.5</v>
      </c>
      <c r="V159">
        <f t="shared" si="9"/>
        <v>2.73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f t="shared" si="10"/>
        <v>0</v>
      </c>
      <c r="AK159">
        <f t="shared" si="11"/>
        <v>0</v>
      </c>
    </row>
    <row r="160" spans="1:37" x14ac:dyDescent="0.25">
      <c r="A160" t="s">
        <v>321</v>
      </c>
      <c r="B160" s="1" t="s">
        <v>322</v>
      </c>
      <c r="C160">
        <v>0</v>
      </c>
      <c r="D160">
        <v>0</v>
      </c>
      <c r="E160">
        <v>13</v>
      </c>
      <c r="F160">
        <v>94.38</v>
      </c>
      <c r="G160">
        <v>4</v>
      </c>
      <c r="H160">
        <v>29.04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f t="shared" si="8"/>
        <v>17</v>
      </c>
      <c r="V160">
        <f t="shared" si="9"/>
        <v>123.41999999999999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f t="shared" si="10"/>
        <v>0</v>
      </c>
      <c r="AK160">
        <f t="shared" si="11"/>
        <v>0</v>
      </c>
    </row>
    <row r="161" spans="1:37" x14ac:dyDescent="0.25">
      <c r="A161" t="s">
        <v>323</v>
      </c>
      <c r="B161" s="1" t="s">
        <v>324</v>
      </c>
      <c r="C161">
        <v>3.5</v>
      </c>
      <c r="D161">
        <v>30.8</v>
      </c>
      <c r="E161">
        <v>6.5</v>
      </c>
      <c r="F161">
        <v>57.2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4</v>
      </c>
      <c r="N161">
        <v>35.200000000000003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f t="shared" si="8"/>
        <v>14</v>
      </c>
      <c r="V161">
        <f t="shared" si="9"/>
        <v>123.2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f t="shared" si="10"/>
        <v>0</v>
      </c>
      <c r="AK161">
        <f t="shared" si="11"/>
        <v>0</v>
      </c>
    </row>
    <row r="162" spans="1:37" x14ac:dyDescent="0.25">
      <c r="A162" t="s">
        <v>325</v>
      </c>
      <c r="B162" s="1" t="s">
        <v>326</v>
      </c>
      <c r="C162">
        <v>0</v>
      </c>
      <c r="D162">
        <v>0</v>
      </c>
      <c r="E162">
        <v>2.5</v>
      </c>
      <c r="F162">
        <v>29.25</v>
      </c>
      <c r="G162">
        <v>2</v>
      </c>
      <c r="H162">
        <v>23.4</v>
      </c>
      <c r="I162">
        <v>4.5</v>
      </c>
      <c r="J162">
        <v>52.65</v>
      </c>
      <c r="K162">
        <v>0</v>
      </c>
      <c r="L162">
        <v>0</v>
      </c>
      <c r="M162">
        <v>3</v>
      </c>
      <c r="N162">
        <v>35.1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f t="shared" si="8"/>
        <v>12</v>
      </c>
      <c r="V162">
        <f t="shared" si="9"/>
        <v>140.4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f t="shared" si="10"/>
        <v>0</v>
      </c>
      <c r="AK162">
        <f t="shared" si="11"/>
        <v>0</v>
      </c>
    </row>
    <row r="163" spans="1:37" x14ac:dyDescent="0.25">
      <c r="A163" t="s">
        <v>327</v>
      </c>
      <c r="B163" s="1" t="s">
        <v>328</v>
      </c>
      <c r="C163">
        <v>0</v>
      </c>
      <c r="D163">
        <v>0</v>
      </c>
      <c r="E163">
        <v>0</v>
      </c>
      <c r="F163">
        <v>0</v>
      </c>
      <c r="G163">
        <v>1</v>
      </c>
      <c r="H163">
        <v>1.2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f t="shared" si="8"/>
        <v>1</v>
      </c>
      <c r="V163">
        <f t="shared" si="9"/>
        <v>1.2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f t="shared" si="10"/>
        <v>0</v>
      </c>
      <c r="AK163">
        <f t="shared" si="11"/>
        <v>0</v>
      </c>
    </row>
    <row r="164" spans="1:37" x14ac:dyDescent="0.25">
      <c r="A164" t="s">
        <v>329</v>
      </c>
      <c r="B164" s="1" t="s">
        <v>330</v>
      </c>
      <c r="C164">
        <v>1</v>
      </c>
      <c r="D164">
        <v>8.8000000000000007</v>
      </c>
      <c r="E164">
        <v>0</v>
      </c>
      <c r="F164">
        <v>0</v>
      </c>
      <c r="G164">
        <v>0</v>
      </c>
      <c r="H164">
        <v>0</v>
      </c>
      <c r="I164">
        <v>2</v>
      </c>
      <c r="J164">
        <v>17.600000000000001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f t="shared" si="8"/>
        <v>3</v>
      </c>
      <c r="V164">
        <f t="shared" si="9"/>
        <v>26.400000000000002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f t="shared" si="10"/>
        <v>0</v>
      </c>
      <c r="AK164">
        <f t="shared" si="11"/>
        <v>0</v>
      </c>
    </row>
    <row r="165" spans="1:37" x14ac:dyDescent="0.25">
      <c r="A165" t="s">
        <v>331</v>
      </c>
      <c r="B165" s="1" t="s">
        <v>332</v>
      </c>
      <c r="C165">
        <v>1</v>
      </c>
      <c r="D165">
        <v>6.6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f t="shared" si="8"/>
        <v>1</v>
      </c>
      <c r="V165">
        <f t="shared" si="9"/>
        <v>6.6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f t="shared" si="10"/>
        <v>0</v>
      </c>
      <c r="AK165">
        <f t="shared" si="11"/>
        <v>0</v>
      </c>
    </row>
    <row r="166" spans="1:37" x14ac:dyDescent="0.25">
      <c r="A166" t="s">
        <v>333</v>
      </c>
      <c r="B166" s="1" t="s">
        <v>334</v>
      </c>
      <c r="C166">
        <v>6</v>
      </c>
      <c r="D166">
        <v>35.4</v>
      </c>
      <c r="E166">
        <v>2</v>
      </c>
      <c r="F166">
        <v>11.8</v>
      </c>
      <c r="G166">
        <v>4</v>
      </c>
      <c r="H166">
        <v>23.6</v>
      </c>
      <c r="I166">
        <v>5</v>
      </c>
      <c r="J166">
        <v>29.5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f t="shared" si="8"/>
        <v>17</v>
      </c>
      <c r="V166">
        <f t="shared" si="9"/>
        <v>100.30000000000001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f t="shared" si="10"/>
        <v>0</v>
      </c>
      <c r="AK166">
        <f t="shared" si="11"/>
        <v>0</v>
      </c>
    </row>
    <row r="167" spans="1:37" x14ac:dyDescent="0.25">
      <c r="A167" t="s">
        <v>335</v>
      </c>
      <c r="B167" s="1" t="s">
        <v>336</v>
      </c>
      <c r="C167">
        <v>0</v>
      </c>
      <c r="D167">
        <v>0</v>
      </c>
      <c r="E167">
        <v>0</v>
      </c>
      <c r="F167">
        <v>0</v>
      </c>
      <c r="G167">
        <v>1.5</v>
      </c>
      <c r="H167">
        <v>17.399999999999999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f t="shared" si="8"/>
        <v>1.5</v>
      </c>
      <c r="V167">
        <f t="shared" si="9"/>
        <v>17.399999999999999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f t="shared" si="10"/>
        <v>0</v>
      </c>
      <c r="AK167">
        <f t="shared" si="11"/>
        <v>0</v>
      </c>
    </row>
    <row r="168" spans="1:37" x14ac:dyDescent="0.25">
      <c r="A168" t="s">
        <v>337</v>
      </c>
      <c r="B168" s="1" t="s">
        <v>338</v>
      </c>
      <c r="C168">
        <v>0</v>
      </c>
      <c r="D168">
        <v>0</v>
      </c>
      <c r="E168">
        <v>1.5</v>
      </c>
      <c r="F168">
        <v>27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f t="shared" si="8"/>
        <v>1.5</v>
      </c>
      <c r="V168">
        <f t="shared" si="9"/>
        <v>27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f t="shared" si="10"/>
        <v>0</v>
      </c>
      <c r="AK168">
        <f t="shared" si="11"/>
        <v>0</v>
      </c>
    </row>
    <row r="169" spans="1:37" x14ac:dyDescent="0.25">
      <c r="A169" t="s">
        <v>339</v>
      </c>
      <c r="B169" s="1" t="s">
        <v>340</v>
      </c>
      <c r="C169">
        <v>1</v>
      </c>
      <c r="D169">
        <v>7.4</v>
      </c>
      <c r="E169">
        <v>1</v>
      </c>
      <c r="F169">
        <v>7.4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f t="shared" si="8"/>
        <v>2</v>
      </c>
      <c r="V169">
        <f t="shared" si="9"/>
        <v>14.8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f t="shared" si="10"/>
        <v>0</v>
      </c>
      <c r="AK169">
        <f t="shared" si="11"/>
        <v>0</v>
      </c>
    </row>
    <row r="170" spans="1:37" x14ac:dyDescent="0.25">
      <c r="A170" t="s">
        <v>341</v>
      </c>
      <c r="B170" s="1" t="s">
        <v>342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1</v>
      </c>
      <c r="J170">
        <v>8.43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f t="shared" si="8"/>
        <v>1</v>
      </c>
      <c r="V170">
        <f t="shared" si="9"/>
        <v>8.43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f t="shared" si="10"/>
        <v>0</v>
      </c>
      <c r="AK170">
        <f t="shared" si="11"/>
        <v>0</v>
      </c>
    </row>
    <row r="171" spans="1:37" x14ac:dyDescent="0.25">
      <c r="A171" t="s">
        <v>343</v>
      </c>
      <c r="B171" s="1" t="s">
        <v>344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1</v>
      </c>
      <c r="J171">
        <v>9.6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f t="shared" si="8"/>
        <v>1</v>
      </c>
      <c r="V171">
        <f t="shared" si="9"/>
        <v>9.6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f t="shared" si="10"/>
        <v>0</v>
      </c>
      <c r="AK171">
        <f t="shared" si="11"/>
        <v>0</v>
      </c>
    </row>
    <row r="172" spans="1:37" x14ac:dyDescent="0.25">
      <c r="A172" t="s">
        <v>345</v>
      </c>
      <c r="B172" s="1" t="s">
        <v>346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10.6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f t="shared" si="8"/>
        <v>1</v>
      </c>
      <c r="V172">
        <f t="shared" si="9"/>
        <v>10.6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f t="shared" si="10"/>
        <v>0</v>
      </c>
      <c r="AK172">
        <f t="shared" si="11"/>
        <v>0</v>
      </c>
    </row>
    <row r="173" spans="1:37" x14ac:dyDescent="0.25">
      <c r="A173" t="s">
        <v>347</v>
      </c>
      <c r="B173" s="1" t="s">
        <v>348</v>
      </c>
      <c r="C173">
        <v>0</v>
      </c>
      <c r="D173">
        <v>0</v>
      </c>
      <c r="E173">
        <v>1</v>
      </c>
      <c r="F173">
        <v>12.63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f t="shared" si="8"/>
        <v>1</v>
      </c>
      <c r="V173">
        <f t="shared" si="9"/>
        <v>12.63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f t="shared" si="10"/>
        <v>0</v>
      </c>
      <c r="AK173">
        <f t="shared" si="11"/>
        <v>0</v>
      </c>
    </row>
    <row r="174" spans="1:37" x14ac:dyDescent="0.25">
      <c r="A174" t="s">
        <v>349</v>
      </c>
      <c r="B174" s="1" t="s">
        <v>350</v>
      </c>
      <c r="C174">
        <v>0</v>
      </c>
      <c r="D174">
        <v>0</v>
      </c>
      <c r="E174">
        <v>1</v>
      </c>
      <c r="F174">
        <v>4.3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f t="shared" si="8"/>
        <v>1</v>
      </c>
      <c r="V174">
        <f t="shared" si="9"/>
        <v>4.3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f t="shared" si="10"/>
        <v>0</v>
      </c>
      <c r="AK174">
        <f t="shared" si="11"/>
        <v>0</v>
      </c>
    </row>
    <row r="175" spans="1:37" x14ac:dyDescent="0.25">
      <c r="A175" t="s">
        <v>351</v>
      </c>
      <c r="B175" s="1" t="s">
        <v>352</v>
      </c>
      <c r="C175">
        <v>0</v>
      </c>
      <c r="D175">
        <v>0</v>
      </c>
      <c r="E175">
        <v>0</v>
      </c>
      <c r="F175">
        <v>0</v>
      </c>
      <c r="G175">
        <v>2</v>
      </c>
      <c r="H175">
        <v>11.48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f t="shared" si="8"/>
        <v>2</v>
      </c>
      <c r="V175">
        <f t="shared" si="9"/>
        <v>11.48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f t="shared" si="10"/>
        <v>0</v>
      </c>
      <c r="AK175">
        <f t="shared" si="11"/>
        <v>0</v>
      </c>
    </row>
    <row r="176" spans="1:37" x14ac:dyDescent="0.25">
      <c r="A176" t="s">
        <v>353</v>
      </c>
      <c r="B176" s="1" t="s">
        <v>354</v>
      </c>
      <c r="C176">
        <v>0</v>
      </c>
      <c r="D176">
        <v>0</v>
      </c>
      <c r="E176">
        <v>0</v>
      </c>
      <c r="F176">
        <v>0</v>
      </c>
      <c r="G176">
        <v>3</v>
      </c>
      <c r="H176">
        <v>16.47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f t="shared" si="8"/>
        <v>3</v>
      </c>
      <c r="V176">
        <f t="shared" si="9"/>
        <v>16.47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f t="shared" si="10"/>
        <v>0</v>
      </c>
      <c r="AK176">
        <f t="shared" si="11"/>
        <v>0</v>
      </c>
    </row>
    <row r="177" spans="1:37" x14ac:dyDescent="0.25">
      <c r="A177" t="s">
        <v>355</v>
      </c>
      <c r="B177" s="1" t="s">
        <v>356</v>
      </c>
      <c r="C177">
        <v>0</v>
      </c>
      <c r="D177">
        <v>0</v>
      </c>
      <c r="E177">
        <v>1.5</v>
      </c>
      <c r="F177">
        <v>6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f t="shared" si="8"/>
        <v>1.5</v>
      </c>
      <c r="V177">
        <f t="shared" si="9"/>
        <v>6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f t="shared" si="10"/>
        <v>0</v>
      </c>
      <c r="AK177">
        <f t="shared" si="11"/>
        <v>0</v>
      </c>
    </row>
    <row r="178" spans="1:37" x14ac:dyDescent="0.25">
      <c r="A178" t="s">
        <v>357</v>
      </c>
      <c r="B178" s="1" t="s">
        <v>358</v>
      </c>
      <c r="C178">
        <v>0</v>
      </c>
      <c r="D178">
        <v>0</v>
      </c>
      <c r="E178">
        <v>1</v>
      </c>
      <c r="F178">
        <v>8.98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f t="shared" si="8"/>
        <v>1</v>
      </c>
      <c r="V178">
        <f t="shared" si="9"/>
        <v>8.98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f t="shared" si="10"/>
        <v>0</v>
      </c>
      <c r="AK178">
        <f t="shared" si="11"/>
        <v>0</v>
      </c>
    </row>
    <row r="179" spans="1:37" x14ac:dyDescent="0.25">
      <c r="A179" t="s">
        <v>359</v>
      </c>
      <c r="B179" s="1" t="s">
        <v>360</v>
      </c>
      <c r="C179">
        <v>0</v>
      </c>
      <c r="D179">
        <v>0</v>
      </c>
      <c r="E179">
        <v>4</v>
      </c>
      <c r="F179">
        <v>44.52</v>
      </c>
      <c r="G179">
        <v>0.5</v>
      </c>
      <c r="H179">
        <v>5.5650000000000004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f t="shared" si="8"/>
        <v>4.5</v>
      </c>
      <c r="V179">
        <f t="shared" si="9"/>
        <v>50.085000000000001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f t="shared" si="10"/>
        <v>0</v>
      </c>
      <c r="AK179">
        <f t="shared" si="11"/>
        <v>0</v>
      </c>
    </row>
    <row r="180" spans="1:37" x14ac:dyDescent="0.25">
      <c r="A180" t="s">
        <v>361</v>
      </c>
      <c r="B180" s="1" t="s">
        <v>362</v>
      </c>
      <c r="C180">
        <v>0</v>
      </c>
      <c r="D180">
        <v>0</v>
      </c>
      <c r="E180">
        <v>0</v>
      </c>
      <c r="F180">
        <v>0</v>
      </c>
      <c r="G180">
        <v>1</v>
      </c>
      <c r="H180">
        <v>6.6</v>
      </c>
      <c r="I180">
        <v>1</v>
      </c>
      <c r="J180">
        <v>6.6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f t="shared" si="8"/>
        <v>2</v>
      </c>
      <c r="V180">
        <f t="shared" si="9"/>
        <v>13.2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f t="shared" si="10"/>
        <v>0</v>
      </c>
      <c r="AK180">
        <f t="shared" si="11"/>
        <v>0</v>
      </c>
    </row>
    <row r="181" spans="1:37" x14ac:dyDescent="0.25">
      <c r="A181" t="s">
        <v>363</v>
      </c>
      <c r="B181" s="1" t="s">
        <v>364</v>
      </c>
      <c r="C181">
        <v>9</v>
      </c>
      <c r="D181">
        <v>59.67</v>
      </c>
      <c r="E181">
        <v>3</v>
      </c>
      <c r="F181">
        <v>19.89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f t="shared" si="8"/>
        <v>12</v>
      </c>
      <c r="V181">
        <f t="shared" si="9"/>
        <v>79.56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f t="shared" si="10"/>
        <v>0</v>
      </c>
      <c r="AK181">
        <f t="shared" si="11"/>
        <v>0</v>
      </c>
    </row>
    <row r="182" spans="1:37" x14ac:dyDescent="0.25">
      <c r="A182" t="s">
        <v>365</v>
      </c>
      <c r="B182" s="1" t="s">
        <v>366</v>
      </c>
      <c r="C182">
        <v>1</v>
      </c>
      <c r="D182">
        <v>8.8000000000000007</v>
      </c>
      <c r="E182">
        <v>16</v>
      </c>
      <c r="F182">
        <v>140.80000000000001</v>
      </c>
      <c r="G182">
        <v>5</v>
      </c>
      <c r="H182">
        <v>44</v>
      </c>
      <c r="I182">
        <v>4</v>
      </c>
      <c r="J182">
        <v>35.200000000000003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f t="shared" si="8"/>
        <v>26</v>
      </c>
      <c r="V182">
        <f t="shared" si="9"/>
        <v>228.8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f t="shared" si="10"/>
        <v>0</v>
      </c>
      <c r="AK182">
        <f t="shared" si="11"/>
        <v>0</v>
      </c>
    </row>
    <row r="183" spans="1:37" x14ac:dyDescent="0.25">
      <c r="A183" t="s">
        <v>367</v>
      </c>
      <c r="B183" s="1" t="s">
        <v>368</v>
      </c>
      <c r="C183">
        <v>1</v>
      </c>
      <c r="D183">
        <v>9.6199999999999992</v>
      </c>
      <c r="E183">
        <v>0</v>
      </c>
      <c r="F183">
        <v>0</v>
      </c>
      <c r="G183">
        <v>3</v>
      </c>
      <c r="H183">
        <v>28.86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f t="shared" si="8"/>
        <v>4</v>
      </c>
      <c r="V183">
        <f t="shared" si="9"/>
        <v>38.479999999999997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f t="shared" si="10"/>
        <v>0</v>
      </c>
      <c r="AK183">
        <f t="shared" si="11"/>
        <v>0</v>
      </c>
    </row>
    <row r="184" spans="1:37" x14ac:dyDescent="0.25">
      <c r="A184" t="s">
        <v>369</v>
      </c>
      <c r="B184" s="1" t="s">
        <v>370</v>
      </c>
      <c r="C184">
        <v>0</v>
      </c>
      <c r="D184">
        <v>0</v>
      </c>
      <c r="E184">
        <v>8.5</v>
      </c>
      <c r="F184">
        <v>112.2</v>
      </c>
      <c r="G184">
        <v>14</v>
      </c>
      <c r="H184">
        <v>184.8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f t="shared" si="8"/>
        <v>22.5</v>
      </c>
      <c r="V184">
        <f t="shared" si="9"/>
        <v>297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f t="shared" si="10"/>
        <v>0</v>
      </c>
      <c r="AK184">
        <f t="shared" si="11"/>
        <v>0</v>
      </c>
    </row>
    <row r="185" spans="1:37" x14ac:dyDescent="0.25">
      <c r="A185" t="s">
        <v>371</v>
      </c>
      <c r="B185" s="1" t="s">
        <v>372</v>
      </c>
      <c r="C185">
        <v>0</v>
      </c>
      <c r="D185">
        <v>0</v>
      </c>
      <c r="E185">
        <v>3</v>
      </c>
      <c r="F185">
        <v>36</v>
      </c>
      <c r="G185">
        <v>0.5</v>
      </c>
      <c r="H185">
        <v>6</v>
      </c>
      <c r="I185">
        <v>2</v>
      </c>
      <c r="J185">
        <v>24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f t="shared" si="8"/>
        <v>5.5</v>
      </c>
      <c r="V185">
        <f t="shared" si="9"/>
        <v>66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f t="shared" si="10"/>
        <v>0</v>
      </c>
      <c r="AK185">
        <f t="shared" si="11"/>
        <v>0</v>
      </c>
    </row>
    <row r="186" spans="1:37" x14ac:dyDescent="0.25">
      <c r="A186" t="s">
        <v>373</v>
      </c>
      <c r="B186" s="1" t="s">
        <v>374</v>
      </c>
      <c r="C186">
        <v>0</v>
      </c>
      <c r="D186">
        <v>0</v>
      </c>
      <c r="E186">
        <v>0</v>
      </c>
      <c r="F186">
        <v>0</v>
      </c>
      <c r="G186">
        <v>9</v>
      </c>
      <c r="H186">
        <v>145.80000000000001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f t="shared" si="8"/>
        <v>9</v>
      </c>
      <c r="V186">
        <f t="shared" si="9"/>
        <v>145.80000000000001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f t="shared" si="10"/>
        <v>0</v>
      </c>
      <c r="AK186">
        <f t="shared" si="11"/>
        <v>0</v>
      </c>
    </row>
    <row r="187" spans="1:37" x14ac:dyDescent="0.25">
      <c r="A187" t="s">
        <v>375</v>
      </c>
      <c r="B187" s="1" t="s">
        <v>376</v>
      </c>
      <c r="C187">
        <v>1</v>
      </c>
      <c r="D187">
        <v>2.8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f t="shared" si="8"/>
        <v>1</v>
      </c>
      <c r="V187">
        <f t="shared" si="9"/>
        <v>2.8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f t="shared" si="10"/>
        <v>0</v>
      </c>
      <c r="AK187">
        <f t="shared" si="11"/>
        <v>0</v>
      </c>
    </row>
    <row r="188" spans="1:37" x14ac:dyDescent="0.25">
      <c r="A188" t="s">
        <v>377</v>
      </c>
      <c r="B188" s="1" t="s">
        <v>378</v>
      </c>
      <c r="C188">
        <v>0</v>
      </c>
      <c r="D188">
        <v>0</v>
      </c>
      <c r="E188">
        <v>2</v>
      </c>
      <c r="F188">
        <v>11.8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f t="shared" si="8"/>
        <v>2</v>
      </c>
      <c r="V188">
        <f t="shared" si="9"/>
        <v>11.8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f t="shared" si="10"/>
        <v>0</v>
      </c>
      <c r="AK188">
        <f t="shared" si="11"/>
        <v>0</v>
      </c>
    </row>
    <row r="189" spans="1:37" x14ac:dyDescent="0.25">
      <c r="A189" t="s">
        <v>379</v>
      </c>
      <c r="B189" s="1" t="s">
        <v>380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2</v>
      </c>
      <c r="J189">
        <v>10.4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f t="shared" si="8"/>
        <v>2</v>
      </c>
      <c r="V189">
        <f t="shared" si="9"/>
        <v>10.4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f t="shared" si="10"/>
        <v>0</v>
      </c>
      <c r="AK189">
        <f t="shared" si="11"/>
        <v>0</v>
      </c>
    </row>
    <row r="190" spans="1:37" x14ac:dyDescent="0.25">
      <c r="A190" t="s">
        <v>381</v>
      </c>
      <c r="B190" s="1" t="s">
        <v>382</v>
      </c>
      <c r="C190">
        <v>0</v>
      </c>
      <c r="D190">
        <v>0</v>
      </c>
      <c r="E190">
        <v>1</v>
      </c>
      <c r="F190">
        <v>9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f t="shared" si="8"/>
        <v>1</v>
      </c>
      <c r="V190">
        <f t="shared" si="9"/>
        <v>9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f t="shared" si="10"/>
        <v>0</v>
      </c>
      <c r="AK190">
        <f t="shared" si="11"/>
        <v>0</v>
      </c>
    </row>
    <row r="191" spans="1:37" x14ac:dyDescent="0.25">
      <c r="A191" t="s">
        <v>383</v>
      </c>
      <c r="B191" s="1" t="s">
        <v>384</v>
      </c>
      <c r="C191">
        <v>0</v>
      </c>
      <c r="D191">
        <v>0</v>
      </c>
      <c r="E191">
        <v>1</v>
      </c>
      <c r="F191">
        <v>11.6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f t="shared" si="8"/>
        <v>1</v>
      </c>
      <c r="V191">
        <f t="shared" si="9"/>
        <v>11.6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f t="shared" si="10"/>
        <v>0</v>
      </c>
      <c r="AK191">
        <f t="shared" si="11"/>
        <v>0</v>
      </c>
    </row>
    <row r="192" spans="1:37" x14ac:dyDescent="0.25">
      <c r="A192" t="s">
        <v>385</v>
      </c>
      <c r="B192" s="1" t="s">
        <v>386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2</v>
      </c>
      <c r="J192">
        <v>10.4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f t="shared" si="8"/>
        <v>2</v>
      </c>
      <c r="V192">
        <f t="shared" si="9"/>
        <v>10.4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f t="shared" si="10"/>
        <v>0</v>
      </c>
      <c r="AK192">
        <f t="shared" si="11"/>
        <v>0</v>
      </c>
    </row>
    <row r="193" spans="1:37" x14ac:dyDescent="0.25">
      <c r="A193" t="s">
        <v>387</v>
      </c>
      <c r="B193" s="1" t="s">
        <v>388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24</v>
      </c>
      <c r="N193">
        <v>156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f t="shared" si="8"/>
        <v>24</v>
      </c>
      <c r="V193">
        <f t="shared" si="9"/>
        <v>156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f t="shared" si="10"/>
        <v>0</v>
      </c>
      <c r="AK193">
        <f t="shared" si="11"/>
        <v>0</v>
      </c>
    </row>
    <row r="194" spans="1:37" x14ac:dyDescent="0.25">
      <c r="A194" t="s">
        <v>389</v>
      </c>
      <c r="B194" s="1" t="s">
        <v>390</v>
      </c>
      <c r="C194">
        <v>0</v>
      </c>
      <c r="D194">
        <v>0</v>
      </c>
      <c r="E194">
        <v>0</v>
      </c>
      <c r="F194">
        <v>0</v>
      </c>
      <c r="G194">
        <v>1</v>
      </c>
      <c r="H194">
        <v>10.9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f t="shared" si="8"/>
        <v>1</v>
      </c>
      <c r="V194">
        <f t="shared" si="9"/>
        <v>10.9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f t="shared" si="10"/>
        <v>0</v>
      </c>
      <c r="AK194">
        <f t="shared" si="11"/>
        <v>0</v>
      </c>
    </row>
    <row r="195" spans="1:37" x14ac:dyDescent="0.25">
      <c r="A195" t="s">
        <v>391</v>
      </c>
      <c r="B195" s="1" t="s">
        <v>392</v>
      </c>
      <c r="C195">
        <v>4</v>
      </c>
      <c r="D195">
        <v>34.4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f t="shared" si="8"/>
        <v>4</v>
      </c>
      <c r="V195">
        <f t="shared" si="9"/>
        <v>34.4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f t="shared" si="10"/>
        <v>0</v>
      </c>
      <c r="AK195">
        <f t="shared" si="11"/>
        <v>0</v>
      </c>
    </row>
    <row r="196" spans="1:37" x14ac:dyDescent="0.25">
      <c r="A196" t="s">
        <v>393</v>
      </c>
      <c r="B196" s="1" t="s">
        <v>394</v>
      </c>
      <c r="C196">
        <v>0</v>
      </c>
      <c r="D196">
        <v>0</v>
      </c>
      <c r="E196">
        <v>0</v>
      </c>
      <c r="F196">
        <v>0</v>
      </c>
      <c r="G196">
        <v>1</v>
      </c>
      <c r="H196">
        <v>6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f t="shared" si="8"/>
        <v>1</v>
      </c>
      <c r="V196">
        <f t="shared" si="9"/>
        <v>6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f t="shared" si="10"/>
        <v>0</v>
      </c>
      <c r="AK196">
        <f t="shared" si="11"/>
        <v>0</v>
      </c>
    </row>
    <row r="197" spans="1:37" x14ac:dyDescent="0.25">
      <c r="A197" t="s">
        <v>395</v>
      </c>
      <c r="B197" s="1" t="s">
        <v>396</v>
      </c>
      <c r="C197">
        <v>0</v>
      </c>
      <c r="D197">
        <v>0</v>
      </c>
      <c r="E197">
        <v>1</v>
      </c>
      <c r="F197">
        <v>12.4</v>
      </c>
      <c r="G197">
        <v>0</v>
      </c>
      <c r="H197">
        <v>0</v>
      </c>
      <c r="I197">
        <v>2</v>
      </c>
      <c r="J197">
        <v>24.8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f t="shared" si="8"/>
        <v>3</v>
      </c>
      <c r="V197">
        <f t="shared" si="9"/>
        <v>37.200000000000003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f t="shared" si="10"/>
        <v>0</v>
      </c>
      <c r="AK197">
        <f t="shared" si="11"/>
        <v>0</v>
      </c>
    </row>
    <row r="198" spans="1:37" x14ac:dyDescent="0.25">
      <c r="A198" t="s">
        <v>397</v>
      </c>
      <c r="B198" s="1" t="s">
        <v>398</v>
      </c>
      <c r="C198">
        <v>1</v>
      </c>
      <c r="D198">
        <v>16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f t="shared" si="8"/>
        <v>1</v>
      </c>
      <c r="V198">
        <f t="shared" si="9"/>
        <v>16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f t="shared" si="10"/>
        <v>0</v>
      </c>
      <c r="AK198">
        <f t="shared" si="11"/>
        <v>0</v>
      </c>
    </row>
    <row r="199" spans="1:37" x14ac:dyDescent="0.25">
      <c r="A199" t="s">
        <v>399</v>
      </c>
      <c r="B199" s="1" t="s">
        <v>400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1</v>
      </c>
      <c r="J199">
        <v>6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f t="shared" si="8"/>
        <v>1</v>
      </c>
      <c r="V199">
        <f t="shared" si="9"/>
        <v>6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f t="shared" si="10"/>
        <v>0</v>
      </c>
      <c r="AK199">
        <f t="shared" si="11"/>
        <v>0</v>
      </c>
    </row>
    <row r="200" spans="1:37" x14ac:dyDescent="0.25">
      <c r="A200" t="s">
        <v>401</v>
      </c>
      <c r="B200" s="1" t="s">
        <v>402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3</v>
      </c>
      <c r="J200">
        <v>37.200000000000003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f t="shared" si="8"/>
        <v>3</v>
      </c>
      <c r="V200">
        <f t="shared" si="9"/>
        <v>37.200000000000003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f t="shared" si="10"/>
        <v>0</v>
      </c>
      <c r="AK200">
        <f t="shared" si="11"/>
        <v>0</v>
      </c>
    </row>
    <row r="201" spans="1:37" x14ac:dyDescent="0.25">
      <c r="A201" t="s">
        <v>403</v>
      </c>
      <c r="B201" s="1" t="s">
        <v>404</v>
      </c>
      <c r="C201">
        <v>0</v>
      </c>
      <c r="D201">
        <v>0</v>
      </c>
      <c r="E201">
        <v>2</v>
      </c>
      <c r="F201">
        <v>11.2</v>
      </c>
      <c r="G201">
        <v>0</v>
      </c>
      <c r="H201">
        <v>0</v>
      </c>
      <c r="I201">
        <v>2.5</v>
      </c>
      <c r="J201">
        <v>14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f t="shared" ref="U201:U264" si="12">SUM(C201+E201+G201+I201+K201+M201+O201+Q201+S201 )</f>
        <v>4.5</v>
      </c>
      <c r="V201">
        <f t="shared" ref="V201:V264" si="13">SUM(D201+F201+H201+J201+L201+N201+P201+R201 +T201 )</f>
        <v>25.2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f t="shared" ref="AJ201:AJ264" si="14">SUM(X201+Z201+AB201+AD201+AF201 +AH201)</f>
        <v>0</v>
      </c>
      <c r="AK201">
        <f t="shared" ref="AK201:AK264" si="15">SUM(Y201+AA201+AC201+AE201+AG201 +AI201 )</f>
        <v>0</v>
      </c>
    </row>
    <row r="202" spans="1:37" x14ac:dyDescent="0.25">
      <c r="A202" t="s">
        <v>405</v>
      </c>
      <c r="B202" s="1" t="s">
        <v>406</v>
      </c>
      <c r="C202">
        <v>0</v>
      </c>
      <c r="D202">
        <v>0</v>
      </c>
      <c r="E202">
        <v>0</v>
      </c>
      <c r="F202">
        <v>0</v>
      </c>
      <c r="G202">
        <v>1</v>
      </c>
      <c r="H202">
        <v>6.6</v>
      </c>
      <c r="I202">
        <v>1</v>
      </c>
      <c r="J202">
        <v>6.6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f t="shared" si="12"/>
        <v>2</v>
      </c>
      <c r="V202">
        <f t="shared" si="13"/>
        <v>13.2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f t="shared" si="14"/>
        <v>0</v>
      </c>
      <c r="AK202">
        <f t="shared" si="15"/>
        <v>0</v>
      </c>
    </row>
    <row r="203" spans="1:37" x14ac:dyDescent="0.25">
      <c r="A203" t="s">
        <v>407</v>
      </c>
      <c r="B203" s="1" t="s">
        <v>408</v>
      </c>
      <c r="C203">
        <v>1</v>
      </c>
      <c r="D203">
        <v>6.2</v>
      </c>
      <c r="E203">
        <v>0</v>
      </c>
      <c r="F203">
        <v>0</v>
      </c>
      <c r="G203">
        <v>0</v>
      </c>
      <c r="H203">
        <v>0</v>
      </c>
      <c r="I203">
        <v>3.5</v>
      </c>
      <c r="J203">
        <v>21.7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f t="shared" si="12"/>
        <v>4.5</v>
      </c>
      <c r="V203">
        <f t="shared" si="13"/>
        <v>27.9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f t="shared" si="14"/>
        <v>0</v>
      </c>
      <c r="AK203">
        <f t="shared" si="15"/>
        <v>0</v>
      </c>
    </row>
    <row r="204" spans="1:37" x14ac:dyDescent="0.25">
      <c r="A204" t="s">
        <v>409</v>
      </c>
      <c r="B204" s="1" t="s">
        <v>410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2</v>
      </c>
      <c r="J204">
        <v>13.2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f t="shared" si="12"/>
        <v>2</v>
      </c>
      <c r="V204">
        <f t="shared" si="13"/>
        <v>13.2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f t="shared" si="14"/>
        <v>0</v>
      </c>
      <c r="AK204">
        <f t="shared" si="15"/>
        <v>0</v>
      </c>
    </row>
    <row r="205" spans="1:37" x14ac:dyDescent="0.25">
      <c r="A205" t="s">
        <v>411</v>
      </c>
      <c r="B205" s="1" t="s">
        <v>412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2</v>
      </c>
      <c r="J205">
        <v>8.4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f t="shared" si="12"/>
        <v>2</v>
      </c>
      <c r="V205">
        <f t="shared" si="13"/>
        <v>8.4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f t="shared" si="14"/>
        <v>0</v>
      </c>
      <c r="AK205">
        <f t="shared" si="15"/>
        <v>0</v>
      </c>
    </row>
    <row r="206" spans="1:37" x14ac:dyDescent="0.25">
      <c r="A206" t="s">
        <v>413</v>
      </c>
      <c r="B206" s="1" t="s">
        <v>414</v>
      </c>
      <c r="C206">
        <v>1</v>
      </c>
      <c r="D206">
        <v>8.6999999999999993</v>
      </c>
      <c r="E206">
        <v>5</v>
      </c>
      <c r="F206">
        <v>43.5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f t="shared" si="12"/>
        <v>6</v>
      </c>
      <c r="V206">
        <f t="shared" si="13"/>
        <v>52.2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f t="shared" si="14"/>
        <v>0</v>
      </c>
      <c r="AK206">
        <f t="shared" si="15"/>
        <v>0</v>
      </c>
    </row>
    <row r="207" spans="1:37" x14ac:dyDescent="0.25">
      <c r="A207" t="s">
        <v>415</v>
      </c>
      <c r="B207" s="1" t="s">
        <v>416</v>
      </c>
      <c r="C207">
        <v>0</v>
      </c>
      <c r="D207">
        <v>0</v>
      </c>
      <c r="E207">
        <v>1</v>
      </c>
      <c r="F207">
        <v>11.1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f t="shared" si="12"/>
        <v>1</v>
      </c>
      <c r="V207">
        <f t="shared" si="13"/>
        <v>11.1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f t="shared" si="14"/>
        <v>0</v>
      </c>
      <c r="AK207">
        <f t="shared" si="15"/>
        <v>0</v>
      </c>
    </row>
    <row r="208" spans="1:37" x14ac:dyDescent="0.25">
      <c r="A208" t="s">
        <v>417</v>
      </c>
      <c r="B208" s="1" t="s">
        <v>418</v>
      </c>
      <c r="C208">
        <v>0</v>
      </c>
      <c r="D208">
        <v>0</v>
      </c>
      <c r="E208">
        <v>11.5</v>
      </c>
      <c r="F208">
        <v>151.80000000000001</v>
      </c>
      <c r="G208">
        <v>6</v>
      </c>
      <c r="H208">
        <v>79.2</v>
      </c>
      <c r="I208">
        <v>2</v>
      </c>
      <c r="J208">
        <v>26.4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f t="shared" si="12"/>
        <v>19.5</v>
      </c>
      <c r="V208">
        <f t="shared" si="13"/>
        <v>257.39999999999998</v>
      </c>
      <c r="X208">
        <v>1</v>
      </c>
      <c r="Y208">
        <v>13.2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f t="shared" si="14"/>
        <v>1</v>
      </c>
      <c r="AK208">
        <f t="shared" si="15"/>
        <v>13.2</v>
      </c>
    </row>
    <row r="209" spans="1:37" x14ac:dyDescent="0.25">
      <c r="A209" t="s">
        <v>419</v>
      </c>
      <c r="B209" s="1" t="s">
        <v>420</v>
      </c>
      <c r="C209">
        <v>10</v>
      </c>
      <c r="D209">
        <v>179</v>
      </c>
      <c r="E209">
        <v>0</v>
      </c>
      <c r="F209">
        <v>0</v>
      </c>
      <c r="G209">
        <v>3</v>
      </c>
      <c r="H209">
        <v>53.7</v>
      </c>
      <c r="I209">
        <v>11</v>
      </c>
      <c r="J209">
        <v>196.9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f t="shared" si="12"/>
        <v>24</v>
      </c>
      <c r="V209">
        <f t="shared" si="13"/>
        <v>429.6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f t="shared" si="14"/>
        <v>0</v>
      </c>
      <c r="AK209">
        <f t="shared" si="15"/>
        <v>0</v>
      </c>
    </row>
    <row r="210" spans="1:37" x14ac:dyDescent="0.25">
      <c r="A210" t="s">
        <v>421</v>
      </c>
      <c r="B210" s="1" t="s">
        <v>422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4</v>
      </c>
      <c r="J210">
        <v>100.8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f t="shared" si="12"/>
        <v>4</v>
      </c>
      <c r="V210">
        <f t="shared" si="13"/>
        <v>100.8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f t="shared" si="14"/>
        <v>0</v>
      </c>
      <c r="AK210">
        <f t="shared" si="15"/>
        <v>0</v>
      </c>
    </row>
    <row r="211" spans="1:37" x14ac:dyDescent="0.25">
      <c r="A211" t="s">
        <v>423</v>
      </c>
      <c r="B211" s="1" t="s">
        <v>424</v>
      </c>
      <c r="C211">
        <v>0</v>
      </c>
      <c r="D211">
        <v>0</v>
      </c>
      <c r="E211">
        <v>1</v>
      </c>
      <c r="F211">
        <v>40.78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f t="shared" si="12"/>
        <v>1</v>
      </c>
      <c r="V211">
        <f t="shared" si="13"/>
        <v>40.78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f t="shared" si="14"/>
        <v>0</v>
      </c>
      <c r="AK211">
        <f t="shared" si="15"/>
        <v>0</v>
      </c>
    </row>
    <row r="212" spans="1:37" x14ac:dyDescent="0.25">
      <c r="A212" t="s">
        <v>425</v>
      </c>
      <c r="B212" s="1" t="s">
        <v>426</v>
      </c>
      <c r="C212">
        <v>0</v>
      </c>
      <c r="D212">
        <v>0</v>
      </c>
      <c r="E212">
        <v>1</v>
      </c>
      <c r="F212">
        <v>26.4</v>
      </c>
      <c r="G212">
        <v>4</v>
      </c>
      <c r="H212">
        <v>105.6</v>
      </c>
      <c r="I212">
        <v>1</v>
      </c>
      <c r="J212">
        <v>26.4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f t="shared" si="12"/>
        <v>6</v>
      </c>
      <c r="V212">
        <f t="shared" si="13"/>
        <v>158.4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f t="shared" si="14"/>
        <v>0</v>
      </c>
      <c r="AK212">
        <f t="shared" si="15"/>
        <v>0</v>
      </c>
    </row>
    <row r="213" spans="1:37" x14ac:dyDescent="0.25">
      <c r="A213" t="s">
        <v>427</v>
      </c>
      <c r="B213" s="1" t="s">
        <v>428</v>
      </c>
      <c r="C213">
        <v>0</v>
      </c>
      <c r="D213">
        <v>0</v>
      </c>
      <c r="E213">
        <v>0</v>
      </c>
      <c r="F213">
        <v>0</v>
      </c>
      <c r="G213">
        <v>5</v>
      </c>
      <c r="H213">
        <v>180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f t="shared" si="12"/>
        <v>5</v>
      </c>
      <c r="V213">
        <f t="shared" si="13"/>
        <v>180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f t="shared" si="14"/>
        <v>0</v>
      </c>
      <c r="AK213">
        <f t="shared" si="15"/>
        <v>0</v>
      </c>
    </row>
    <row r="214" spans="1:37" x14ac:dyDescent="0.25">
      <c r="A214" t="s">
        <v>429</v>
      </c>
      <c r="B214" s="1" t="s">
        <v>430</v>
      </c>
      <c r="C214">
        <v>0</v>
      </c>
      <c r="D214">
        <v>0</v>
      </c>
      <c r="E214">
        <v>1</v>
      </c>
      <c r="F214">
        <v>13</v>
      </c>
      <c r="G214">
        <v>1</v>
      </c>
      <c r="H214">
        <v>13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f t="shared" si="12"/>
        <v>2</v>
      </c>
      <c r="V214">
        <f t="shared" si="13"/>
        <v>26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f t="shared" si="14"/>
        <v>0</v>
      </c>
      <c r="AK214">
        <f t="shared" si="15"/>
        <v>0</v>
      </c>
    </row>
    <row r="215" spans="1:37" x14ac:dyDescent="0.25">
      <c r="A215" t="s">
        <v>431</v>
      </c>
      <c r="B215" s="1" t="s">
        <v>432</v>
      </c>
      <c r="C215">
        <v>135</v>
      </c>
      <c r="D215">
        <v>135</v>
      </c>
      <c r="E215">
        <v>6</v>
      </c>
      <c r="F215">
        <v>6</v>
      </c>
      <c r="G215">
        <v>8</v>
      </c>
      <c r="H215">
        <v>8</v>
      </c>
      <c r="I215">
        <v>23</v>
      </c>
      <c r="J215">
        <v>23</v>
      </c>
      <c r="K215">
        <v>0</v>
      </c>
      <c r="L215">
        <v>0</v>
      </c>
      <c r="M215">
        <v>35</v>
      </c>
      <c r="N215">
        <v>35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f t="shared" si="12"/>
        <v>207</v>
      </c>
      <c r="V215">
        <f t="shared" si="13"/>
        <v>207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f t="shared" si="14"/>
        <v>0</v>
      </c>
      <c r="AK215">
        <f t="shared" si="15"/>
        <v>0</v>
      </c>
    </row>
    <row r="216" spans="1:37" x14ac:dyDescent="0.25">
      <c r="A216" t="s">
        <v>433</v>
      </c>
      <c r="B216" s="1" t="s">
        <v>434</v>
      </c>
      <c r="C216">
        <v>130</v>
      </c>
      <c r="D216">
        <v>130</v>
      </c>
      <c r="E216">
        <v>10</v>
      </c>
      <c r="F216">
        <v>10</v>
      </c>
      <c r="G216">
        <v>0</v>
      </c>
      <c r="H216">
        <v>0</v>
      </c>
      <c r="I216">
        <v>119</v>
      </c>
      <c r="J216">
        <v>119</v>
      </c>
      <c r="K216">
        <v>0</v>
      </c>
      <c r="L216">
        <v>0</v>
      </c>
      <c r="M216">
        <v>50</v>
      </c>
      <c r="N216">
        <v>50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f t="shared" si="12"/>
        <v>309</v>
      </c>
      <c r="V216">
        <f t="shared" si="13"/>
        <v>309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f t="shared" si="14"/>
        <v>0</v>
      </c>
      <c r="AK216">
        <f t="shared" si="15"/>
        <v>0</v>
      </c>
    </row>
    <row r="217" spans="1:37" x14ac:dyDescent="0.25">
      <c r="A217" t="s">
        <v>435</v>
      </c>
      <c r="B217" s="1" t="s">
        <v>436</v>
      </c>
      <c r="C217">
        <v>6</v>
      </c>
      <c r="D217">
        <v>45.12</v>
      </c>
      <c r="E217">
        <v>1</v>
      </c>
      <c r="F217">
        <v>7.52</v>
      </c>
      <c r="G217">
        <v>6</v>
      </c>
      <c r="H217">
        <v>45.12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f t="shared" si="12"/>
        <v>13</v>
      </c>
      <c r="V217">
        <f t="shared" si="13"/>
        <v>97.759999999999991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f t="shared" si="14"/>
        <v>0</v>
      </c>
      <c r="AK217">
        <f t="shared" si="15"/>
        <v>0</v>
      </c>
    </row>
    <row r="218" spans="1:37" x14ac:dyDescent="0.25">
      <c r="A218" t="s">
        <v>437</v>
      </c>
      <c r="B218" s="1" t="s">
        <v>438</v>
      </c>
      <c r="C218">
        <v>4</v>
      </c>
      <c r="D218">
        <v>31.96</v>
      </c>
      <c r="E218">
        <v>0</v>
      </c>
      <c r="F218">
        <v>0</v>
      </c>
      <c r="G218">
        <v>4</v>
      </c>
      <c r="H218">
        <v>31.96</v>
      </c>
      <c r="I218">
        <v>2</v>
      </c>
      <c r="J218">
        <v>15.98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f t="shared" si="12"/>
        <v>10</v>
      </c>
      <c r="V218">
        <f t="shared" si="13"/>
        <v>79.900000000000006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f t="shared" si="14"/>
        <v>0</v>
      </c>
      <c r="AK218">
        <f t="shared" si="15"/>
        <v>0</v>
      </c>
    </row>
    <row r="219" spans="1:37" x14ac:dyDescent="0.25">
      <c r="A219" t="s">
        <v>439</v>
      </c>
      <c r="B219" s="1" t="s">
        <v>440</v>
      </c>
      <c r="C219">
        <v>0</v>
      </c>
      <c r="D219">
        <v>0</v>
      </c>
      <c r="E219">
        <v>0</v>
      </c>
      <c r="F219">
        <v>0</v>
      </c>
      <c r="G219">
        <v>39</v>
      </c>
      <c r="H219">
        <v>89.7</v>
      </c>
      <c r="I219">
        <v>40</v>
      </c>
      <c r="J219">
        <v>92</v>
      </c>
      <c r="K219">
        <v>0</v>
      </c>
      <c r="L219">
        <v>0</v>
      </c>
      <c r="M219">
        <v>20</v>
      </c>
      <c r="N219">
        <v>46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f t="shared" si="12"/>
        <v>99</v>
      </c>
      <c r="V219">
        <f t="shared" si="13"/>
        <v>227.7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f t="shared" si="14"/>
        <v>0</v>
      </c>
      <c r="AK219">
        <f t="shared" si="15"/>
        <v>0</v>
      </c>
    </row>
    <row r="220" spans="1:37" x14ac:dyDescent="0.25">
      <c r="A220" t="s">
        <v>441</v>
      </c>
      <c r="B220" s="1" t="s">
        <v>442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40</v>
      </c>
      <c r="N220">
        <v>186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f t="shared" si="12"/>
        <v>40</v>
      </c>
      <c r="V220">
        <f t="shared" si="13"/>
        <v>186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f t="shared" si="14"/>
        <v>0</v>
      </c>
      <c r="AK220">
        <f t="shared" si="15"/>
        <v>0</v>
      </c>
    </row>
    <row r="221" spans="1:37" x14ac:dyDescent="0.25">
      <c r="A221" t="s">
        <v>443</v>
      </c>
      <c r="B221" s="1" t="s">
        <v>444</v>
      </c>
      <c r="C221">
        <v>1</v>
      </c>
      <c r="D221">
        <v>6.72</v>
      </c>
      <c r="E221">
        <v>6</v>
      </c>
      <c r="F221">
        <v>40.32</v>
      </c>
      <c r="G221">
        <v>27.5</v>
      </c>
      <c r="H221">
        <v>184.8</v>
      </c>
      <c r="I221">
        <v>50</v>
      </c>
      <c r="J221">
        <v>336</v>
      </c>
      <c r="K221">
        <v>0</v>
      </c>
      <c r="L221">
        <v>0</v>
      </c>
      <c r="M221">
        <v>44</v>
      </c>
      <c r="N221">
        <v>295.68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f t="shared" si="12"/>
        <v>128.5</v>
      </c>
      <c r="V221">
        <f t="shared" si="13"/>
        <v>863.52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f t="shared" si="14"/>
        <v>0</v>
      </c>
      <c r="AK221">
        <f t="shared" si="15"/>
        <v>0</v>
      </c>
    </row>
    <row r="222" spans="1:37" x14ac:dyDescent="0.25">
      <c r="A222" t="s">
        <v>445</v>
      </c>
      <c r="B222" s="1" t="s">
        <v>446</v>
      </c>
      <c r="C222">
        <v>1</v>
      </c>
      <c r="D222">
        <v>11.93</v>
      </c>
      <c r="E222">
        <v>4</v>
      </c>
      <c r="F222">
        <v>47.72</v>
      </c>
      <c r="G222">
        <v>0</v>
      </c>
      <c r="H222">
        <v>0</v>
      </c>
      <c r="I222">
        <v>23</v>
      </c>
      <c r="J222">
        <v>274.39</v>
      </c>
      <c r="K222">
        <v>0</v>
      </c>
      <c r="L222">
        <v>0</v>
      </c>
      <c r="M222">
        <v>12</v>
      </c>
      <c r="N222">
        <v>143.16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f t="shared" si="12"/>
        <v>40</v>
      </c>
      <c r="V222">
        <f t="shared" si="13"/>
        <v>477.19999999999993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f t="shared" si="14"/>
        <v>0</v>
      </c>
      <c r="AK222">
        <f t="shared" si="15"/>
        <v>0</v>
      </c>
    </row>
    <row r="223" spans="1:37" x14ac:dyDescent="0.25">
      <c r="A223" t="s">
        <v>447</v>
      </c>
      <c r="B223" s="1" t="s">
        <v>448</v>
      </c>
      <c r="C223">
        <v>18</v>
      </c>
      <c r="D223">
        <v>120.96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f t="shared" si="12"/>
        <v>18</v>
      </c>
      <c r="V223">
        <f t="shared" si="13"/>
        <v>120.96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f t="shared" si="14"/>
        <v>0</v>
      </c>
      <c r="AK223">
        <f t="shared" si="15"/>
        <v>0</v>
      </c>
    </row>
    <row r="224" spans="1:37" x14ac:dyDescent="0.25">
      <c r="A224" t="s">
        <v>449</v>
      </c>
      <c r="B224" s="1" t="s">
        <v>450</v>
      </c>
      <c r="C224">
        <v>130</v>
      </c>
      <c r="D224">
        <v>1550.9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155</v>
      </c>
      <c r="N224">
        <v>1849.15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f t="shared" si="12"/>
        <v>285</v>
      </c>
      <c r="V224">
        <f t="shared" si="13"/>
        <v>3400.05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f t="shared" si="14"/>
        <v>0</v>
      </c>
      <c r="AK224">
        <f t="shared" si="15"/>
        <v>0</v>
      </c>
    </row>
    <row r="225" spans="1:37" x14ac:dyDescent="0.25">
      <c r="A225" t="s">
        <v>451</v>
      </c>
      <c r="B225" s="1" t="s">
        <v>452</v>
      </c>
      <c r="C225">
        <v>90</v>
      </c>
      <c r="D225">
        <v>1675.8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f t="shared" si="12"/>
        <v>90</v>
      </c>
      <c r="V225">
        <f t="shared" si="13"/>
        <v>1675.8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f t="shared" si="14"/>
        <v>0</v>
      </c>
      <c r="AK225">
        <f t="shared" si="15"/>
        <v>0</v>
      </c>
    </row>
    <row r="226" spans="1:37" x14ac:dyDescent="0.25">
      <c r="A226" t="s">
        <v>453</v>
      </c>
      <c r="B226" s="1" t="s">
        <v>454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16</v>
      </c>
      <c r="J226">
        <v>53.76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f t="shared" si="12"/>
        <v>16</v>
      </c>
      <c r="V226">
        <f t="shared" si="13"/>
        <v>53.76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f t="shared" si="14"/>
        <v>0</v>
      </c>
      <c r="AK226">
        <f t="shared" si="15"/>
        <v>0</v>
      </c>
    </row>
    <row r="227" spans="1:37" x14ac:dyDescent="0.25">
      <c r="A227" t="s">
        <v>455</v>
      </c>
      <c r="B227" s="1" t="s">
        <v>456</v>
      </c>
      <c r="C227">
        <v>0</v>
      </c>
      <c r="D227">
        <v>0</v>
      </c>
      <c r="E227">
        <v>1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f t="shared" si="12"/>
        <v>1</v>
      </c>
      <c r="V227">
        <f t="shared" si="13"/>
        <v>1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f t="shared" si="14"/>
        <v>0</v>
      </c>
      <c r="AK227">
        <f t="shared" si="15"/>
        <v>0</v>
      </c>
    </row>
    <row r="228" spans="1:37" x14ac:dyDescent="0.25">
      <c r="A228" t="s">
        <v>457</v>
      </c>
      <c r="B228" s="1" t="s">
        <v>458</v>
      </c>
      <c r="C228">
        <v>0</v>
      </c>
      <c r="D228">
        <v>0</v>
      </c>
      <c r="E228">
        <v>3</v>
      </c>
      <c r="F228">
        <v>51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f t="shared" si="12"/>
        <v>3</v>
      </c>
      <c r="V228">
        <f t="shared" si="13"/>
        <v>51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f t="shared" si="14"/>
        <v>0</v>
      </c>
      <c r="AK228">
        <f t="shared" si="15"/>
        <v>0</v>
      </c>
    </row>
    <row r="229" spans="1:37" x14ac:dyDescent="0.25">
      <c r="A229" t="s">
        <v>459</v>
      </c>
      <c r="B229" s="1" t="s">
        <v>460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0.5</v>
      </c>
      <c r="J229">
        <v>2.6850000000000001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f t="shared" si="12"/>
        <v>0.5</v>
      </c>
      <c r="V229">
        <f t="shared" si="13"/>
        <v>2.6850000000000001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f t="shared" si="14"/>
        <v>0</v>
      </c>
      <c r="AK229">
        <f t="shared" si="15"/>
        <v>0</v>
      </c>
    </row>
    <row r="230" spans="1:37" x14ac:dyDescent="0.25">
      <c r="A230" t="s">
        <v>461</v>
      </c>
      <c r="B230" s="1" t="s">
        <v>462</v>
      </c>
      <c r="C230">
        <v>0</v>
      </c>
      <c r="D230">
        <v>0</v>
      </c>
      <c r="E230">
        <v>1.5</v>
      </c>
      <c r="F230">
        <v>9.7949999999999999</v>
      </c>
      <c r="G230">
        <v>3</v>
      </c>
      <c r="H230">
        <v>19.59</v>
      </c>
      <c r="I230">
        <v>0.5</v>
      </c>
      <c r="J230">
        <v>3.2650000000000001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f t="shared" si="12"/>
        <v>5</v>
      </c>
      <c r="V230">
        <f t="shared" si="13"/>
        <v>32.65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f t="shared" si="14"/>
        <v>0</v>
      </c>
      <c r="AK230">
        <f t="shared" si="15"/>
        <v>0</v>
      </c>
    </row>
    <row r="231" spans="1:37" x14ac:dyDescent="0.25">
      <c r="A231" t="s">
        <v>463</v>
      </c>
      <c r="B231" s="1" t="s">
        <v>464</v>
      </c>
      <c r="C231">
        <v>8</v>
      </c>
      <c r="D231">
        <v>65.92</v>
      </c>
      <c r="E231">
        <v>6.5</v>
      </c>
      <c r="F231">
        <v>53.56</v>
      </c>
      <c r="G231">
        <v>0</v>
      </c>
      <c r="H231">
        <v>0</v>
      </c>
      <c r="I231">
        <v>1</v>
      </c>
      <c r="J231">
        <v>8.24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f t="shared" si="12"/>
        <v>15.5</v>
      </c>
      <c r="V231">
        <f t="shared" si="13"/>
        <v>127.72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f t="shared" si="14"/>
        <v>0</v>
      </c>
      <c r="AK231">
        <f t="shared" si="15"/>
        <v>0</v>
      </c>
    </row>
    <row r="232" spans="1:37" x14ac:dyDescent="0.25">
      <c r="A232" t="s">
        <v>465</v>
      </c>
      <c r="B232" s="1" t="s">
        <v>466</v>
      </c>
      <c r="C232">
        <v>9</v>
      </c>
      <c r="D232">
        <v>90.36</v>
      </c>
      <c r="E232">
        <v>3.5</v>
      </c>
      <c r="F232">
        <v>35.14</v>
      </c>
      <c r="G232">
        <v>3.5</v>
      </c>
      <c r="H232">
        <v>35.14</v>
      </c>
      <c r="I232">
        <v>0</v>
      </c>
      <c r="J232">
        <v>0</v>
      </c>
      <c r="K232">
        <v>0</v>
      </c>
      <c r="L232">
        <v>0</v>
      </c>
      <c r="M232">
        <v>100</v>
      </c>
      <c r="N232">
        <v>1004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f t="shared" si="12"/>
        <v>116</v>
      </c>
      <c r="V232">
        <f t="shared" si="13"/>
        <v>1164.6399999999999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f t="shared" si="14"/>
        <v>0</v>
      </c>
      <c r="AK232">
        <f t="shared" si="15"/>
        <v>0</v>
      </c>
    </row>
    <row r="233" spans="1:37" x14ac:dyDescent="0.25">
      <c r="A233" t="s">
        <v>467</v>
      </c>
      <c r="B233" s="1" t="s">
        <v>468</v>
      </c>
      <c r="C233">
        <v>0</v>
      </c>
      <c r="D233">
        <v>0</v>
      </c>
      <c r="E233">
        <v>1</v>
      </c>
      <c r="F233">
        <v>15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f t="shared" si="12"/>
        <v>1</v>
      </c>
      <c r="V233">
        <f t="shared" si="13"/>
        <v>15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f t="shared" si="14"/>
        <v>0</v>
      </c>
      <c r="AK233">
        <f t="shared" si="15"/>
        <v>0</v>
      </c>
    </row>
    <row r="234" spans="1:37" x14ac:dyDescent="0.25">
      <c r="A234" t="s">
        <v>469</v>
      </c>
      <c r="B234" s="1" t="s">
        <v>470</v>
      </c>
      <c r="C234">
        <v>0</v>
      </c>
      <c r="D234">
        <v>0</v>
      </c>
      <c r="E234">
        <v>0</v>
      </c>
      <c r="F234">
        <v>0</v>
      </c>
      <c r="G234">
        <v>2</v>
      </c>
      <c r="H234">
        <v>26.84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f t="shared" si="12"/>
        <v>2</v>
      </c>
      <c r="V234">
        <f t="shared" si="13"/>
        <v>26.84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f t="shared" si="14"/>
        <v>0</v>
      </c>
      <c r="AK234">
        <f t="shared" si="15"/>
        <v>0</v>
      </c>
    </row>
    <row r="235" spans="1:37" x14ac:dyDescent="0.25">
      <c r="A235" t="s">
        <v>471</v>
      </c>
      <c r="B235" s="1" t="s">
        <v>472</v>
      </c>
      <c r="C235">
        <v>0</v>
      </c>
      <c r="D235">
        <v>0</v>
      </c>
      <c r="E235">
        <v>5</v>
      </c>
      <c r="F235">
        <v>81.75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f t="shared" si="12"/>
        <v>5</v>
      </c>
      <c r="V235">
        <f t="shared" si="13"/>
        <v>81.75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f t="shared" si="14"/>
        <v>0</v>
      </c>
      <c r="AK235">
        <f t="shared" si="15"/>
        <v>0</v>
      </c>
    </row>
    <row r="236" spans="1:37" x14ac:dyDescent="0.25">
      <c r="A236" t="s">
        <v>473</v>
      </c>
      <c r="B236" s="1" t="s">
        <v>474</v>
      </c>
      <c r="C236">
        <v>0</v>
      </c>
      <c r="D236">
        <v>0</v>
      </c>
      <c r="E236">
        <v>0</v>
      </c>
      <c r="F236">
        <v>0</v>
      </c>
      <c r="G236">
        <v>1</v>
      </c>
      <c r="H236">
        <v>21.23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f t="shared" si="12"/>
        <v>1</v>
      </c>
      <c r="V236">
        <f t="shared" si="13"/>
        <v>21.23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f t="shared" si="14"/>
        <v>0</v>
      </c>
      <c r="AK236">
        <f t="shared" si="15"/>
        <v>0</v>
      </c>
    </row>
    <row r="237" spans="1:37" x14ac:dyDescent="0.25">
      <c r="A237" t="s">
        <v>475</v>
      </c>
      <c r="B237" s="1" t="s">
        <v>476</v>
      </c>
      <c r="C237">
        <v>0</v>
      </c>
      <c r="D237">
        <v>0</v>
      </c>
      <c r="E237">
        <v>0</v>
      </c>
      <c r="F237">
        <v>0</v>
      </c>
      <c r="G237">
        <v>1</v>
      </c>
      <c r="H237">
        <v>37.21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f t="shared" si="12"/>
        <v>1</v>
      </c>
      <c r="V237">
        <f t="shared" si="13"/>
        <v>37.21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f t="shared" si="14"/>
        <v>0</v>
      </c>
      <c r="AK237">
        <f t="shared" si="15"/>
        <v>0</v>
      </c>
    </row>
    <row r="238" spans="1:37" x14ac:dyDescent="0.25">
      <c r="A238" t="s">
        <v>477</v>
      </c>
      <c r="B238" s="1" t="s">
        <v>478</v>
      </c>
      <c r="C238">
        <v>2</v>
      </c>
      <c r="D238">
        <v>81.739999999999995</v>
      </c>
      <c r="E238">
        <v>0</v>
      </c>
      <c r="F238">
        <v>0</v>
      </c>
      <c r="G238">
        <v>1</v>
      </c>
      <c r="H238">
        <v>40.869999999999997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f t="shared" si="12"/>
        <v>3</v>
      </c>
      <c r="V238">
        <f t="shared" si="13"/>
        <v>122.60999999999999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f t="shared" si="14"/>
        <v>0</v>
      </c>
      <c r="AK238">
        <f t="shared" si="15"/>
        <v>0</v>
      </c>
    </row>
    <row r="239" spans="1:37" x14ac:dyDescent="0.25">
      <c r="A239" t="s">
        <v>479</v>
      </c>
      <c r="B239" s="1" t="s">
        <v>480</v>
      </c>
      <c r="C239">
        <v>8</v>
      </c>
      <c r="D239">
        <v>34.799999999999997</v>
      </c>
      <c r="E239">
        <v>0</v>
      </c>
      <c r="F239">
        <v>0</v>
      </c>
      <c r="G239">
        <v>0.5</v>
      </c>
      <c r="H239">
        <v>2.1749999999999998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f t="shared" si="12"/>
        <v>8.5</v>
      </c>
      <c r="V239">
        <f t="shared" si="13"/>
        <v>36.974999999999994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f t="shared" si="14"/>
        <v>0</v>
      </c>
      <c r="AK239">
        <f t="shared" si="15"/>
        <v>0</v>
      </c>
    </row>
    <row r="240" spans="1:37" x14ac:dyDescent="0.25">
      <c r="A240" t="s">
        <v>481</v>
      </c>
      <c r="B240" s="1" t="s">
        <v>482</v>
      </c>
      <c r="C240">
        <v>0</v>
      </c>
      <c r="D240">
        <v>0</v>
      </c>
      <c r="E240">
        <v>0</v>
      </c>
      <c r="F240">
        <v>0</v>
      </c>
      <c r="G240">
        <v>3</v>
      </c>
      <c r="H240">
        <v>20.94</v>
      </c>
      <c r="I240">
        <v>4</v>
      </c>
      <c r="J240">
        <v>27.92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f t="shared" si="12"/>
        <v>7</v>
      </c>
      <c r="V240">
        <f t="shared" si="13"/>
        <v>48.86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f t="shared" si="14"/>
        <v>0</v>
      </c>
      <c r="AK240">
        <f t="shared" si="15"/>
        <v>0</v>
      </c>
    </row>
    <row r="241" spans="1:37" x14ac:dyDescent="0.25">
      <c r="A241" t="s">
        <v>483</v>
      </c>
      <c r="B241" s="1" t="s">
        <v>484</v>
      </c>
      <c r="C241">
        <v>0</v>
      </c>
      <c r="D241">
        <v>0</v>
      </c>
      <c r="E241">
        <v>0</v>
      </c>
      <c r="F241">
        <v>0</v>
      </c>
      <c r="G241">
        <v>1</v>
      </c>
      <c r="H241">
        <v>6.98</v>
      </c>
      <c r="I241">
        <v>3</v>
      </c>
      <c r="J241">
        <v>20.94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f t="shared" si="12"/>
        <v>4</v>
      </c>
      <c r="V241">
        <f t="shared" si="13"/>
        <v>27.92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f t="shared" si="14"/>
        <v>0</v>
      </c>
      <c r="AK241">
        <f t="shared" si="15"/>
        <v>0</v>
      </c>
    </row>
    <row r="242" spans="1:37" x14ac:dyDescent="0.25">
      <c r="A242" t="s">
        <v>485</v>
      </c>
      <c r="B242" s="1" t="s">
        <v>486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2</v>
      </c>
      <c r="N242">
        <v>580.72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f t="shared" si="12"/>
        <v>2</v>
      </c>
      <c r="V242">
        <f t="shared" si="13"/>
        <v>580.72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f t="shared" si="14"/>
        <v>0</v>
      </c>
      <c r="AK242">
        <f t="shared" si="15"/>
        <v>0</v>
      </c>
    </row>
    <row r="243" spans="1:37" x14ac:dyDescent="0.25">
      <c r="A243" t="s">
        <v>487</v>
      </c>
      <c r="B243" s="1" t="s">
        <v>488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1</v>
      </c>
      <c r="J243">
        <v>272.06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f t="shared" si="12"/>
        <v>1</v>
      </c>
      <c r="V243">
        <f t="shared" si="13"/>
        <v>272.06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f t="shared" si="14"/>
        <v>0</v>
      </c>
      <c r="AK243">
        <f t="shared" si="15"/>
        <v>0</v>
      </c>
    </row>
    <row r="244" spans="1:37" x14ac:dyDescent="0.25">
      <c r="A244" t="s">
        <v>489</v>
      </c>
      <c r="B244" s="1" t="s">
        <v>490</v>
      </c>
      <c r="C244">
        <v>3</v>
      </c>
      <c r="D244">
        <v>150.21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f t="shared" si="12"/>
        <v>3</v>
      </c>
      <c r="V244">
        <f t="shared" si="13"/>
        <v>150.21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f t="shared" si="14"/>
        <v>0</v>
      </c>
      <c r="AK244">
        <f t="shared" si="15"/>
        <v>0</v>
      </c>
    </row>
    <row r="245" spans="1:37" x14ac:dyDescent="0.25">
      <c r="A245" t="s">
        <v>491</v>
      </c>
      <c r="B245" s="1" t="s">
        <v>492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2</v>
      </c>
      <c r="J245">
        <v>115.16</v>
      </c>
      <c r="K245">
        <v>0</v>
      </c>
      <c r="L245">
        <v>0</v>
      </c>
      <c r="M245">
        <v>7</v>
      </c>
      <c r="N245">
        <v>403.06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f t="shared" si="12"/>
        <v>9</v>
      </c>
      <c r="V245">
        <f t="shared" si="13"/>
        <v>518.22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f t="shared" si="14"/>
        <v>0</v>
      </c>
      <c r="AK245">
        <f t="shared" si="15"/>
        <v>0</v>
      </c>
    </row>
    <row r="246" spans="1:37" x14ac:dyDescent="0.25">
      <c r="A246" t="s">
        <v>493</v>
      </c>
      <c r="B246" s="1" t="s">
        <v>494</v>
      </c>
      <c r="C246">
        <v>1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f t="shared" si="12"/>
        <v>1</v>
      </c>
      <c r="V246">
        <f t="shared" si="13"/>
        <v>1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f t="shared" si="14"/>
        <v>0</v>
      </c>
      <c r="AK246">
        <f t="shared" si="15"/>
        <v>0</v>
      </c>
    </row>
    <row r="247" spans="1:37" x14ac:dyDescent="0.25">
      <c r="A247" t="s">
        <v>495</v>
      </c>
      <c r="B247" s="1" t="s">
        <v>496</v>
      </c>
      <c r="C247">
        <v>9</v>
      </c>
      <c r="D247">
        <v>13.5</v>
      </c>
      <c r="E247">
        <v>0</v>
      </c>
      <c r="F247">
        <v>0</v>
      </c>
      <c r="G247">
        <v>0</v>
      </c>
      <c r="H247">
        <v>0</v>
      </c>
      <c r="I247">
        <v>3</v>
      </c>
      <c r="J247">
        <v>4.5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f t="shared" si="12"/>
        <v>12</v>
      </c>
      <c r="V247">
        <f t="shared" si="13"/>
        <v>18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f t="shared" si="14"/>
        <v>0</v>
      </c>
      <c r="AK247">
        <f t="shared" si="15"/>
        <v>0</v>
      </c>
    </row>
    <row r="248" spans="1:37" x14ac:dyDescent="0.25">
      <c r="A248" t="s">
        <v>497</v>
      </c>
      <c r="B248" s="1" t="s">
        <v>498</v>
      </c>
      <c r="C248">
        <v>0</v>
      </c>
      <c r="D248">
        <v>0</v>
      </c>
      <c r="E248">
        <v>0</v>
      </c>
      <c r="F248">
        <v>0</v>
      </c>
      <c r="G248">
        <v>12</v>
      </c>
      <c r="H248">
        <v>30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f t="shared" si="12"/>
        <v>12</v>
      </c>
      <c r="V248">
        <f t="shared" si="13"/>
        <v>30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f t="shared" si="14"/>
        <v>0</v>
      </c>
      <c r="AK248">
        <f t="shared" si="15"/>
        <v>0</v>
      </c>
    </row>
    <row r="249" spans="1:37" x14ac:dyDescent="0.25">
      <c r="A249" t="s">
        <v>499</v>
      </c>
      <c r="B249" s="1" t="s">
        <v>500</v>
      </c>
      <c r="C249">
        <v>0</v>
      </c>
      <c r="D249">
        <v>0</v>
      </c>
      <c r="E249">
        <v>2</v>
      </c>
      <c r="F249">
        <v>6.82</v>
      </c>
      <c r="G249">
        <v>7</v>
      </c>
      <c r="H249">
        <v>23.87</v>
      </c>
      <c r="I249">
        <v>2</v>
      </c>
      <c r="J249">
        <v>6.82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f t="shared" si="12"/>
        <v>11</v>
      </c>
      <c r="V249">
        <f t="shared" si="13"/>
        <v>37.510000000000005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f t="shared" si="14"/>
        <v>0</v>
      </c>
      <c r="AK249">
        <f t="shared" si="15"/>
        <v>0</v>
      </c>
    </row>
    <row r="250" spans="1:37" x14ac:dyDescent="0.25">
      <c r="A250" t="s">
        <v>501</v>
      </c>
      <c r="B250" s="1" t="s">
        <v>502</v>
      </c>
      <c r="C250">
        <v>0</v>
      </c>
      <c r="D250">
        <v>0</v>
      </c>
      <c r="E250">
        <v>1</v>
      </c>
      <c r="F250">
        <v>6.07</v>
      </c>
      <c r="G250">
        <v>0</v>
      </c>
      <c r="H250">
        <v>0</v>
      </c>
      <c r="I250">
        <v>43</v>
      </c>
      <c r="J250">
        <v>261.01</v>
      </c>
      <c r="K250">
        <v>0</v>
      </c>
      <c r="L250">
        <v>0</v>
      </c>
      <c r="M250">
        <v>6</v>
      </c>
      <c r="N250">
        <v>36.42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f t="shared" si="12"/>
        <v>50</v>
      </c>
      <c r="V250">
        <f t="shared" si="13"/>
        <v>303.5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f t="shared" si="14"/>
        <v>0</v>
      </c>
      <c r="AK250">
        <f t="shared" si="15"/>
        <v>0</v>
      </c>
    </row>
    <row r="251" spans="1:37" x14ac:dyDescent="0.25">
      <c r="A251" t="s">
        <v>503</v>
      </c>
      <c r="B251" s="1" t="s">
        <v>504</v>
      </c>
      <c r="C251">
        <v>0</v>
      </c>
      <c r="D251">
        <v>0</v>
      </c>
      <c r="E251">
        <v>3</v>
      </c>
      <c r="F251">
        <v>28.5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f t="shared" si="12"/>
        <v>3</v>
      </c>
      <c r="V251">
        <f t="shared" si="13"/>
        <v>28.5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f t="shared" si="14"/>
        <v>0</v>
      </c>
      <c r="AK251">
        <f t="shared" si="15"/>
        <v>0</v>
      </c>
    </row>
    <row r="252" spans="1:37" x14ac:dyDescent="0.25">
      <c r="A252" t="s">
        <v>505</v>
      </c>
      <c r="B252" s="1" t="s">
        <v>506</v>
      </c>
      <c r="C252">
        <v>0</v>
      </c>
      <c r="D252">
        <v>0</v>
      </c>
      <c r="E252">
        <v>1</v>
      </c>
      <c r="F252">
        <v>13.65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f t="shared" si="12"/>
        <v>1</v>
      </c>
      <c r="V252">
        <f t="shared" si="13"/>
        <v>13.65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f t="shared" si="14"/>
        <v>0</v>
      </c>
      <c r="AK252">
        <f t="shared" si="15"/>
        <v>0</v>
      </c>
    </row>
    <row r="253" spans="1:37" x14ac:dyDescent="0.25">
      <c r="A253" t="s">
        <v>507</v>
      </c>
      <c r="B253" s="1" t="s">
        <v>508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27</v>
      </c>
      <c r="N253">
        <v>654.75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f t="shared" si="12"/>
        <v>27</v>
      </c>
      <c r="V253">
        <f t="shared" si="13"/>
        <v>654.75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f t="shared" si="14"/>
        <v>0</v>
      </c>
      <c r="AK253">
        <f t="shared" si="15"/>
        <v>0</v>
      </c>
    </row>
    <row r="254" spans="1:37" x14ac:dyDescent="0.25">
      <c r="A254" t="s">
        <v>509</v>
      </c>
      <c r="B254" s="1" t="s">
        <v>510</v>
      </c>
      <c r="C254">
        <v>2</v>
      </c>
      <c r="D254">
        <v>3.9</v>
      </c>
      <c r="E254">
        <v>2</v>
      </c>
      <c r="F254">
        <v>3.9</v>
      </c>
      <c r="G254">
        <v>5</v>
      </c>
      <c r="H254">
        <v>9.75</v>
      </c>
      <c r="I254">
        <v>5</v>
      </c>
      <c r="J254">
        <v>9.75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f t="shared" si="12"/>
        <v>14</v>
      </c>
      <c r="V254">
        <f t="shared" si="13"/>
        <v>27.3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f t="shared" si="14"/>
        <v>0</v>
      </c>
      <c r="AK254">
        <f t="shared" si="15"/>
        <v>0</v>
      </c>
    </row>
    <row r="255" spans="1:37" x14ac:dyDescent="0.25">
      <c r="A255" t="s">
        <v>511</v>
      </c>
      <c r="B255" s="1" t="s">
        <v>512</v>
      </c>
      <c r="C255">
        <v>0</v>
      </c>
      <c r="D255">
        <v>0</v>
      </c>
      <c r="E255">
        <v>1.5</v>
      </c>
      <c r="F255">
        <v>4.32</v>
      </c>
      <c r="G255">
        <v>1</v>
      </c>
      <c r="H255">
        <v>2.88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f t="shared" si="12"/>
        <v>2.5</v>
      </c>
      <c r="V255">
        <f t="shared" si="13"/>
        <v>7.2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f t="shared" si="14"/>
        <v>0</v>
      </c>
      <c r="AK255">
        <f t="shared" si="15"/>
        <v>0</v>
      </c>
    </row>
    <row r="256" spans="1:37" x14ac:dyDescent="0.25">
      <c r="A256" t="s">
        <v>513</v>
      </c>
      <c r="B256" s="1" t="s">
        <v>514</v>
      </c>
      <c r="C256">
        <v>1</v>
      </c>
      <c r="D256">
        <v>3.85</v>
      </c>
      <c r="E256">
        <v>0</v>
      </c>
      <c r="F256">
        <v>0</v>
      </c>
      <c r="G256">
        <v>8</v>
      </c>
      <c r="H256">
        <v>30.8</v>
      </c>
      <c r="I256">
        <v>0.5</v>
      </c>
      <c r="J256">
        <v>1.925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f t="shared" si="12"/>
        <v>9.5</v>
      </c>
      <c r="V256">
        <f t="shared" si="13"/>
        <v>36.574999999999996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f t="shared" si="14"/>
        <v>0</v>
      </c>
      <c r="AK256">
        <f t="shared" si="15"/>
        <v>0</v>
      </c>
    </row>
    <row r="257" spans="1:37" x14ac:dyDescent="0.25">
      <c r="A257" t="s">
        <v>515</v>
      </c>
      <c r="B257" s="1" t="s">
        <v>516</v>
      </c>
      <c r="C257">
        <v>0</v>
      </c>
      <c r="D257">
        <v>0</v>
      </c>
      <c r="E257">
        <v>7</v>
      </c>
      <c r="F257">
        <v>33.74</v>
      </c>
      <c r="G257">
        <v>0</v>
      </c>
      <c r="H257">
        <v>0</v>
      </c>
      <c r="I257">
        <v>0.5</v>
      </c>
      <c r="J257">
        <v>2.41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f t="shared" si="12"/>
        <v>7.5</v>
      </c>
      <c r="V257">
        <f t="shared" si="13"/>
        <v>36.150000000000006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f t="shared" si="14"/>
        <v>0</v>
      </c>
      <c r="AK257">
        <f t="shared" si="15"/>
        <v>0</v>
      </c>
    </row>
    <row r="258" spans="1:37" x14ac:dyDescent="0.25">
      <c r="A258" t="s">
        <v>517</v>
      </c>
      <c r="B258" s="1" t="s">
        <v>518</v>
      </c>
      <c r="C258">
        <v>1</v>
      </c>
      <c r="D258">
        <v>5.8</v>
      </c>
      <c r="E258">
        <v>2</v>
      </c>
      <c r="F258">
        <v>11.6</v>
      </c>
      <c r="G258">
        <v>2</v>
      </c>
      <c r="H258">
        <v>11.6</v>
      </c>
      <c r="I258">
        <v>0.5</v>
      </c>
      <c r="J258">
        <v>2.9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f t="shared" si="12"/>
        <v>5.5</v>
      </c>
      <c r="V258">
        <f t="shared" si="13"/>
        <v>31.9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f t="shared" si="14"/>
        <v>0</v>
      </c>
      <c r="AK258">
        <f t="shared" si="15"/>
        <v>0</v>
      </c>
    </row>
    <row r="259" spans="1:37" x14ac:dyDescent="0.25">
      <c r="A259" t="s">
        <v>519</v>
      </c>
      <c r="B259" s="1" t="s">
        <v>520</v>
      </c>
      <c r="C259">
        <v>0</v>
      </c>
      <c r="D259">
        <v>0</v>
      </c>
      <c r="E259">
        <v>4</v>
      </c>
      <c r="F259">
        <v>31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f t="shared" si="12"/>
        <v>4</v>
      </c>
      <c r="V259">
        <f t="shared" si="13"/>
        <v>31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f t="shared" si="14"/>
        <v>0</v>
      </c>
      <c r="AK259">
        <f t="shared" si="15"/>
        <v>0</v>
      </c>
    </row>
    <row r="260" spans="1:37" x14ac:dyDescent="0.25">
      <c r="A260" t="s">
        <v>521</v>
      </c>
      <c r="B260" s="1" t="s">
        <v>522</v>
      </c>
      <c r="C260">
        <v>0</v>
      </c>
      <c r="D260">
        <v>0</v>
      </c>
      <c r="E260">
        <v>0</v>
      </c>
      <c r="F260">
        <v>0</v>
      </c>
      <c r="G260">
        <v>1.5</v>
      </c>
      <c r="H260">
        <v>17.37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f t="shared" si="12"/>
        <v>1.5</v>
      </c>
      <c r="V260">
        <f t="shared" si="13"/>
        <v>17.37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f t="shared" si="14"/>
        <v>0</v>
      </c>
      <c r="AK260">
        <f t="shared" si="15"/>
        <v>0</v>
      </c>
    </row>
    <row r="261" spans="1:37" x14ac:dyDescent="0.25">
      <c r="A261" t="s">
        <v>523</v>
      </c>
      <c r="B261" s="1" t="s">
        <v>524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0.5</v>
      </c>
      <c r="J261">
        <v>7.75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f t="shared" si="12"/>
        <v>0.5</v>
      </c>
      <c r="V261">
        <f t="shared" si="13"/>
        <v>7.75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f t="shared" si="14"/>
        <v>0</v>
      </c>
      <c r="AK261">
        <f t="shared" si="15"/>
        <v>0</v>
      </c>
    </row>
    <row r="262" spans="1:37" x14ac:dyDescent="0.25">
      <c r="A262" t="s">
        <v>525</v>
      </c>
      <c r="B262" s="1" t="s">
        <v>526</v>
      </c>
      <c r="C262">
        <v>6</v>
      </c>
      <c r="D262">
        <v>18</v>
      </c>
      <c r="E262">
        <v>1</v>
      </c>
      <c r="F262">
        <v>3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f t="shared" si="12"/>
        <v>7</v>
      </c>
      <c r="V262">
        <f t="shared" si="13"/>
        <v>21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f t="shared" si="14"/>
        <v>0</v>
      </c>
      <c r="AK262">
        <f t="shared" si="15"/>
        <v>0</v>
      </c>
    </row>
    <row r="263" spans="1:37" x14ac:dyDescent="0.25">
      <c r="A263" t="s">
        <v>527</v>
      </c>
      <c r="B263" s="1" t="s">
        <v>528</v>
      </c>
      <c r="C263">
        <v>3</v>
      </c>
      <c r="D263">
        <v>21.78</v>
      </c>
      <c r="E263">
        <v>0</v>
      </c>
      <c r="F263">
        <v>0</v>
      </c>
      <c r="G263">
        <v>1</v>
      </c>
      <c r="H263">
        <v>7.26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f t="shared" si="12"/>
        <v>4</v>
      </c>
      <c r="V263">
        <f t="shared" si="13"/>
        <v>29.04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f t="shared" si="14"/>
        <v>0</v>
      </c>
      <c r="AK263">
        <f t="shared" si="15"/>
        <v>0</v>
      </c>
    </row>
    <row r="264" spans="1:37" x14ac:dyDescent="0.25">
      <c r="A264" t="s">
        <v>529</v>
      </c>
      <c r="B264" s="1" t="s">
        <v>530</v>
      </c>
      <c r="C264">
        <v>0</v>
      </c>
      <c r="D264">
        <v>0</v>
      </c>
      <c r="E264">
        <v>1</v>
      </c>
      <c r="F264">
        <v>8.67</v>
      </c>
      <c r="G264">
        <v>3</v>
      </c>
      <c r="H264">
        <v>26.01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f t="shared" si="12"/>
        <v>4</v>
      </c>
      <c r="V264">
        <f t="shared" si="13"/>
        <v>34.68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f t="shared" si="14"/>
        <v>0</v>
      </c>
      <c r="AK264">
        <f t="shared" si="15"/>
        <v>0</v>
      </c>
    </row>
    <row r="265" spans="1:37" x14ac:dyDescent="0.25">
      <c r="A265" t="s">
        <v>531</v>
      </c>
      <c r="B265" s="1" t="s">
        <v>532</v>
      </c>
      <c r="C265">
        <v>0</v>
      </c>
      <c r="D265">
        <v>0</v>
      </c>
      <c r="E265">
        <v>3</v>
      </c>
      <c r="F265">
        <v>28.95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f t="shared" ref="U265:U283" si="16">SUM(C265+E265+G265+I265+K265+M265+O265+Q265+S265 )</f>
        <v>3</v>
      </c>
      <c r="V265">
        <f t="shared" ref="V265:V283" si="17">SUM(D265+F265+H265+J265+L265+N265+P265+R265 +T265 )</f>
        <v>28.95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f t="shared" ref="AJ265:AJ283" si="18">SUM(X265+Z265+AB265+AD265+AF265 +AH265)</f>
        <v>0</v>
      </c>
      <c r="AK265">
        <f t="shared" ref="AK265:AK283" si="19">SUM(Y265+AA265+AC265+AE265+AG265 +AI265 )</f>
        <v>0</v>
      </c>
    </row>
    <row r="266" spans="1:37" x14ac:dyDescent="0.25">
      <c r="A266" t="s">
        <v>533</v>
      </c>
      <c r="B266" s="1" t="s">
        <v>534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4</v>
      </c>
      <c r="J266">
        <v>123.48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f t="shared" si="16"/>
        <v>4</v>
      </c>
      <c r="V266">
        <f t="shared" si="17"/>
        <v>123.48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f t="shared" si="18"/>
        <v>0</v>
      </c>
      <c r="AK266">
        <f t="shared" si="19"/>
        <v>0</v>
      </c>
    </row>
    <row r="267" spans="1:37" x14ac:dyDescent="0.25">
      <c r="A267" t="s">
        <v>535</v>
      </c>
      <c r="B267" s="1" t="s">
        <v>536</v>
      </c>
      <c r="C267">
        <v>1</v>
      </c>
      <c r="D267">
        <v>4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f t="shared" si="16"/>
        <v>1</v>
      </c>
      <c r="V267">
        <f t="shared" si="17"/>
        <v>4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f t="shared" si="18"/>
        <v>0</v>
      </c>
      <c r="AK267">
        <f t="shared" si="19"/>
        <v>0</v>
      </c>
    </row>
    <row r="268" spans="1:37" x14ac:dyDescent="0.25">
      <c r="A268" t="s">
        <v>537</v>
      </c>
      <c r="B268" s="1" t="s">
        <v>538</v>
      </c>
      <c r="C268">
        <v>3</v>
      </c>
      <c r="D268">
        <v>21.9</v>
      </c>
      <c r="E268">
        <v>1.5</v>
      </c>
      <c r="F268">
        <v>10.95</v>
      </c>
      <c r="G268">
        <v>6</v>
      </c>
      <c r="H268">
        <v>43.8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f t="shared" si="16"/>
        <v>10.5</v>
      </c>
      <c r="V268">
        <f t="shared" si="17"/>
        <v>76.649999999999991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f t="shared" si="18"/>
        <v>0</v>
      </c>
      <c r="AK268">
        <f t="shared" si="19"/>
        <v>0</v>
      </c>
    </row>
    <row r="269" spans="1:37" x14ac:dyDescent="0.25">
      <c r="A269" t="s">
        <v>539</v>
      </c>
      <c r="B269" s="1" t="s">
        <v>540</v>
      </c>
      <c r="C269">
        <v>2.5</v>
      </c>
      <c r="D269">
        <v>27</v>
      </c>
      <c r="E269">
        <v>0</v>
      </c>
      <c r="F269">
        <v>0</v>
      </c>
      <c r="G269">
        <v>5</v>
      </c>
      <c r="H269">
        <v>54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f t="shared" si="16"/>
        <v>7.5</v>
      </c>
      <c r="V269">
        <f t="shared" si="17"/>
        <v>81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f t="shared" si="18"/>
        <v>0</v>
      </c>
      <c r="AK269">
        <f t="shared" si="19"/>
        <v>0</v>
      </c>
    </row>
    <row r="270" spans="1:37" x14ac:dyDescent="0.25">
      <c r="A270" t="s">
        <v>541</v>
      </c>
      <c r="B270" s="1" t="s">
        <v>542</v>
      </c>
      <c r="C270">
        <v>0</v>
      </c>
      <c r="D270">
        <v>0</v>
      </c>
      <c r="E270">
        <v>10</v>
      </c>
      <c r="F270">
        <v>140.9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f t="shared" si="16"/>
        <v>10</v>
      </c>
      <c r="V270">
        <f t="shared" si="17"/>
        <v>140.9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f t="shared" si="18"/>
        <v>0</v>
      </c>
      <c r="AK270">
        <f t="shared" si="19"/>
        <v>0</v>
      </c>
    </row>
    <row r="271" spans="1:37" x14ac:dyDescent="0.25">
      <c r="A271" t="s">
        <v>543</v>
      </c>
      <c r="B271" s="1" t="s">
        <v>544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2</v>
      </c>
      <c r="J271">
        <v>38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f t="shared" si="16"/>
        <v>2</v>
      </c>
      <c r="V271">
        <f t="shared" si="17"/>
        <v>38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f t="shared" si="18"/>
        <v>0</v>
      </c>
      <c r="AK271">
        <f t="shared" si="19"/>
        <v>0</v>
      </c>
    </row>
    <row r="272" spans="1:37" x14ac:dyDescent="0.25">
      <c r="A272" t="s">
        <v>545</v>
      </c>
      <c r="B272" s="1" t="s">
        <v>546</v>
      </c>
      <c r="C272">
        <v>0</v>
      </c>
      <c r="D272">
        <v>0</v>
      </c>
      <c r="E272">
        <v>0.5</v>
      </c>
      <c r="F272">
        <v>3.15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f t="shared" si="16"/>
        <v>0.5</v>
      </c>
      <c r="V272">
        <f t="shared" si="17"/>
        <v>3.15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f t="shared" si="18"/>
        <v>0</v>
      </c>
      <c r="AK272">
        <f t="shared" si="19"/>
        <v>0</v>
      </c>
    </row>
    <row r="273" spans="1:37" x14ac:dyDescent="0.25">
      <c r="A273" t="s">
        <v>547</v>
      </c>
      <c r="B273" s="1" t="s">
        <v>548</v>
      </c>
      <c r="C273">
        <v>6</v>
      </c>
      <c r="D273">
        <v>52.8</v>
      </c>
      <c r="E273">
        <v>28.5</v>
      </c>
      <c r="F273">
        <v>250.8</v>
      </c>
      <c r="G273">
        <v>10</v>
      </c>
      <c r="H273">
        <v>88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f t="shared" si="16"/>
        <v>44.5</v>
      </c>
      <c r="V273">
        <f t="shared" si="17"/>
        <v>391.6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f t="shared" si="18"/>
        <v>0</v>
      </c>
      <c r="AK273">
        <f t="shared" si="19"/>
        <v>0</v>
      </c>
    </row>
    <row r="274" spans="1:37" x14ac:dyDescent="0.25">
      <c r="A274" t="s">
        <v>549</v>
      </c>
      <c r="B274" s="1" t="s">
        <v>550</v>
      </c>
      <c r="C274">
        <v>0</v>
      </c>
      <c r="D274">
        <v>0</v>
      </c>
      <c r="E274">
        <v>8</v>
      </c>
      <c r="F274">
        <v>132</v>
      </c>
      <c r="G274">
        <v>1</v>
      </c>
      <c r="H274">
        <v>16.5</v>
      </c>
      <c r="I274">
        <v>1</v>
      </c>
      <c r="J274">
        <v>16.5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f t="shared" si="16"/>
        <v>10</v>
      </c>
      <c r="V274">
        <f t="shared" si="17"/>
        <v>165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f t="shared" si="18"/>
        <v>0</v>
      </c>
      <c r="AK274">
        <f t="shared" si="19"/>
        <v>0</v>
      </c>
    </row>
    <row r="275" spans="1:37" x14ac:dyDescent="0.25">
      <c r="A275" t="s">
        <v>551</v>
      </c>
      <c r="B275" s="1" t="s">
        <v>552</v>
      </c>
      <c r="C275">
        <v>5</v>
      </c>
      <c r="D275">
        <v>48.1</v>
      </c>
      <c r="E275">
        <v>0</v>
      </c>
      <c r="F275">
        <v>0</v>
      </c>
      <c r="G275">
        <v>15</v>
      </c>
      <c r="H275">
        <v>144.30000000000001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f t="shared" si="16"/>
        <v>20</v>
      </c>
      <c r="V275">
        <f t="shared" si="17"/>
        <v>192.4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f t="shared" si="18"/>
        <v>0</v>
      </c>
      <c r="AK275">
        <f t="shared" si="19"/>
        <v>0</v>
      </c>
    </row>
    <row r="276" spans="1:37" x14ac:dyDescent="0.25">
      <c r="A276" t="s">
        <v>553</v>
      </c>
      <c r="B276" s="1" t="s">
        <v>554</v>
      </c>
      <c r="C276">
        <v>21</v>
      </c>
      <c r="D276">
        <v>119.7</v>
      </c>
      <c r="E276">
        <v>0</v>
      </c>
      <c r="F276">
        <v>0</v>
      </c>
      <c r="G276">
        <v>6.5</v>
      </c>
      <c r="H276">
        <v>37.049999999999997</v>
      </c>
      <c r="I276">
        <v>4</v>
      </c>
      <c r="J276">
        <v>22.8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f t="shared" si="16"/>
        <v>31.5</v>
      </c>
      <c r="V276">
        <f t="shared" si="17"/>
        <v>179.55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f t="shared" si="18"/>
        <v>0</v>
      </c>
      <c r="AK276">
        <f t="shared" si="19"/>
        <v>0</v>
      </c>
    </row>
    <row r="277" spans="1:37" x14ac:dyDescent="0.25">
      <c r="A277" t="s">
        <v>555</v>
      </c>
      <c r="B277" s="1" t="s">
        <v>556</v>
      </c>
      <c r="C277">
        <v>10</v>
      </c>
      <c r="D277">
        <v>43</v>
      </c>
      <c r="E277">
        <v>0.5</v>
      </c>
      <c r="F277">
        <v>2.15</v>
      </c>
      <c r="G277">
        <v>1</v>
      </c>
      <c r="H277">
        <v>4.3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f t="shared" si="16"/>
        <v>11.5</v>
      </c>
      <c r="V277">
        <f t="shared" si="17"/>
        <v>49.449999999999996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f t="shared" si="18"/>
        <v>0</v>
      </c>
      <c r="AK277">
        <f t="shared" si="19"/>
        <v>0</v>
      </c>
    </row>
    <row r="278" spans="1:37" x14ac:dyDescent="0.25">
      <c r="A278" t="s">
        <v>557</v>
      </c>
      <c r="B278" s="1" t="s">
        <v>558</v>
      </c>
      <c r="C278">
        <v>0</v>
      </c>
      <c r="D278">
        <v>0</v>
      </c>
      <c r="E278">
        <v>0</v>
      </c>
      <c r="F278">
        <v>0</v>
      </c>
      <c r="G278">
        <v>0.5</v>
      </c>
      <c r="H278">
        <v>3.63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f t="shared" si="16"/>
        <v>0.5</v>
      </c>
      <c r="V278">
        <f t="shared" si="17"/>
        <v>3.63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f t="shared" si="18"/>
        <v>0</v>
      </c>
      <c r="AK278">
        <f t="shared" si="19"/>
        <v>0</v>
      </c>
    </row>
    <row r="279" spans="1:37" x14ac:dyDescent="0.25">
      <c r="A279" t="s">
        <v>559</v>
      </c>
      <c r="B279" s="1" t="s">
        <v>560</v>
      </c>
      <c r="C279">
        <v>3</v>
      </c>
      <c r="D279">
        <v>26.4</v>
      </c>
      <c r="E279">
        <v>40</v>
      </c>
      <c r="F279">
        <v>352</v>
      </c>
      <c r="G279">
        <v>7</v>
      </c>
      <c r="H279">
        <v>61.6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f t="shared" si="16"/>
        <v>50</v>
      </c>
      <c r="V279">
        <f t="shared" si="17"/>
        <v>440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f t="shared" si="18"/>
        <v>0</v>
      </c>
      <c r="AK279">
        <f t="shared" si="19"/>
        <v>0</v>
      </c>
    </row>
    <row r="280" spans="1:37" x14ac:dyDescent="0.25">
      <c r="A280" t="s">
        <v>561</v>
      </c>
      <c r="B280" s="1" t="s">
        <v>562</v>
      </c>
      <c r="C280">
        <v>0</v>
      </c>
      <c r="D280">
        <v>0</v>
      </c>
      <c r="E280">
        <v>2</v>
      </c>
      <c r="F280">
        <v>13.2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f t="shared" si="16"/>
        <v>2</v>
      </c>
      <c r="V280">
        <f t="shared" si="17"/>
        <v>13.2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f t="shared" si="18"/>
        <v>0</v>
      </c>
      <c r="AK280">
        <f t="shared" si="19"/>
        <v>0</v>
      </c>
    </row>
    <row r="281" spans="1:37" x14ac:dyDescent="0.25">
      <c r="A281" t="s">
        <v>563</v>
      </c>
      <c r="B281" s="1" t="s">
        <v>564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65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f t="shared" si="16"/>
        <v>65</v>
      </c>
      <c r="V281">
        <f t="shared" si="17"/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f t="shared" si="18"/>
        <v>0</v>
      </c>
      <c r="AK281">
        <f t="shared" si="19"/>
        <v>0</v>
      </c>
    </row>
    <row r="282" spans="1:37" x14ac:dyDescent="0.25">
      <c r="A282" t="s">
        <v>565</v>
      </c>
      <c r="B282" s="1" t="s">
        <v>566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8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f t="shared" si="16"/>
        <v>8</v>
      </c>
      <c r="V282">
        <f t="shared" si="17"/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f t="shared" si="18"/>
        <v>0</v>
      </c>
      <c r="AK282">
        <f t="shared" si="19"/>
        <v>0</v>
      </c>
    </row>
    <row r="283" spans="1:37" x14ac:dyDescent="0.25">
      <c r="A283" t="s">
        <v>567</v>
      </c>
      <c r="B283" s="1" t="s">
        <v>568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1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f t="shared" si="16"/>
        <v>1</v>
      </c>
      <c r="V283">
        <f t="shared" si="17"/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f t="shared" si="18"/>
        <v>0</v>
      </c>
      <c r="AK283">
        <f t="shared" si="19"/>
        <v>0</v>
      </c>
    </row>
    <row r="285" spans="1:37" x14ac:dyDescent="0.25">
      <c r="C285">
        <f t="shared" ref="C285:V285" si="20">SUM(C9:C283)</f>
        <v>998.5</v>
      </c>
      <c r="D285">
        <f t="shared" si="20"/>
        <v>5759.61</v>
      </c>
      <c r="E285">
        <f t="shared" si="20"/>
        <v>1926</v>
      </c>
      <c r="F285">
        <f t="shared" si="20"/>
        <v>3862.2050000000008</v>
      </c>
      <c r="G285">
        <f t="shared" si="20"/>
        <v>2079</v>
      </c>
      <c r="H285">
        <f t="shared" si="20"/>
        <v>2962.3150000000014</v>
      </c>
      <c r="I285">
        <f t="shared" si="20"/>
        <v>1891</v>
      </c>
      <c r="J285">
        <f t="shared" si="20"/>
        <v>4155.5850000000009</v>
      </c>
      <c r="K285">
        <f t="shared" si="20"/>
        <v>11</v>
      </c>
      <c r="L285">
        <f t="shared" si="20"/>
        <v>0</v>
      </c>
      <c r="M285">
        <f t="shared" si="20"/>
        <v>701</v>
      </c>
      <c r="N285">
        <f t="shared" si="20"/>
        <v>5622.5500000000011</v>
      </c>
      <c r="O285">
        <f t="shared" si="20"/>
        <v>0</v>
      </c>
      <c r="P285">
        <f t="shared" si="20"/>
        <v>0</v>
      </c>
      <c r="Q285">
        <f t="shared" si="20"/>
        <v>0</v>
      </c>
      <c r="R285">
        <f t="shared" si="20"/>
        <v>0</v>
      </c>
      <c r="S285">
        <f t="shared" si="20"/>
        <v>0</v>
      </c>
      <c r="T285">
        <f t="shared" si="20"/>
        <v>0</v>
      </c>
      <c r="U285">
        <f t="shared" si="20"/>
        <v>7606.5</v>
      </c>
      <c r="V285">
        <f t="shared" si="20"/>
        <v>22362.265000000007</v>
      </c>
      <c r="X285">
        <f t="shared" ref="X285:AK285" si="21">SUM(X9:X283)</f>
        <v>1</v>
      </c>
      <c r="Y285">
        <f t="shared" si="21"/>
        <v>13.2</v>
      </c>
      <c r="Z285">
        <f t="shared" si="21"/>
        <v>0</v>
      </c>
      <c r="AA285">
        <f t="shared" si="21"/>
        <v>0</v>
      </c>
      <c r="AB285">
        <f t="shared" si="21"/>
        <v>0</v>
      </c>
      <c r="AC285">
        <f t="shared" si="21"/>
        <v>0</v>
      </c>
      <c r="AD285">
        <f t="shared" si="21"/>
        <v>0</v>
      </c>
      <c r="AE285">
        <f t="shared" si="21"/>
        <v>0</v>
      </c>
      <c r="AF285">
        <f t="shared" si="21"/>
        <v>0</v>
      </c>
      <c r="AG285">
        <f t="shared" si="21"/>
        <v>0</v>
      </c>
      <c r="AH285">
        <f t="shared" si="21"/>
        <v>0</v>
      </c>
      <c r="AI285">
        <f t="shared" si="21"/>
        <v>0</v>
      </c>
      <c r="AJ285">
        <f t="shared" si="21"/>
        <v>1</v>
      </c>
      <c r="AK285">
        <f t="shared" si="21"/>
        <v>13.2</v>
      </c>
    </row>
  </sheetData>
  <autoFilter ref="A8:B8"/>
  <mergeCells count="19">
    <mergeCell ref="I7:J7"/>
    <mergeCell ref="K7:L7"/>
    <mergeCell ref="C1:I1"/>
    <mergeCell ref="C2:I2"/>
    <mergeCell ref="AH7:AI7"/>
    <mergeCell ref="M7:N7"/>
    <mergeCell ref="O7:P7"/>
    <mergeCell ref="Q7:R7"/>
    <mergeCell ref="U7:V7"/>
    <mergeCell ref="C7:D7"/>
    <mergeCell ref="E7:F7"/>
    <mergeCell ref="G7:H7"/>
    <mergeCell ref="S7:T7"/>
    <mergeCell ref="AJ7:AK7"/>
    <mergeCell ref="X7:Y7"/>
    <mergeCell ref="Z7:AA7"/>
    <mergeCell ref="AB7:AC7"/>
    <mergeCell ref="AD7:AE7"/>
    <mergeCell ref="AF7:AG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Laura E. Jimenez Duarte</cp:lastModifiedBy>
  <dcterms:created xsi:type="dcterms:W3CDTF">2019-09-10T19:59:47Z</dcterms:created>
  <dcterms:modified xsi:type="dcterms:W3CDTF">2022-05-28T17:54:34Z</dcterms:modified>
</cp:coreProperties>
</file>