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1" i="1" l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<sst xmlns="http://schemas.openxmlformats.org/spreadsheetml/2006/main" count="521" uniqueCount="481">
  <si>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</si>
  <si>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</si>
  <si>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</si>
  <si>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</si>
  <si>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</si>
  <si>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</si>
  <si>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</si>
  <si>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</si>
  <si>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</si>
  <si>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</si>
  <si>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</si>
  <si>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</si>
  <si>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</si>
  <si>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</si>
  <si>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</si>
  <si>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</si>
  <si>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</si>
  <si>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</si>
  <si>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28/05/2022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</si>
  <si>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</si>
  <si>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</si>
  <si>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</si>
  <si>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</si>
  <si>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</si>
  <si>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</si>
  <si>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</si>
  <si>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</si>
  <si>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ACI0010</t>
  </si>
  <si>
    <t>Disco Corte Makita 7 Acero Inoxidable 1l16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</si>
  <si>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</si>
  <si>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</si>
  <si>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</si>
  <si>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</si>
  <si>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</si>
  <si>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</si>
  <si>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AFBA0002</t>
  </si>
  <si>
    <t>Barrenancla 3l8  x 3   Uña</t>
  </si>
  <si>
    <t>AFBA0003</t>
  </si>
  <si>
    <t>Barrenancla 1l2  x 2.3l4   Camisa</t>
  </si>
  <si>
    <t>AFPI0020</t>
  </si>
  <si>
    <t>Pija Punta de Broca 3l4  x 1l4</t>
  </si>
  <si>
    <t>AFPI0021</t>
  </si>
  <si>
    <t>Pija Punta de Broca 1  x 1l4</t>
  </si>
  <si>
    <t>AFPI0030</t>
  </si>
  <si>
    <t>Pija Punta de Broca Phillips No.  8  1l2  Cabeza de Cruz</t>
  </si>
  <si>
    <t>AFPI0031</t>
  </si>
  <si>
    <t>Pija Punta de Broca Phillips No.  8  3l4  Cabeza de Cruz</t>
  </si>
  <si>
    <t>AFPI0201</t>
  </si>
  <si>
    <t>Broca para alta velocidad 3l16</t>
  </si>
  <si>
    <t>AFPI0202</t>
  </si>
  <si>
    <t>Broca para alta velocidad 1l4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</si>
  <si>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</si>
  <si>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</si>
  <si>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</si>
  <si>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</si>
  <si>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</si>
  <si>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</si>
  <si>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</si>
  <si>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</si>
  <si>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AHEM0015</t>
  </si>
  <si>
    <t>Gis de Jabon</t>
  </si>
  <si>
    <t>AHEM0016</t>
  </si>
  <si>
    <t>Porta gis</t>
  </si>
  <si>
    <t>AHFO0010</t>
  </si>
  <si>
    <t>Aro Tubular 4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</si>
  <si>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</si>
  <si>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</si>
  <si>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</si>
  <si>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</si>
  <si>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</si>
  <si>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</si>
  <si>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</si>
  <si>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</si>
  <si>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</si>
  <si>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</si>
  <si>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</si>
  <si>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</si>
  <si>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</si>
  <si>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</si>
  <si>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AHMO0028</t>
  </si>
  <si>
    <t>Bisagra Libro 3 Reforzada</t>
  </si>
  <si>
    <t>AHMO0029</t>
  </si>
  <si>
    <t>Bisagra Libro 4 x 1 Serie 22</t>
  </si>
  <si>
    <t>AHMO0070</t>
  </si>
  <si>
    <t>Rodaja para Ventana</t>
  </si>
  <si>
    <t>AHMO0072</t>
  </si>
  <si>
    <t>Rodaja Riel 1400 Industrial (Par)</t>
  </si>
  <si>
    <t>AHMO0111</t>
  </si>
  <si>
    <t>Manija  Ventana Clasica</t>
  </si>
  <si>
    <t>AHSE0006</t>
  </si>
  <si>
    <t>Porta Chapa Doble 1 1l2</t>
  </si>
  <si>
    <t>AHSE0032</t>
  </si>
  <si>
    <t>Pasador 3 R-5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</si>
  <si>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</si>
  <si>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</si>
  <si>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</si>
  <si>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</si>
  <si>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</si>
  <si>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</si>
  <si>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</si>
  <si>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</si>
  <si>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AHSE0058</t>
  </si>
  <si>
    <t>Pasador de Pie Chico Galvanizada.</t>
  </si>
  <si>
    <t>AHSE0063</t>
  </si>
  <si>
    <t>Pasador de Pie Mediano Negro 16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</si>
  <si>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</si>
  <si>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</si>
  <si>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</si>
  <si>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</si>
  <si>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</si>
  <si>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</si>
  <si>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</si>
  <si>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</si>
  <si>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</si>
  <si>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</si>
  <si>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</si>
  <si>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</si>
  <si>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</si>
  <si>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</si>
  <si>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</si>
  <si>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</si>
  <si>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AHSE0119</t>
  </si>
  <si>
    <t>Chapa Combo Llave Llave GEO Laton Antiguo 005</t>
  </si>
  <si>
    <t>AHSE0121</t>
  </si>
  <si>
    <t>Chapa Combo Llave Mariposa GEO Laton Antiguo 027</t>
  </si>
  <si>
    <t>AHSE0170</t>
  </si>
  <si>
    <t>Chapa Dexter Clasica Derecha Neg (6968)</t>
  </si>
  <si>
    <t>APRH0004</t>
  </si>
  <si>
    <t>Gafas Proteccion Clara</t>
  </si>
  <si>
    <t>APRH0005</t>
  </si>
  <si>
    <t>Gafas Proteccion Obscura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</si>
  <si>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</si>
  <si>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</si>
  <si>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</si>
  <si>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</si>
  <si>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</si>
  <si>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</si>
  <si>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</si>
  <si>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</si>
  <si>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APRH0200</t>
  </si>
  <si>
    <t>Mosquired Negra 3 x 7 C-26</t>
  </si>
  <si>
    <t>APRH0201</t>
  </si>
  <si>
    <t>Mosquired Galvanizada 3 x 7 C-26</t>
  </si>
  <si>
    <t>ASI2Y002</t>
  </si>
  <si>
    <t>Rueda Portón 4 Soporte Inferior Canal Y Para Angulo 500 kgs</t>
  </si>
  <si>
    <t>LADE0021</t>
  </si>
  <si>
    <t>Metal Desplegado  G33-18 Rombo  7l8 x 1  5l8 C-18</t>
  </si>
  <si>
    <t>LADE0023</t>
  </si>
  <si>
    <t>Metal Desplegado  G35-14 Rombo  7l8 x 1  5l8 C-14</t>
  </si>
  <si>
    <t>LGL0011</t>
  </si>
  <si>
    <t>Lamina Galv Lisa  3 x 8  C-26</t>
  </si>
  <si>
    <t>LGL0013</t>
  </si>
  <si>
    <t>Lamina Galv Lisa  4 x 8  C-26</t>
  </si>
  <si>
    <t>LGL0017</t>
  </si>
  <si>
    <t>Lamina Galv Lisa  3 x 10  C-24</t>
  </si>
  <si>
    <t>LGL0019</t>
  </si>
  <si>
    <t>Lamina Galv Lisa  4 x 10  C-24</t>
  </si>
  <si>
    <t>LGL0024</t>
  </si>
  <si>
    <t>Lamina Galv Lisa  4 x 10  C-22</t>
  </si>
  <si>
    <t>LGR0046</t>
  </si>
  <si>
    <t>Lamina Galv Acanalada R-72 (.72 Mts) 12 Ft  C-30 3.66 Mts</t>
  </si>
  <si>
    <t>LGR0054</t>
  </si>
  <si>
    <t>Lamina Galv Acanalada R-72 (.72 Mts) 12 Ft  C-28 3.66 Mts</t>
  </si>
  <si>
    <t>LGR0058</t>
  </si>
  <si>
    <t>Lamina Galv Acanalada R-72 (.72 Mts) 20 Ft  C-28 6.10 Mts</t>
  </si>
  <si>
    <t>LGR0059</t>
  </si>
  <si>
    <t>Lamina Galv Acanalada R-72 (.72 Mts) 22 Ft  C-28 6.70 Mts</t>
  </si>
  <si>
    <t>LGR0061</t>
  </si>
  <si>
    <t>Lamina Galv Acanalada R-72 (.72 Mts) 10 Ft  C-26 3.05 Mts</t>
  </si>
  <si>
    <t>LGR0066</t>
  </si>
  <si>
    <t>Lamina Galv Acanalada R-72 (.72 Mts) 20 Ft  C-26 6.10 Mts</t>
  </si>
  <si>
    <t>LGR0067</t>
  </si>
  <si>
    <t>Lamina Galv Acanalada R-72 (.72 Mts) 22 Ft  C-26 6.70 Mts</t>
  </si>
  <si>
    <t>LGR0079</t>
  </si>
  <si>
    <t>Lamina Galv Acanalada R-72 (.72 Mts) 8 FT C-28 2.43 Mts</t>
  </si>
  <si>
    <t>LGT0004</t>
  </si>
  <si>
    <t>Lamina Galvateja  10 FT C-26  3.05 Mts</t>
  </si>
  <si>
    <t>MPOST0066</t>
  </si>
  <si>
    <t>Poste Ganadero  T Ligero 6 FT</t>
  </si>
  <si>
    <t>MSEG0005</t>
  </si>
  <si>
    <t>Protectobarda Pitahaya (5-5 Puntas)</t>
  </si>
  <si>
    <t>PCED0002</t>
  </si>
  <si>
    <t>Tubo Mecanico Ced. 30    3l4   C-14</t>
  </si>
  <si>
    <t>PCED0003</t>
  </si>
  <si>
    <t>Tubo Mecanico Ced. 30    1   C-14</t>
  </si>
  <si>
    <t>PCED0012</t>
  </si>
  <si>
    <t>Tubo Mecanico Ced. 30    3   C-11</t>
  </si>
  <si>
    <t>PCEM0003</t>
  </si>
  <si>
    <t>Tubo Mecanico Ced. 40    1   C-10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</si>
  <si>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</si>
  <si>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</si>
  <si>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</si>
  <si>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</si>
  <si>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</si>
  <si>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</si>
  <si>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</si>
  <si>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</si>
  <si>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</si>
  <si>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</si>
  <si>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</si>
  <si>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</si>
  <si>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PHAB0009</t>
  </si>
  <si>
    <t>Placa Cortada  20cm x 20cm x 1l4</t>
  </si>
  <si>
    <t>PHAB0011</t>
  </si>
  <si>
    <t>Placa Cortada  25cm x 25cm x 1l8</t>
  </si>
  <si>
    <t>PHAB0013</t>
  </si>
  <si>
    <t>Placa Cortada  25cm x 25cm x 1l4</t>
  </si>
  <si>
    <t>PHAB0017</t>
  </si>
  <si>
    <t>Placa Cortada  30cm x 30cm x 1l8</t>
  </si>
  <si>
    <t>PHAB0018</t>
  </si>
  <si>
    <t>Placa Cortada  30cm x 30cm x 3l16</t>
  </si>
  <si>
    <t>PHAB0022</t>
  </si>
  <si>
    <t>Placa Cortada  30cm x 30cm x 1l2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</si>
  <si>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</si>
  <si>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</si>
  <si>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</si>
  <si>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</si>
  <si>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</si>
  <si>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</si>
  <si>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</si>
  <si>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</si>
  <si>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POLM0022</t>
  </si>
  <si>
    <t>AMSA Polin Monten  4 x 2 x 6  mts  C-18</t>
  </si>
  <si>
    <t>POLM0024</t>
  </si>
  <si>
    <t>Polin Monten  4 x 2 x 6  mts  C-14 Linea Rojo</t>
  </si>
  <si>
    <t>POLM0031</t>
  </si>
  <si>
    <t>Polin Monten  5 x 2 x 6  mts  C-14 Linea Rojo</t>
  </si>
  <si>
    <t>PRC0002</t>
  </si>
  <si>
    <t>Lamina Negra RC  3 x 10  C-14</t>
  </si>
  <si>
    <t>PRC0004</t>
  </si>
  <si>
    <t>Lamina Negra RC  4 x 10  C-14</t>
  </si>
  <si>
    <t>PRF0002</t>
  </si>
  <si>
    <t>Lamina Negra RF Lisa  3 x 10  C-26</t>
  </si>
  <si>
    <t>PRF0009</t>
  </si>
  <si>
    <t>Lamina Negra RF Lisa  4 x 10   C-24</t>
  </si>
  <si>
    <t>PRF0018</t>
  </si>
  <si>
    <t>Lamina Negra RF Lisa  3 x 8   C-20</t>
  </si>
  <si>
    <t>PRF0023</t>
  </si>
  <si>
    <t>Lamina Negra RF Lisa  3 x 8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</si>
  <si>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</si>
  <si>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</si>
  <si>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</si>
  <si>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</si>
  <si>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</si>
  <si>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</si>
  <si>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</si>
  <si>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</si>
  <si>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</si>
  <si>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</si>
  <si>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</si>
  <si>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</si>
  <si>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PRFC0011</t>
  </si>
  <si>
    <t>Tubular Cuadrado  C-150  1  1l2  C-18</t>
  </si>
  <si>
    <t>PRFC0013</t>
  </si>
  <si>
    <t>Tubular Cuadrado  C-200  2  C-18</t>
  </si>
  <si>
    <t>PRFP0006</t>
  </si>
  <si>
    <t>Cercha para Ventana  (156)  C-20</t>
  </si>
  <si>
    <t>PRFP0007</t>
  </si>
  <si>
    <t>Puerta Bastidor Doble M-525  (167)  C-20</t>
  </si>
  <si>
    <t>PRFP0012</t>
  </si>
  <si>
    <t>Puerta Bastidor Sencillo M 225  (129)  C-20</t>
  </si>
  <si>
    <t>PRFP0022</t>
  </si>
  <si>
    <t>Riel 1400 6 mts C-18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</si>
  <si>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</si>
  <si>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</si>
  <si>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</si>
  <si>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</si>
  <si>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</si>
  <si>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</si>
  <si>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PRFP0034</t>
  </si>
  <si>
    <t>Puerta P-400 1 1l2 x 4  (132)  C-20</t>
  </si>
  <si>
    <t>PRFP0038</t>
  </si>
  <si>
    <t>Puerta Bastidor Sencillo M 225 (129) C22 AMSA</t>
  </si>
  <si>
    <t>PRFR0003</t>
  </si>
  <si>
    <t>Rectangular  1 3l4 x 3l4  C-20  R175  (112)</t>
  </si>
  <si>
    <t>PRFR0006</t>
  </si>
  <si>
    <t>Rectangular  1 x 1l2  C-18  R100</t>
  </si>
  <si>
    <t>PRFR0010</t>
  </si>
  <si>
    <t>Rectangular  2 1l2 x 1 1l4  C-18  R249  (158)</t>
  </si>
  <si>
    <t>PRFR0013</t>
  </si>
  <si>
    <t>Rectangular  2 x 1  C-20  R200  (146)</t>
  </si>
  <si>
    <t>PRFR0014</t>
  </si>
  <si>
    <t>Rectangular  2 x 1  C-18  R200  (146)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</si>
  <si>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</si>
  <si>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</si>
  <si>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</si>
  <si>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</si>
  <si>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</si>
  <si>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</si>
  <si>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PRFT0026</t>
  </si>
  <si>
    <t>Tubo Industrial  1  1l4  C-18</t>
  </si>
  <si>
    <t>PRFT0050</t>
  </si>
  <si>
    <t>Tubo Cerquero Galv.  2  C-20  6 Mts</t>
  </si>
  <si>
    <t>PRFTA0001</t>
  </si>
  <si>
    <t>Tablero Negro  147  3 x 3  Ft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</si>
  <si>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</si>
  <si>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</si>
  <si>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</si>
  <si>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</si>
  <si>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</si>
  <si>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</si>
  <si>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</si>
  <si>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</si>
  <si>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</si>
  <si>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</si>
  <si>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</si>
  <si>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</si>
  <si>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</si>
  <si>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</si>
  <si>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</si>
  <si>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</si>
  <si>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</si>
  <si>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</si>
  <si>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</si>
  <si>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</si>
  <si>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</si>
  <si>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</si>
  <si>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</si>
  <si>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</si>
  <si>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</si>
  <si>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</si>
  <si>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</si>
  <si>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</si>
  <si>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</si>
  <si>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</si>
  <si>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</si>
  <si>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</si>
  <si>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PTR0058</t>
  </si>
  <si>
    <t>PTR  (058) 4   C-14 (Azul)</t>
  </si>
  <si>
    <t>PTRR0005</t>
  </si>
  <si>
    <t>PTR Rectangular  R-300   3 x 1  1l2   C-14  (Azul)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</si>
  <si>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</si>
  <si>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</si>
  <si>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</si>
  <si>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</si>
  <si>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</si>
  <si>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</si>
  <si>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</si>
  <si>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</si>
  <si>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</si>
  <si>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</si>
  <si>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</si>
  <si>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</si>
  <si>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</si>
  <si>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</si>
  <si>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</si>
  <si>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</si>
  <si>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</si>
  <si>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</si>
  <si>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</si>
  <si>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</si>
  <si>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</si>
  <si>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</si>
  <si>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</si>
  <si>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</si>
  <si>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</si>
  <si>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</si>
  <si>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</si>
  <si>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</si>
  <si>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</si>
  <si>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</si>
  <si>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</si>
  <si>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</si>
  <si>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</si>
  <si>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</si>
  <si>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</si>
  <si>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</si>
  <si>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</si>
  <si>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</si>
  <si>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SANG0013</t>
  </si>
  <si>
    <t>Angulo  3l16 x 1 1l2</t>
  </si>
  <si>
    <t>SANG0015</t>
  </si>
  <si>
    <t>Angulo  3l16 x 2</t>
  </si>
  <si>
    <t>SANG0020</t>
  </si>
  <si>
    <t>Angulo  1l4 x 1 1l4</t>
  </si>
  <si>
    <t>SANG0023</t>
  </si>
  <si>
    <t>Angulo  1l4 x 2</t>
  </si>
  <si>
    <t>SANG0024</t>
  </si>
  <si>
    <t>Angulo  1l4 x 2  1l2</t>
  </si>
  <si>
    <t>SCAN0002</t>
  </si>
  <si>
    <t>Canal U  3  Pesado (6.10 kg x mt) x 6.10 mts</t>
  </si>
  <si>
    <t>SCAN0004</t>
  </si>
  <si>
    <t>Canal U  4  Pesado (8.04 kg x mt) x 6.10 mts</t>
  </si>
  <si>
    <t>SCUA0001</t>
  </si>
  <si>
    <t>Cuadrado  3l8</t>
  </si>
  <si>
    <t>SCUA0002</t>
  </si>
  <si>
    <t>Cuadrado  1l2</t>
  </si>
  <si>
    <t>SIPR0003</t>
  </si>
  <si>
    <t>Viga IPR  6 x 4  (13.4 Kg x Mt)  12.20 mts</t>
  </si>
  <si>
    <t>SIPR0009</t>
  </si>
  <si>
    <t>Viga IPR  8 x 4  (14.9 Kg x Mt)  12.20 mts</t>
  </si>
  <si>
    <t>SIPR0030</t>
  </si>
  <si>
    <t>Viga IPR  10 x 4  (17.9 Kg x Mt)  12.20 Mts</t>
  </si>
  <si>
    <t>SIPR0059</t>
  </si>
  <si>
    <t>Viga IPR  12 x 4  (20.8 Kg x Mt)  12.20 Mts</t>
  </si>
  <si>
    <t>SIPR0091</t>
  </si>
  <si>
    <t>Viga IPR  14 x 5  (38.7 Kg x Mt)  12.20 Mts</t>
  </si>
  <si>
    <t>SIPR0095</t>
  </si>
  <si>
    <t>Viga IPR  14 x 8  (64.0 Kg x Mt)  12.20 Mts</t>
  </si>
  <si>
    <t>SIPR0102</t>
  </si>
  <si>
    <t>Viga IPR  16 x 5  1x2  (38.7 Kg x Mt)  12.20 Mts</t>
  </si>
  <si>
    <t>SIPR0105</t>
  </si>
  <si>
    <t>Viga IPR  16 x 7  (59.5 Kg x Mt)  12.20 Mts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</si>
  <si>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</si>
  <si>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</si>
  <si>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</si>
  <si>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</si>
  <si>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</si>
  <si>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</si>
  <si>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SRED0003</t>
  </si>
  <si>
    <t>Semiflecha  5l16   Suave</t>
  </si>
  <si>
    <t>SRED0007</t>
  </si>
  <si>
    <t>Redondo Liso  3l8</t>
  </si>
  <si>
    <t>SRED0008</t>
  </si>
  <si>
    <t>Redondo Liso  1l2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</si>
  <si>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</si>
  <si>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</si>
  <si>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</si>
  <si>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</si>
  <si>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</si>
  <si>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</si>
  <si>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</si>
  <si>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</si>
  <si>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</si>
  <si>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</si>
  <si>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</si>
  <si>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</si>
  <si>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</si>
  <si>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</si>
  <si>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</si>
  <si>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</si>
  <si>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</si>
  <si>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</si>
  <si>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</si>
  <si>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</si>
  <si>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</si>
  <si>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</si>
  <si>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</si>
  <si>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</si>
  <si>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SSOL0021</t>
  </si>
  <si>
    <t>Solera  3l16 x 2  1l2 x 6 Mts</t>
  </si>
  <si>
    <t>SSOL0034</t>
  </si>
  <si>
    <t>Solera  1l4 x 2 x 6 mts</t>
  </si>
  <si>
    <t>SSOL0036</t>
  </si>
  <si>
    <t>Solera  1l4 x 3 x 6 mts</t>
  </si>
  <si>
    <t>SSOL0103</t>
  </si>
  <si>
    <t>Solera Perforada P Cuadrado  1l2   1 1l4 x 3l16  (3 Mts)</t>
  </si>
  <si>
    <t>X00002</t>
  </si>
  <si>
    <t>AMSA PTR 1 C-16</t>
  </si>
  <si>
    <t>X00003</t>
  </si>
  <si>
    <t>AMSA PTR 1 1l4  C-16</t>
  </si>
  <si>
    <t>X00004</t>
  </si>
  <si>
    <t>AMSA PTR 1 1l2  C-16</t>
  </si>
  <si>
    <t>X00020</t>
  </si>
  <si>
    <t>AMSA PTR 1 1l2  C-14</t>
  </si>
  <si>
    <t>X00022</t>
  </si>
  <si>
    <t>AMSA PTR  2  C-16</t>
  </si>
  <si>
    <t>X00037</t>
  </si>
  <si>
    <t>AMSA PTR Rectangular 4 x 1 1l2   C-16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</si>
  <si>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</si>
  <si>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</si>
  <si>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</si>
  <si>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</si>
  <si>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</si>
  <si>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</si>
  <si>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</si>
  <si>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</si>
  <si>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</si>
  <si>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</si>
  <si>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</si>
  <si>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</si>
  <si>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</si>
  <si>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</si>
  <si>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</si>
  <si>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</si>
  <si>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</si>
  <si>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</si>
  <si>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</si>
  <si>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</si>
  <si>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Y00041</t>
  </si>
  <si>
    <t>Placa Cortada 3l8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</si>
</sst>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1"/>
  <sheetViews>
    <sheetView tabSelected="1" topLeftCell="U1" workbookViewId="0">
      <pane ySplit="8" topLeftCell="A234" activePane="bottomLeft" state="frozen"/>
      <selection pane="bottomLeft" activeCell="AC241" sqref="AC241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2</v>
      </c>
      <c r="D9">
        <v>0</v>
      </c>
      <c r="E9">
        <v>5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13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8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9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2</v>
      </c>
      <c r="D12">
        <v>0</v>
      </c>
      <c r="E12">
        <v>4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8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15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4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15</v>
      </c>
      <c r="D16">
        <v>0</v>
      </c>
      <c r="E16">
        <v>29</v>
      </c>
      <c r="F16">
        <v>0</v>
      </c>
      <c r="G16">
        <v>5</v>
      </c>
      <c r="H16">
        <v>0</v>
      </c>
      <c r="I16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61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24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36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200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200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0</v>
      </c>
      <c r="F19">
        <v>0</v>
      </c>
      <c r="G19">
        <v>100</v>
      </c>
      <c r="H19">
        <v>0</v>
      </c>
      <c r="I19">
        <v>600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700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300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500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300</v>
      </c>
      <c r="H21">
        <v>0</v>
      </c>
      <c r="I21">
        <v>300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600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9</v>
      </c>
      <c r="D25">
        <v>0</v>
      </c>
      <c r="E25">
        <v>10</v>
      </c>
      <c r="F25">
        <v>0</v>
      </c>
      <c r="G25">
        <v>19</v>
      </c>
      <c r="H25">
        <v>0</v>
      </c>
      <c r="I25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60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1</v>
      </c>
      <c r="D26">
        <v>0</v>
      </c>
      <c r="E26">
        <v>5.5</v>
      </c>
      <c r="F26">
        <v>0</v>
      </c>
      <c r="G26">
        <v>5.5</v>
      </c>
      <c r="H26">
        <v>0</v>
      </c>
      <c r="I26">
        <v>7.5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19.5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11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5</v>
      </c>
      <c r="D29">
        <v>0</v>
      </c>
      <c r="E29">
        <v>3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13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0</v>
      </c>
      <c r="F31">
        <v>0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3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2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4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6</v>
      </c>
      <c r="F33">
        <v>0</v>
      </c>
      <c r="G33">
        <v>0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9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2</v>
      </c>
      <c r="D34">
        <v>0</v>
      </c>
      <c r="E34">
        <v>12</v>
      </c>
      <c r="F34">
        <v>0</v>
      </c>
      <c r="G34">
        <v>18</v>
      </c>
      <c r="H34">
        <v>0</v>
      </c>
      <c r="I34">
        <v>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38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3</v>
      </c>
      <c r="F35">
        <v>0</v>
      </c>
      <c r="G35">
        <v>4</v>
      </c>
      <c r="H35">
        <v>0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15</v>
      </c>
      <c r="D36">
        <v>0</v>
      </c>
      <c r="E36">
        <v>2</v>
      </c>
      <c r="F36">
        <v>0</v>
      </c>
      <c r="G36">
        <v>4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23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6</v>
      </c>
      <c r="F37">
        <v>0</v>
      </c>
      <c r="G37">
        <v>0</v>
      </c>
      <c r="H37">
        <v>0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7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4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12</v>
      </c>
      <c r="F41">
        <v>0</v>
      </c>
      <c r="G41"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20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6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10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1</v>
      </c>
      <c r="F48">
        <v>0.5</v>
      </c>
      <c r="G48">
        <v>1</v>
      </c>
      <c r="H48">
        <v>0.5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</v>
      </c>
      <c r="V48">
        <f t="shared" si="1"/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1</v>
      </c>
      <c r="F49">
        <v>0.61</v>
      </c>
      <c r="G49">
        <v>1</v>
      </c>
      <c r="H49">
        <v>0.61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2</v>
      </c>
      <c r="V49">
        <f t="shared" si="1"/>
        <v>1.22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1</v>
      </c>
      <c r="F51">
        <v>1.05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</v>
      </c>
      <c r="V51">
        <f t="shared" si="1"/>
        <v>1.05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3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1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2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3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1</v>
      </c>
      <c r="F69">
        <v>2.7</v>
      </c>
      <c r="G69">
        <v>3</v>
      </c>
      <c r="H69">
        <v>8.1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4</v>
      </c>
      <c r="V69">
        <f t="shared" si="1"/>
        <v>10.8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2.7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2.7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2.4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2.4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</v>
      </c>
      <c r="J73">
        <v>15.2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4</v>
      </c>
      <c r="V73">
        <f t="shared" ref="V73:V136" si="5">SUM(D73+F73+H73+J73+L73+N73+P73+R73 +T73 )</f>
        <v>15.2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20</v>
      </c>
      <c r="F74">
        <v>166.4</v>
      </c>
      <c r="G74">
        <v>2</v>
      </c>
      <c r="H74">
        <v>16.64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22</v>
      </c>
      <c r="V74">
        <f t="shared" si="5"/>
        <v>183.04000000000002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0</v>
      </c>
      <c r="F75">
        <v>0</v>
      </c>
      <c r="G75">
        <v>3</v>
      </c>
      <c r="H75">
        <v>33.270000000000003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3</v>
      </c>
      <c r="V75">
        <f t="shared" si="5"/>
        <v>33.270000000000003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2</v>
      </c>
      <c r="H76">
        <v>24.36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</v>
      </c>
      <c r="V76">
        <f t="shared" si="5"/>
        <v>24.36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0</v>
      </c>
      <c r="F77">
        <v>0</v>
      </c>
      <c r="G77">
        <v>1</v>
      </c>
      <c r="H77">
        <v>16.239999999999998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16.239999999999998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5</v>
      </c>
      <c r="F78">
        <v>112.7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5</v>
      </c>
      <c r="V78">
        <f t="shared" si="5"/>
        <v>112.7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4</v>
      </c>
      <c r="F79">
        <v>33.6</v>
      </c>
      <c r="G79">
        <v>0</v>
      </c>
      <c r="H79">
        <v>0</v>
      </c>
      <c r="I79">
        <v>4</v>
      </c>
      <c r="J79">
        <v>33.6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8</v>
      </c>
      <c r="V79">
        <f t="shared" si="5"/>
        <v>67.2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0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0</v>
      </c>
      <c r="F81">
        <v>0</v>
      </c>
      <c r="G81">
        <v>4</v>
      </c>
      <c r="H81">
        <v>68.92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4</v>
      </c>
      <c r="V81">
        <f t="shared" si="5"/>
        <v>68.92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17</v>
      </c>
      <c r="J82">
        <v>322.14999999999998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17</v>
      </c>
      <c r="V82">
        <f t="shared" si="5"/>
        <v>322.14999999999998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3</v>
      </c>
      <c r="D83">
        <v>31.2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3</v>
      </c>
      <c r="V83">
        <f t="shared" si="5"/>
        <v>31.2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9</v>
      </c>
      <c r="D84">
        <v>187.11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9</v>
      </c>
      <c r="V84">
        <f t="shared" si="5"/>
        <v>187.11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22.87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</v>
      </c>
      <c r="V85">
        <f t="shared" si="5"/>
        <v>22.87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7</v>
      </c>
      <c r="D86">
        <v>48.16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7</v>
      </c>
      <c r="V86">
        <f t="shared" si="5"/>
        <v>48.16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0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24</v>
      </c>
      <c r="D88">
        <v>62.4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24</v>
      </c>
      <c r="V88">
        <f t="shared" si="5"/>
        <v>62.4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12</v>
      </c>
      <c r="D89">
        <v>25.2</v>
      </c>
      <c r="E89">
        <v>0</v>
      </c>
      <c r="F89">
        <v>0</v>
      </c>
      <c r="G89">
        <v>14</v>
      </c>
      <c r="H89">
        <v>29.4</v>
      </c>
      <c r="I89">
        <v>4</v>
      </c>
      <c r="J89">
        <v>8.4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30</v>
      </c>
      <c r="V89">
        <f t="shared" si="5"/>
        <v>62.999999999999993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0.5</v>
      </c>
      <c r="F90">
        <v>3.75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0.5</v>
      </c>
      <c r="V90">
        <f t="shared" si="5"/>
        <v>3.75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9.1</v>
      </c>
      <c r="I91">
        <v>2</v>
      </c>
      <c r="J91">
        <v>18.2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3</v>
      </c>
      <c r="V91">
        <f t="shared" si="5"/>
        <v>27.299999999999997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1</v>
      </c>
      <c r="D92">
        <v>40.299999999999997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40.299999999999997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0.5</v>
      </c>
      <c r="D93">
        <v>8.6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0.5</v>
      </c>
      <c r="V93">
        <f t="shared" si="5"/>
        <v>8.6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5</v>
      </c>
      <c r="D94">
        <v>1.4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5</v>
      </c>
      <c r="V94">
        <f t="shared" si="5"/>
        <v>1.4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4</v>
      </c>
      <c r="H95">
        <v>1.52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4</v>
      </c>
      <c r="V95">
        <f t="shared" si="5"/>
        <v>1.52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10</v>
      </c>
      <c r="D96">
        <v>5.0999999999999996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10</v>
      </c>
      <c r="V96">
        <f t="shared" si="5"/>
        <v>5.0999999999999996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6</v>
      </c>
      <c r="D97">
        <v>5.16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6</v>
      </c>
      <c r="V97">
        <f t="shared" si="5"/>
        <v>5.16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6</v>
      </c>
      <c r="D98">
        <v>6.84</v>
      </c>
      <c r="E98">
        <v>0</v>
      </c>
      <c r="F98">
        <v>0</v>
      </c>
      <c r="G98">
        <v>2</v>
      </c>
      <c r="H98">
        <v>2.2799999999999998</v>
      </c>
      <c r="I98">
        <v>2</v>
      </c>
      <c r="J98">
        <v>2.2799999999999998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10</v>
      </c>
      <c r="V98">
        <f t="shared" si="5"/>
        <v>11.399999999999999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3</v>
      </c>
      <c r="F99">
        <v>3.06</v>
      </c>
      <c r="G99">
        <v>2</v>
      </c>
      <c r="H99">
        <v>2.04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5</v>
      </c>
      <c r="V99">
        <f t="shared" si="5"/>
        <v>5.0999999999999996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2.04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2.04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8</v>
      </c>
      <c r="F101">
        <v>12.72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8</v>
      </c>
      <c r="V101">
        <f t="shared" si="5"/>
        <v>12.72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4</v>
      </c>
      <c r="H102">
        <v>13.16</v>
      </c>
      <c r="I102">
        <v>2</v>
      </c>
      <c r="J102">
        <v>6.58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6</v>
      </c>
      <c r="V102">
        <f t="shared" si="5"/>
        <v>19.740000000000002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6</v>
      </c>
      <c r="J103">
        <v>13.74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6</v>
      </c>
      <c r="V103">
        <f t="shared" si="5"/>
        <v>13.74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3.44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3.44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4</v>
      </c>
      <c r="D105">
        <v>36.72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4</v>
      </c>
      <c r="V105">
        <f t="shared" si="5"/>
        <v>36.72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12</v>
      </c>
      <c r="D106">
        <v>150</v>
      </c>
      <c r="E106">
        <v>0</v>
      </c>
      <c r="F106">
        <v>0</v>
      </c>
      <c r="G106">
        <v>1</v>
      </c>
      <c r="H106">
        <v>12.5</v>
      </c>
      <c r="I106">
        <v>17</v>
      </c>
      <c r="J106">
        <v>212.5</v>
      </c>
      <c r="K106">
        <v>0</v>
      </c>
      <c r="L106">
        <v>0</v>
      </c>
      <c r="M106">
        <v>8</v>
      </c>
      <c r="N106">
        <v>100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38</v>
      </c>
      <c r="V106">
        <f t="shared" si="5"/>
        <v>475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4</v>
      </c>
      <c r="D107">
        <v>60.64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30.32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6</v>
      </c>
      <c r="V107">
        <f t="shared" si="5"/>
        <v>90.960000000000008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0</v>
      </c>
      <c r="V108">
        <f t="shared" si="5"/>
        <v>0</v>
      </c>
      <c r="X108">
        <v>10</v>
      </c>
      <c r="Y108">
        <v>151.6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10</v>
      </c>
      <c r="AK108">
        <f t="shared" si="7"/>
        <v>151.6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10</v>
      </c>
      <c r="J109">
        <v>177.6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10</v>
      </c>
      <c r="V109">
        <f t="shared" si="5"/>
        <v>177.6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26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2</v>
      </c>
      <c r="V110">
        <f t="shared" si="5"/>
        <v>26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5</v>
      </c>
      <c r="H111">
        <v>98.7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5</v>
      </c>
      <c r="V111">
        <f t="shared" si="5"/>
        <v>98.7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21.98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21.98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1</v>
      </c>
      <c r="F113">
        <v>41.7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41.7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3</v>
      </c>
      <c r="F114">
        <v>166.8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</v>
      </c>
      <c r="N114">
        <v>166.8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6</v>
      </c>
      <c r="V114">
        <f t="shared" si="5"/>
        <v>333.6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10</v>
      </c>
      <c r="F115">
        <v>100.1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10</v>
      </c>
      <c r="V115">
        <f t="shared" si="5"/>
        <v>100.1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10</v>
      </c>
      <c r="F116">
        <v>177.8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10</v>
      </c>
      <c r="V116">
        <f t="shared" si="5"/>
        <v>177.8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32.020000000000003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2</v>
      </c>
      <c r="V117">
        <f t="shared" si="5"/>
        <v>32.020000000000003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1</v>
      </c>
      <c r="D118">
        <v>21.35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</v>
      </c>
      <c r="V118">
        <f t="shared" si="5"/>
        <v>21.35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5</v>
      </c>
      <c r="F119">
        <v>14.5</v>
      </c>
      <c r="G119">
        <v>1</v>
      </c>
      <c r="H119">
        <v>2.9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6</v>
      </c>
      <c r="V119">
        <f t="shared" si="5"/>
        <v>17.399999999999999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15</v>
      </c>
      <c r="D120">
        <v>48</v>
      </c>
      <c r="E120">
        <v>7</v>
      </c>
      <c r="F120">
        <v>22.4</v>
      </c>
      <c r="G120">
        <v>14</v>
      </c>
      <c r="H120">
        <v>44.8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36</v>
      </c>
      <c r="V120">
        <f t="shared" si="5"/>
        <v>115.2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7</v>
      </c>
      <c r="D121">
        <v>28.91</v>
      </c>
      <c r="E121">
        <v>6</v>
      </c>
      <c r="F121">
        <v>24.78</v>
      </c>
      <c r="G121">
        <v>1</v>
      </c>
      <c r="H121">
        <v>4.13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14</v>
      </c>
      <c r="V121">
        <f t="shared" si="5"/>
        <v>57.82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2</v>
      </c>
      <c r="F122">
        <v>8.6</v>
      </c>
      <c r="G122">
        <v>2</v>
      </c>
      <c r="H122">
        <v>8.6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4</v>
      </c>
      <c r="V122">
        <f t="shared" si="5"/>
        <v>17.2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6.5</v>
      </c>
      <c r="H123">
        <v>37.049999999999997</v>
      </c>
      <c r="I123">
        <v>3</v>
      </c>
      <c r="J123">
        <v>17.100000000000001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9.5</v>
      </c>
      <c r="V123">
        <f t="shared" si="5"/>
        <v>54.15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14.52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14.52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4</v>
      </c>
      <c r="F125">
        <v>35.200000000000003</v>
      </c>
      <c r="G125">
        <v>1.5</v>
      </c>
      <c r="H125">
        <v>13.2</v>
      </c>
      <c r="I125">
        <v>2</v>
      </c>
      <c r="J125">
        <v>17.600000000000001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7.5</v>
      </c>
      <c r="V125">
        <f t="shared" si="5"/>
        <v>66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23.4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2</v>
      </c>
      <c r="V126">
        <f t="shared" si="5"/>
        <v>23.4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10</v>
      </c>
      <c r="J127">
        <v>24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10</v>
      </c>
      <c r="V127">
        <f t="shared" si="5"/>
        <v>24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1</v>
      </c>
      <c r="D128">
        <v>8.8000000000000007</v>
      </c>
      <c r="E128">
        <v>0</v>
      </c>
      <c r="F128">
        <v>0</v>
      </c>
      <c r="G128">
        <v>2</v>
      </c>
      <c r="H128">
        <v>17.600000000000001</v>
      </c>
      <c r="I128">
        <v>1</v>
      </c>
      <c r="J128">
        <v>8.8000000000000007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4</v>
      </c>
      <c r="V128">
        <f t="shared" si="5"/>
        <v>35.200000000000003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5.9</v>
      </c>
      <c r="I129">
        <v>2</v>
      </c>
      <c r="J129">
        <v>11.8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3</v>
      </c>
      <c r="V129">
        <f t="shared" si="5"/>
        <v>17.700000000000003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0.5</v>
      </c>
      <c r="D130">
        <v>3.66</v>
      </c>
      <c r="E130">
        <v>0</v>
      </c>
      <c r="F130">
        <v>0</v>
      </c>
      <c r="G130">
        <v>1</v>
      </c>
      <c r="H130">
        <v>7.32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1.5</v>
      </c>
      <c r="V130">
        <f t="shared" si="5"/>
        <v>10.98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10</v>
      </c>
      <c r="F131">
        <v>84.3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10</v>
      </c>
      <c r="V131">
        <f t="shared" si="5"/>
        <v>84.3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1</v>
      </c>
      <c r="D132">
        <v>9.6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</v>
      </c>
      <c r="V132">
        <f t="shared" si="5"/>
        <v>9.6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21.2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2</v>
      </c>
      <c r="V133">
        <f t="shared" si="5"/>
        <v>21.2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0.5</v>
      </c>
      <c r="H134">
        <v>6.3150000000000004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0.5</v>
      </c>
      <c r="V134">
        <f t="shared" si="5"/>
        <v>6.3150000000000004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3</v>
      </c>
      <c r="F135">
        <v>12.9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3</v>
      </c>
      <c r="V135">
        <f t="shared" si="5"/>
        <v>12.9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5.5</v>
      </c>
      <c r="J136">
        <v>30.195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5.5</v>
      </c>
      <c r="V136">
        <f t="shared" si="5"/>
        <v>30.195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</v>
      </c>
      <c r="J137">
        <v>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</v>
      </c>
      <c r="V137">
        <f t="shared" ref="V137:V200" si="9">SUM(D137+F137+H137+J137+L137+N137+P137+R137 +T137 )</f>
        <v>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3</v>
      </c>
      <c r="F138">
        <v>33.39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3</v>
      </c>
      <c r="V138">
        <f t="shared" si="9"/>
        <v>33.39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6</v>
      </c>
      <c r="F139">
        <v>39.78</v>
      </c>
      <c r="G139">
        <v>3</v>
      </c>
      <c r="H139">
        <v>19.89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9</v>
      </c>
      <c r="V139">
        <f t="shared" si="9"/>
        <v>59.67</v>
      </c>
      <c r="X139">
        <v>0</v>
      </c>
      <c r="Y139">
        <v>0</v>
      </c>
      <c r="Z139">
        <v>2</v>
      </c>
      <c r="AA139">
        <v>13.26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2</v>
      </c>
      <c r="AK139">
        <f t="shared" si="11"/>
        <v>13.26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17.600000000000001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2</v>
      </c>
      <c r="V140">
        <f t="shared" si="9"/>
        <v>17.600000000000001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1</v>
      </c>
      <c r="D141">
        <v>13.2</v>
      </c>
      <c r="E141">
        <v>0</v>
      </c>
      <c r="F141">
        <v>0</v>
      </c>
      <c r="G141">
        <v>0</v>
      </c>
      <c r="H141">
        <v>0</v>
      </c>
      <c r="I141">
        <v>6</v>
      </c>
      <c r="J141">
        <v>79.2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7</v>
      </c>
      <c r="V141">
        <f t="shared" si="9"/>
        <v>92.4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0</v>
      </c>
      <c r="F142">
        <v>0</v>
      </c>
      <c r="G142">
        <v>0.5</v>
      </c>
      <c r="H142">
        <v>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0.5</v>
      </c>
      <c r="V142">
        <f t="shared" si="9"/>
        <v>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2</v>
      </c>
      <c r="F143">
        <v>32.4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</v>
      </c>
      <c r="V143">
        <f t="shared" si="9"/>
        <v>32.4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</v>
      </c>
      <c r="J144">
        <v>11.8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11.8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26</v>
      </c>
      <c r="J145">
        <v>169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26</v>
      </c>
      <c r="V145">
        <f t="shared" si="9"/>
        <v>169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6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1</v>
      </c>
      <c r="F147">
        <v>12.4</v>
      </c>
      <c r="G147">
        <v>1</v>
      </c>
      <c r="H147">
        <v>12.4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</v>
      </c>
      <c r="V147">
        <f t="shared" si="9"/>
        <v>24.8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1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1</v>
      </c>
      <c r="D149">
        <v>12.4</v>
      </c>
      <c r="E149">
        <v>0</v>
      </c>
      <c r="F149">
        <v>0</v>
      </c>
      <c r="G149">
        <v>1</v>
      </c>
      <c r="H149">
        <v>12.4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</v>
      </c>
      <c r="V149">
        <f t="shared" si="9"/>
        <v>24.8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0.5</v>
      </c>
      <c r="D150">
        <v>2.8</v>
      </c>
      <c r="E150">
        <v>1</v>
      </c>
      <c r="F150">
        <v>5.6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1.5</v>
      </c>
      <c r="V150">
        <f t="shared" si="9"/>
        <v>8.3999999999999986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2</v>
      </c>
      <c r="F151">
        <v>13.2</v>
      </c>
      <c r="G151">
        <v>0.5</v>
      </c>
      <c r="H151">
        <v>3.3</v>
      </c>
      <c r="I151">
        <v>0.5</v>
      </c>
      <c r="J151">
        <v>3.3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3</v>
      </c>
      <c r="V151">
        <f t="shared" si="9"/>
        <v>19.8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0.5</v>
      </c>
      <c r="D152">
        <v>3.1</v>
      </c>
      <c r="E152">
        <v>3</v>
      </c>
      <c r="F152">
        <v>18.600000000000001</v>
      </c>
      <c r="G152">
        <v>1</v>
      </c>
      <c r="H152">
        <v>6.2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4.5</v>
      </c>
      <c r="V152">
        <f t="shared" si="9"/>
        <v>27.900000000000002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0.5</v>
      </c>
      <c r="D153">
        <v>3.3</v>
      </c>
      <c r="E153">
        <v>1</v>
      </c>
      <c r="F153">
        <v>6.6</v>
      </c>
      <c r="G153">
        <v>0.5</v>
      </c>
      <c r="H153">
        <v>3.3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</v>
      </c>
      <c r="V153">
        <f t="shared" si="9"/>
        <v>13.2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0.5</v>
      </c>
      <c r="H154">
        <v>3.3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0.5</v>
      </c>
      <c r="V154">
        <f t="shared" si="9"/>
        <v>3.3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1</v>
      </c>
      <c r="F155">
        <v>4.2</v>
      </c>
      <c r="G155">
        <v>0.5</v>
      </c>
      <c r="H155">
        <v>2.1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1.5</v>
      </c>
      <c r="V155">
        <f t="shared" si="9"/>
        <v>6.3000000000000007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1</v>
      </c>
      <c r="F156">
        <v>6.3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</v>
      </c>
      <c r="V156">
        <f t="shared" si="9"/>
        <v>6.3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9</v>
      </c>
      <c r="F157">
        <v>78.3</v>
      </c>
      <c r="G157">
        <v>0</v>
      </c>
      <c r="H157">
        <v>0</v>
      </c>
      <c r="I157">
        <v>18</v>
      </c>
      <c r="J157">
        <v>156.6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27</v>
      </c>
      <c r="V157">
        <f t="shared" si="9"/>
        <v>234.89999999999998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0</v>
      </c>
      <c r="F158">
        <v>0</v>
      </c>
      <c r="G158">
        <v>0.5</v>
      </c>
      <c r="H158">
        <v>5.55</v>
      </c>
      <c r="I158">
        <v>1</v>
      </c>
      <c r="J158">
        <v>11.1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1.5</v>
      </c>
      <c r="V158">
        <f t="shared" si="9"/>
        <v>16.649999999999999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0.5</v>
      </c>
      <c r="D159">
        <v>6.6</v>
      </c>
      <c r="E159">
        <v>11.5</v>
      </c>
      <c r="F159">
        <v>151.80000000000001</v>
      </c>
      <c r="G159">
        <v>3</v>
      </c>
      <c r="H159">
        <v>39.6</v>
      </c>
      <c r="I159">
        <v>3</v>
      </c>
      <c r="J159">
        <v>39.6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18</v>
      </c>
      <c r="V159">
        <f t="shared" si="9"/>
        <v>237.6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3.5</v>
      </c>
      <c r="D160">
        <v>62.65</v>
      </c>
      <c r="E160">
        <v>0</v>
      </c>
      <c r="F160">
        <v>0</v>
      </c>
      <c r="G160">
        <v>1.5</v>
      </c>
      <c r="H160">
        <v>26.85</v>
      </c>
      <c r="I160">
        <v>0</v>
      </c>
      <c r="J160">
        <v>0</v>
      </c>
      <c r="K160">
        <v>0</v>
      </c>
      <c r="L160">
        <v>0</v>
      </c>
      <c r="M160">
        <v>0.5</v>
      </c>
      <c r="N160">
        <v>8.9499999999999993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5.5</v>
      </c>
      <c r="V160">
        <f t="shared" si="9"/>
        <v>98.45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45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2</v>
      </c>
      <c r="V161">
        <f t="shared" si="9"/>
        <v>45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1</v>
      </c>
      <c r="F162">
        <v>26.4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</v>
      </c>
      <c r="V162">
        <f t="shared" si="9"/>
        <v>26.4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2</v>
      </c>
      <c r="D163">
        <v>72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72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20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</v>
      </c>
      <c r="V164">
        <f t="shared" si="9"/>
        <v>20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1</v>
      </c>
      <c r="F165">
        <v>26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26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2</v>
      </c>
      <c r="D166">
        <v>2</v>
      </c>
      <c r="E166">
        <v>10</v>
      </c>
      <c r="F166">
        <v>10</v>
      </c>
      <c r="G166">
        <v>5</v>
      </c>
      <c r="H166">
        <v>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17</v>
      </c>
      <c r="V166">
        <f t="shared" si="9"/>
        <v>17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25</v>
      </c>
      <c r="F167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25</v>
      </c>
      <c r="V167">
        <f t="shared" si="9"/>
        <v>25</v>
      </c>
      <c r="X167">
        <v>0</v>
      </c>
      <c r="Y167">
        <v>0</v>
      </c>
      <c r="Z167">
        <v>0</v>
      </c>
      <c r="AA167">
        <v>0</v>
      </c>
      <c r="AB167">
        <v>40</v>
      </c>
      <c r="AC167">
        <v>40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40</v>
      </c>
      <c r="AK167">
        <f t="shared" si="11"/>
        <v>40</v>
      </c>
    </row>
    <row r="168" spans="1:37" x14ac:dyDescent="0.25">
      <c r="A168" t="s">
        <v>337</v>
      </c>
      <c r="B168" s="1" t="s">
        <v>338</v>
      </c>
      <c r="C168">
        <v>6</v>
      </c>
      <c r="D168">
        <v>45.12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10</v>
      </c>
      <c r="N168">
        <v>75.2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16</v>
      </c>
      <c r="V168">
        <f t="shared" si="9"/>
        <v>120.32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7</v>
      </c>
      <c r="D169">
        <v>55.93</v>
      </c>
      <c r="E169">
        <v>0</v>
      </c>
      <c r="F169">
        <v>0</v>
      </c>
      <c r="G169">
        <v>5</v>
      </c>
      <c r="H169">
        <v>39.950000000000003</v>
      </c>
      <c r="I169">
        <v>8</v>
      </c>
      <c r="J169">
        <v>63.92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20</v>
      </c>
      <c r="V169">
        <f t="shared" si="9"/>
        <v>159.80000000000001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35</v>
      </c>
      <c r="F170">
        <v>80.5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120</v>
      </c>
      <c r="N170">
        <v>276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155</v>
      </c>
      <c r="V170">
        <f t="shared" si="9"/>
        <v>356.5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10</v>
      </c>
      <c r="D171">
        <v>67.2</v>
      </c>
      <c r="E171">
        <v>1</v>
      </c>
      <c r="F171">
        <v>6.72</v>
      </c>
      <c r="G171">
        <v>4</v>
      </c>
      <c r="H171">
        <v>26.88</v>
      </c>
      <c r="I171">
        <v>4</v>
      </c>
      <c r="J171">
        <v>26.88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19</v>
      </c>
      <c r="V171">
        <f t="shared" si="9"/>
        <v>127.67999999999999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11.93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</v>
      </c>
      <c r="V172">
        <f t="shared" si="9"/>
        <v>11.93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3</v>
      </c>
      <c r="F173">
        <v>20.16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3</v>
      </c>
      <c r="V173">
        <f t="shared" si="9"/>
        <v>20.16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8</v>
      </c>
      <c r="F174">
        <v>95.44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8</v>
      </c>
      <c r="V174">
        <f t="shared" si="9"/>
        <v>95.44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1</v>
      </c>
      <c r="F175">
        <v>3.36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3.36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5.96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</v>
      </c>
      <c r="V176">
        <f t="shared" si="9"/>
        <v>5.96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15</v>
      </c>
      <c r="D177">
        <v>15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15</v>
      </c>
      <c r="V177">
        <f t="shared" si="9"/>
        <v>15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7</v>
      </c>
      <c r="V178">
        <f t="shared" si="9"/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34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34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2</v>
      </c>
      <c r="F180">
        <v>10.74</v>
      </c>
      <c r="G180">
        <v>0</v>
      </c>
      <c r="H180">
        <v>0</v>
      </c>
      <c r="I180">
        <v>3</v>
      </c>
      <c r="J180">
        <v>16.11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5</v>
      </c>
      <c r="V180">
        <f t="shared" si="9"/>
        <v>26.85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1</v>
      </c>
      <c r="D181">
        <v>6.53</v>
      </c>
      <c r="E181">
        <v>2</v>
      </c>
      <c r="F181">
        <v>13.06</v>
      </c>
      <c r="G181">
        <v>0</v>
      </c>
      <c r="H181">
        <v>0</v>
      </c>
      <c r="I181">
        <v>8</v>
      </c>
      <c r="J181">
        <v>52.24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11</v>
      </c>
      <c r="V181">
        <f t="shared" si="9"/>
        <v>71.83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16.48</v>
      </c>
      <c r="I182">
        <v>1.5</v>
      </c>
      <c r="J182">
        <v>12.36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3.5</v>
      </c>
      <c r="V182">
        <f t="shared" si="9"/>
        <v>28.84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</v>
      </c>
      <c r="F183">
        <v>0</v>
      </c>
      <c r="G183">
        <v>4</v>
      </c>
      <c r="H183">
        <v>40.159999999999997</v>
      </c>
      <c r="I183">
        <v>1.5</v>
      </c>
      <c r="J183">
        <v>15.06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5.5</v>
      </c>
      <c r="V183">
        <f t="shared" si="9"/>
        <v>55.22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0</v>
      </c>
      <c r="V184">
        <f t="shared" si="9"/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10</v>
      </c>
      <c r="D185">
        <v>221.4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10</v>
      </c>
      <c r="V185">
        <f t="shared" si="9"/>
        <v>221.4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17.440000000000001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17.440000000000001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1</v>
      </c>
      <c r="D187">
        <v>28.98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28.98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1</v>
      </c>
      <c r="D188">
        <v>37.21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</v>
      </c>
      <c r="V188">
        <f t="shared" si="9"/>
        <v>37.21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</v>
      </c>
      <c r="N189">
        <v>74.42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</v>
      </c>
      <c r="V189">
        <f t="shared" si="9"/>
        <v>74.42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49.04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</v>
      </c>
      <c r="V190">
        <f t="shared" si="9"/>
        <v>49.04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18</v>
      </c>
      <c r="D191">
        <v>78.3</v>
      </c>
      <c r="E191">
        <v>6</v>
      </c>
      <c r="F191">
        <v>26.1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24</v>
      </c>
      <c r="V191">
        <f t="shared" si="9"/>
        <v>104.4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13.96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13.96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</v>
      </c>
      <c r="N193">
        <v>490.44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3</v>
      </c>
      <c r="V193">
        <f t="shared" si="9"/>
        <v>490.44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545.34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3</v>
      </c>
      <c r="V194">
        <f t="shared" si="9"/>
        <v>545.34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6</v>
      </c>
      <c r="N195">
        <v>1310.28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6</v>
      </c>
      <c r="V195">
        <f t="shared" si="9"/>
        <v>1310.28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1018.88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4</v>
      </c>
      <c r="V196">
        <f t="shared" si="9"/>
        <v>1018.88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6</v>
      </c>
      <c r="N197">
        <v>2832.84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6</v>
      </c>
      <c r="V197">
        <f t="shared" si="9"/>
        <v>2832.84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780.8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780.8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7</v>
      </c>
      <c r="N199">
        <v>3304.98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7</v>
      </c>
      <c r="V199">
        <f t="shared" si="9"/>
        <v>3304.98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</v>
      </c>
      <c r="N200">
        <v>1451.8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</v>
      </c>
      <c r="V200">
        <f t="shared" si="9"/>
        <v>1451.8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</v>
      </c>
      <c r="J201">
        <v>250.35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39" si="12">SUM(C201+E201+G201+I201+K201+M201+O201+Q201+S201 )</f>
        <v>5</v>
      </c>
      <c r="V201">
        <f t="shared" ref="V201:V239" si="13">SUM(D201+F201+H201+J201+L201+N201+P201+R201 +T201 )</f>
        <v>250.35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39" si="14">SUM(X201+Z201+AB201+AD201+AF201 +AH201)</f>
        <v>0</v>
      </c>
      <c r="AK201">
        <f t="shared" ref="AK201:AK239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4</v>
      </c>
      <c r="J202">
        <v>230.32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4</v>
      </c>
      <c r="V202">
        <f t="shared" si="13"/>
        <v>230.32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87.78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</v>
      </c>
      <c r="V203">
        <f t="shared" si="13"/>
        <v>87.78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9</v>
      </c>
      <c r="J204">
        <v>22.5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9</v>
      </c>
      <c r="V204">
        <f t="shared" si="13"/>
        <v>22.5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</v>
      </c>
      <c r="J205">
        <v>10.23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3</v>
      </c>
      <c r="V205">
        <f t="shared" si="13"/>
        <v>10.23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2</v>
      </c>
      <c r="H206">
        <v>12.14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2</v>
      </c>
      <c r="V206">
        <f t="shared" si="13"/>
        <v>12.14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0</v>
      </c>
      <c r="V207">
        <f t="shared" si="13"/>
        <v>0</v>
      </c>
      <c r="X207">
        <v>0</v>
      </c>
      <c r="Y207">
        <v>0</v>
      </c>
      <c r="Z207">
        <v>1</v>
      </c>
      <c r="AA207">
        <v>13.65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1</v>
      </c>
      <c r="AK207">
        <f t="shared" si="15"/>
        <v>13.65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9</v>
      </c>
      <c r="H208">
        <v>17.55</v>
      </c>
      <c r="I208">
        <v>6</v>
      </c>
      <c r="J208">
        <v>11.7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15</v>
      </c>
      <c r="V208">
        <f t="shared" si="13"/>
        <v>29.25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1</v>
      </c>
      <c r="F209">
        <v>2.88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</v>
      </c>
      <c r="V209">
        <f t="shared" si="13"/>
        <v>2.88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2</v>
      </c>
      <c r="H210">
        <v>7.7</v>
      </c>
      <c r="I210">
        <v>1</v>
      </c>
      <c r="J210">
        <v>3.85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3</v>
      </c>
      <c r="V210">
        <f t="shared" si="13"/>
        <v>11.55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0.5</v>
      </c>
      <c r="H211">
        <v>2.41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0.5</v>
      </c>
      <c r="V211">
        <f t="shared" si="13"/>
        <v>2.41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2</v>
      </c>
      <c r="F212">
        <v>11.6</v>
      </c>
      <c r="G212">
        <v>2.5</v>
      </c>
      <c r="H212">
        <v>14.5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4.5</v>
      </c>
      <c r="V212">
        <f t="shared" si="13"/>
        <v>26.1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1</v>
      </c>
      <c r="F213">
        <v>7.75</v>
      </c>
      <c r="G213">
        <v>1</v>
      </c>
      <c r="H213">
        <v>7.75</v>
      </c>
      <c r="I213">
        <v>1</v>
      </c>
      <c r="J213">
        <v>7.75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3</v>
      </c>
      <c r="V213">
        <f t="shared" si="13"/>
        <v>23.25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</v>
      </c>
      <c r="D214">
        <v>9.65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9.65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0.5</v>
      </c>
      <c r="F215">
        <v>5.79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0.5</v>
      </c>
      <c r="V215">
        <f t="shared" si="13"/>
        <v>5.79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3</v>
      </c>
      <c r="F216">
        <v>12.99</v>
      </c>
      <c r="G216">
        <v>1</v>
      </c>
      <c r="H216">
        <v>4.33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4</v>
      </c>
      <c r="V216">
        <f t="shared" si="13"/>
        <v>17.32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3</v>
      </c>
      <c r="D217">
        <v>17.399999999999999</v>
      </c>
      <c r="E217">
        <v>1.5</v>
      </c>
      <c r="F217">
        <v>8.6999999999999993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4.5</v>
      </c>
      <c r="V217">
        <f t="shared" si="13"/>
        <v>26.099999999999998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0.5</v>
      </c>
      <c r="H218">
        <v>3.63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0.5</v>
      </c>
      <c r="V218">
        <f t="shared" si="13"/>
        <v>3.63</v>
      </c>
      <c r="X218">
        <v>3</v>
      </c>
      <c r="Y218">
        <v>21.78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3</v>
      </c>
      <c r="AK218">
        <f t="shared" si="15"/>
        <v>21.78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14.25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</v>
      </c>
      <c r="V219">
        <f t="shared" si="13"/>
        <v>14.25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1</v>
      </c>
      <c r="D220">
        <v>15.45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</v>
      </c>
      <c r="V220">
        <f t="shared" si="13"/>
        <v>15.45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0.5</v>
      </c>
      <c r="F221">
        <v>11.6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0.5</v>
      </c>
      <c r="V221">
        <f t="shared" si="13"/>
        <v>11.6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1</v>
      </c>
      <c r="D222">
        <v>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</v>
      </c>
      <c r="V222">
        <f t="shared" si="13"/>
        <v>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0.5</v>
      </c>
      <c r="D223">
        <v>3.65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0.5</v>
      </c>
      <c r="V223">
        <f t="shared" si="13"/>
        <v>3.65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5</v>
      </c>
      <c r="H224">
        <v>44.7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5</v>
      </c>
      <c r="V224">
        <f t="shared" si="13"/>
        <v>44.7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</v>
      </c>
      <c r="J225">
        <v>54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5</v>
      </c>
      <c r="V225">
        <f t="shared" si="13"/>
        <v>54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1</v>
      </c>
      <c r="D226">
        <v>13.2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</v>
      </c>
      <c r="V226">
        <f t="shared" si="13"/>
        <v>13.2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9</v>
      </c>
      <c r="D227">
        <v>126.81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9</v>
      </c>
      <c r="V227">
        <f t="shared" si="13"/>
        <v>126.81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40.44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2</v>
      </c>
      <c r="V228">
        <f t="shared" si="13"/>
        <v>40.44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3</v>
      </c>
      <c r="F229">
        <v>26.4</v>
      </c>
      <c r="G229">
        <v>1</v>
      </c>
      <c r="H229">
        <v>8.8000000000000007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4</v>
      </c>
      <c r="V229">
        <f t="shared" si="13"/>
        <v>35.200000000000003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5</v>
      </c>
      <c r="H230">
        <v>82.5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5</v>
      </c>
      <c r="V230">
        <f t="shared" si="13"/>
        <v>82.5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4</v>
      </c>
      <c r="F231">
        <v>38.479999999999997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4</v>
      </c>
      <c r="V231">
        <f t="shared" si="13"/>
        <v>38.479999999999997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10</v>
      </c>
      <c r="D232">
        <v>57</v>
      </c>
      <c r="E232">
        <v>2</v>
      </c>
      <c r="F232">
        <v>11.4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12</v>
      </c>
      <c r="V232">
        <f t="shared" si="13"/>
        <v>68.400000000000006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6</v>
      </c>
      <c r="H233">
        <v>25.8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6</v>
      </c>
      <c r="V233">
        <f t="shared" si="13"/>
        <v>25.8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3</v>
      </c>
      <c r="D234">
        <v>21.78</v>
      </c>
      <c r="E234">
        <v>1</v>
      </c>
      <c r="F234">
        <v>7.26</v>
      </c>
      <c r="G234">
        <v>0</v>
      </c>
      <c r="H234">
        <v>0</v>
      </c>
      <c r="I234">
        <v>3</v>
      </c>
      <c r="J234">
        <v>21.78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7</v>
      </c>
      <c r="V234">
        <f t="shared" si="13"/>
        <v>50.82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3</v>
      </c>
      <c r="F235">
        <v>26.4</v>
      </c>
      <c r="G235">
        <v>1.5</v>
      </c>
      <c r="H235">
        <v>13.2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4.5</v>
      </c>
      <c r="V235">
        <f t="shared" si="13"/>
        <v>39.599999999999994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2.5</v>
      </c>
      <c r="H236">
        <v>16.5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2.5</v>
      </c>
      <c r="V236">
        <f t="shared" si="13"/>
        <v>16.5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3</v>
      </c>
      <c r="D237">
        <v>35.1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3</v>
      </c>
      <c r="V237">
        <f t="shared" si="13"/>
        <v>35.1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1</v>
      </c>
      <c r="D238">
        <v>3.36</v>
      </c>
      <c r="E238">
        <v>0</v>
      </c>
      <c r="F238">
        <v>0</v>
      </c>
      <c r="G238">
        <v>1.5</v>
      </c>
      <c r="H238">
        <v>5.04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2.5</v>
      </c>
      <c r="V238">
        <f t="shared" si="13"/>
        <v>8.4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1" spans="3:37" x14ac:dyDescent="0.25">
      <c r="C241">
        <f t="shared" ref="C241:V241" si="16">SUM(C9:C239)</f>
        <v>847</v>
      </c>
      <c r="D241">
        <f t="shared" si="16"/>
        <v>1856.41</v>
      </c>
      <c r="E241">
        <f t="shared" si="16"/>
        <v>485</v>
      </c>
      <c r="F241">
        <f t="shared" si="16"/>
        <v>1945.8700000000003</v>
      </c>
      <c r="G241">
        <f t="shared" si="16"/>
        <v>690.5</v>
      </c>
      <c r="H241">
        <f t="shared" si="16"/>
        <v>1297.645</v>
      </c>
      <c r="I241">
        <f t="shared" si="16"/>
        <v>1239.5</v>
      </c>
      <c r="J241">
        <f t="shared" si="16"/>
        <v>2464.5649999999996</v>
      </c>
      <c r="K241">
        <f t="shared" si="16"/>
        <v>1</v>
      </c>
      <c r="L241">
        <f t="shared" si="16"/>
        <v>0</v>
      </c>
      <c r="M241">
        <f t="shared" si="16"/>
        <v>375.5</v>
      </c>
      <c r="N241">
        <f t="shared" si="16"/>
        <v>12436.73</v>
      </c>
      <c r="O241">
        <f t="shared" si="16"/>
        <v>0</v>
      </c>
      <c r="P241">
        <f t="shared" si="16"/>
        <v>0</v>
      </c>
      <c r="Q241">
        <f t="shared" si="16"/>
        <v>0</v>
      </c>
      <c r="R241">
        <f t="shared" si="16"/>
        <v>0</v>
      </c>
      <c r="S241">
        <f t="shared" si="16"/>
        <v>0</v>
      </c>
      <c r="T241">
        <f t="shared" si="16"/>
        <v>0</v>
      </c>
      <c r="U241">
        <f t="shared" si="16"/>
        <v>3638.5</v>
      </c>
      <c r="V241">
        <f t="shared" si="16"/>
        <v>20001.219999999994</v>
      </c>
      <c r="X241">
        <f t="shared" ref="X241:AK241" si="17">SUM(X9:X239)</f>
        <v>13</v>
      </c>
      <c r="Y241">
        <f t="shared" si="17"/>
        <v>173.38</v>
      </c>
      <c r="Z241">
        <f t="shared" si="17"/>
        <v>3</v>
      </c>
      <c r="AA241">
        <f t="shared" si="17"/>
        <v>26.91</v>
      </c>
      <c r="AB241">
        <f t="shared" si="17"/>
        <v>40</v>
      </c>
      <c r="AC241">
        <f t="shared" si="17"/>
        <v>40</v>
      </c>
      <c r="AD241">
        <f t="shared" si="17"/>
        <v>0</v>
      </c>
      <c r="AE241">
        <f t="shared" si="17"/>
        <v>0</v>
      </c>
      <c r="AF241">
        <f t="shared" si="17"/>
        <v>0</v>
      </c>
      <c r="AG241">
        <f t="shared" si="17"/>
        <v>0</v>
      </c>
      <c r="AH241">
        <f t="shared" si="17"/>
        <v>0</v>
      </c>
      <c r="AI241">
        <f t="shared" si="17"/>
        <v>0</v>
      </c>
      <c r="AJ241">
        <f t="shared" si="17"/>
        <v>56</v>
      </c>
      <c r="AK241">
        <f t="shared" si="17"/>
        <v>240.29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2022-05-30T23:20:33Z</dcterms:modified>
</cp:coreProperties>
</file>