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0" i="1" l="1"/>
  <c r="AK270" i="1" l="1"/>
  <c r="AJ270" i="1"/>
  <c r="AI270" i="1"/>
  <c r="AH270" i="1"/>
  <c r="AG270" i="1"/>
  <c r="AF270" i="1"/>
  <c r="AE270" i="1"/>
  <c r="AD270" i="1"/>
  <c r="AB270" i="1"/>
  <c r="AA270" i="1"/>
  <c r="Z270" i="1"/>
  <c r="Y270" i="1"/>
  <c r="X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<sst xmlns="http://schemas.openxmlformats.org/spreadsheetml/2006/main" count="579" uniqueCount="539">
  <si>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</si>
  <si>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</si>
  <si>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</si>
  <si>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</si>
  <si>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</si>
  <si>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</si>
  <si>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</si>
  <si>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</si>
  <si>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</si>
  <si>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</si>
  <si>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</si>
  <si>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</si>
  <si>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</si>
  <si>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</si>
  <si>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</si>
  <si>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</si>
  <si>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</si>
  <si>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</si>
  <si>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30/05/2022</t>
  </si>
  <si>
    <t>ACI0001</t>
  </si>
  <si>
    <t>Disco Corte Austromex   41l2 x 3l64  No. 2014   Corte Fino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</si>
  <si>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</si>
  <si>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</si>
  <si>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</si>
  <si>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</si>
  <si>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</si>
  <si>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</si>
  <si>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</si>
  <si>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</si>
  <si>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</si>
  <si>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</si>
  <si>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</si>
  <si>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</si>
  <si>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</si>
  <si>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</si>
  <si>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</si>
  <si>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</si>
  <si>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</si>
  <si>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</si>
  <si>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</si>
  <si>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</si>
  <si>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</si>
  <si>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</si>
  <si>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AFPI0021</t>
  </si>
  <si>
    <t>Pija Punta de Broca 1  x 1l4</t>
  </si>
  <si>
    <t>AFPI0022</t>
  </si>
  <si>
    <t>Pija Punta de Broca 11l4  x 1l4</t>
  </si>
  <si>
    <t>AFPI0030</t>
  </si>
  <si>
    <t>Pija Punta de Broca Phillips No.  8  1l2  Cabeza de Cruz</t>
  </si>
  <si>
    <t>AFPI0031</t>
  </si>
  <si>
    <t>Pija Punta de Broca Phillips No.  8  3l4  Cabeza de Cruz</t>
  </si>
  <si>
    <t>AFPI0201</t>
  </si>
  <si>
    <t>Broca para alta velocidad 3l16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</si>
  <si>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</si>
  <si>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</si>
  <si>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</si>
  <si>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</si>
  <si>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</si>
  <si>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</si>
  <si>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AFSM0052</t>
  </si>
  <si>
    <t>Micro Alambre  0.035 1 Lb</t>
  </si>
  <si>
    <t>AHEM0001</t>
  </si>
  <si>
    <t>Segueta Fierro  Tubular  Lenox</t>
  </si>
  <si>
    <t>AHEM0013</t>
  </si>
  <si>
    <t>Dado Pija Punta Estrella Doble</t>
  </si>
  <si>
    <t>AHEM0015</t>
  </si>
  <si>
    <t>Gis de Jabon</t>
  </si>
  <si>
    <t>AHEM0019</t>
  </si>
  <si>
    <t>Escuadra Magnetica plsoldar 75 lb   cod 123282</t>
  </si>
  <si>
    <t>AHEM0052</t>
  </si>
  <si>
    <t>Flexometro Cadena 25  (7.5 Mts)</t>
  </si>
  <si>
    <t>AHFO0050</t>
  </si>
  <si>
    <t>Cuello Nudo Ingles 253  1l2</t>
  </si>
  <si>
    <t>AHFO0168</t>
  </si>
  <si>
    <t>Plato Porta Vela Concavo 3  C-18</t>
  </si>
  <si>
    <t>AHFO0169</t>
  </si>
  <si>
    <t>Plato Porta Vela Concavo 4  C-18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</si>
  <si>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</si>
  <si>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</si>
  <si>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</si>
  <si>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</si>
  <si>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</si>
  <si>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</si>
  <si>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</si>
  <si>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</si>
  <si>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</si>
  <si>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</si>
  <si>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</si>
  <si>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</si>
  <si>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</si>
  <si>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</si>
  <si>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</si>
  <si>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</si>
  <si>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</si>
  <si>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</si>
  <si>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</si>
  <si>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</si>
  <si>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</si>
  <si>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</si>
  <si>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</si>
  <si>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</si>
  <si>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AHMO0075</t>
  </si>
  <si>
    <t>Rodillo 3</t>
  </si>
  <si>
    <t>AHMO0111</t>
  </si>
  <si>
    <t>Manija  Ventana Clasica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</si>
  <si>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</si>
  <si>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</si>
  <si>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</si>
  <si>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</si>
  <si>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</si>
  <si>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</si>
  <si>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AHSE0006</t>
  </si>
  <si>
    <t>Porta Chapa Doble 1 1l2</t>
  </si>
  <si>
    <t>AHSE0021</t>
  </si>
  <si>
    <t>Pasador Chico Mosquitero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</si>
  <si>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</si>
  <si>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</si>
  <si>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</si>
  <si>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</si>
  <si>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</si>
  <si>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</si>
  <si>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AHSE0047</t>
  </si>
  <si>
    <t>Pasador Reforzado Negro R-15 No. 5</t>
  </si>
  <si>
    <t>AHSE0061</t>
  </si>
  <si>
    <t>Pasador de Pie Chico Negro 9</t>
  </si>
  <si>
    <t>AHSE0063</t>
  </si>
  <si>
    <t>Pasador de Pie Mediano Negro 16</t>
  </si>
  <si>
    <t>AHSE0070</t>
  </si>
  <si>
    <t>Oreja para candado Modelo LJP001A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</si>
  <si>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</si>
  <si>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</si>
  <si>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</si>
  <si>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</si>
  <si>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</si>
  <si>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</si>
  <si>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</si>
  <si>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</si>
  <si>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</si>
  <si>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</si>
  <si>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</si>
  <si>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</si>
  <si>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</si>
  <si>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</si>
  <si>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</si>
  <si>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</si>
  <si>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AHSE0119</t>
  </si>
  <si>
    <t>Chapa Combo Llave Llave GEO Laton Antiguo 005</t>
  </si>
  <si>
    <t>AHSE0170</t>
  </si>
  <si>
    <t>Chapa Dexter Clasica Derecha Neg (6968)</t>
  </si>
  <si>
    <t>AHSE0171</t>
  </si>
  <si>
    <t>Chapa Dexter Clasica Izquierda  Neg (6969)</t>
  </si>
  <si>
    <t>APRH0001</t>
  </si>
  <si>
    <t>Cristal Claro</t>
  </si>
  <si>
    <t>APRH0004</t>
  </si>
  <si>
    <t>Gafas Proteccion Clara</t>
  </si>
  <si>
    <t>APRH0009</t>
  </si>
  <si>
    <t>Guantes de Carnaza Largos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</si>
  <si>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</si>
  <si>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</si>
  <si>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</si>
  <si>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</si>
  <si>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</si>
  <si>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</si>
  <si>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</si>
  <si>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</si>
  <si>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</si>
  <si>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</si>
  <si>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</si>
  <si>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</si>
  <si>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</si>
  <si>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</si>
  <si>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LGL0011</t>
  </si>
  <si>
    <t>Lamina Galv Lisa  3 x 8  C-26</t>
  </si>
  <si>
    <t>LGL0014</t>
  </si>
  <si>
    <t>Lamina Galv Lisa  4 x 10  C-26</t>
  </si>
  <si>
    <t>LGL0026</t>
  </si>
  <si>
    <t>Lamina Galv Lisa  3 x 8  C-20</t>
  </si>
  <si>
    <t>LGL0029</t>
  </si>
  <si>
    <t>Lamina Galv Lisa  4 x 10  C-20</t>
  </si>
  <si>
    <t>LGL0033</t>
  </si>
  <si>
    <t>Lamina Galv Lisa  4 x 8  C-18</t>
  </si>
  <si>
    <t>LGR0049</t>
  </si>
  <si>
    <t>Lamina Galv Acanalada R-72 (.72 Mts) 18 Ft  C-30 5.48 Mts</t>
  </si>
  <si>
    <t>LGR0050</t>
  </si>
  <si>
    <t>Lamina Galv Acanalada R-72 (.72 Mts) 20 Ft  C-30 6.10 Mts</t>
  </si>
  <si>
    <t>LGR0052</t>
  </si>
  <si>
    <t>Lamina Galv Acanalada R-72 (.72 Mts) 24 Ft  C-30 7.30 Mts</t>
  </si>
  <si>
    <t>LGR0055</t>
  </si>
  <si>
    <t>Lamina Galv Acanalada R-72 (.72 Mts) 14 Ft  C-28 4.27 Mts</t>
  </si>
  <si>
    <t>LGTR0001</t>
  </si>
  <si>
    <t>Lamina Galvateja  C-26 FT</t>
  </si>
  <si>
    <t>LZR0001</t>
  </si>
  <si>
    <t>Lamina Zintroalum Acanalada R-72 (.72 Mts) 10 Ft  C-32 3.05</t>
  </si>
  <si>
    <t>MPAP0015</t>
  </si>
  <si>
    <t>Poste Alumbrado Cuadrado Conico  9 Mts</t>
  </si>
  <si>
    <t>MPAP0054</t>
  </si>
  <si>
    <t>Mensula  1 1l2 x 1.20 Mts</t>
  </si>
  <si>
    <t>MPOST0066</t>
  </si>
  <si>
    <t>Poste Ganadero  T Ligero 6 FT</t>
  </si>
  <si>
    <t>MPYB0002</t>
  </si>
  <si>
    <t>Pila  40000 Lts 4.71mts x 2.4mts 10 Hojas</t>
  </si>
  <si>
    <t>MPYB0006</t>
  </si>
  <si>
    <t>Pila  210000 Lts 10.83mts x 2.40mts 23 Hojas</t>
  </si>
  <si>
    <t>MSEG0005</t>
  </si>
  <si>
    <t>Protectobarda Pitahaya (5-5 Puntas)</t>
  </si>
  <si>
    <t>PCED0003</t>
  </si>
  <si>
    <t>Tubo Mecanico Ced. 30    1   C-14</t>
  </si>
  <si>
    <t>PCED0005</t>
  </si>
  <si>
    <t>Tubo Mecanico Ced. 30    1  1l4   C-13</t>
  </si>
  <si>
    <t>PCED0009</t>
  </si>
  <si>
    <t>Tubo Mecanico Ced. 30    2   C-12</t>
  </si>
  <si>
    <t>PCEM0003</t>
  </si>
  <si>
    <t>Tubo Mecanico Ced. 40    1   C-10</t>
  </si>
  <si>
    <t>PCEM0005</t>
  </si>
  <si>
    <t>Tubo Mecanico Ced. 40    1  1l2   C-9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</si>
  <si>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</si>
  <si>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</si>
  <si>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</si>
  <si>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</si>
  <si>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</si>
  <si>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</si>
  <si>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</si>
  <si>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</si>
  <si>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PHAB0010</t>
  </si>
  <si>
    <t>Placa Cortada  20cm x 20cm x 1l2</t>
  </si>
  <si>
    <t>PHAB0012</t>
  </si>
  <si>
    <t>Placa Cortada  25cm x 25cm x 3l16</t>
  </si>
  <si>
    <t>PHAB0015</t>
  </si>
  <si>
    <t>Placa Cortada  25cm x 25cm x 5l16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</si>
  <si>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</si>
  <si>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</si>
  <si>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</si>
  <si>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</si>
  <si>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</si>
  <si>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</si>
  <si>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</si>
  <si>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</si>
  <si>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PHAB0030</t>
  </si>
  <si>
    <t>Placa Cortada  15 cm x 15 cm x 5l16</t>
  </si>
  <si>
    <t>PLA0002</t>
  </si>
  <si>
    <t>Placa Antiderrapante  3 x 10  C-14</t>
  </si>
  <si>
    <t>PLA0004</t>
  </si>
  <si>
    <t>Placa Antiderrapante  4 x 10  C-14</t>
  </si>
  <si>
    <t>PLA0012</t>
  </si>
  <si>
    <t>Placa Antiderrapante  4 x 10  Esp. 1l8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</si>
  <si>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</si>
  <si>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</si>
  <si>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</si>
  <si>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</si>
  <si>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</si>
  <si>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</si>
  <si>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</si>
  <si>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</si>
  <si>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</si>
  <si>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</si>
  <si>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</si>
  <si>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</si>
  <si>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</si>
  <si>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</si>
  <si>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</si>
  <si>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</si>
  <si>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POLM0024</t>
  </si>
  <si>
    <t>Polin Monten  4 x 2 x 6  mts  C-14 Linea Rojo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</si>
  <si>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</si>
  <si>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</si>
  <si>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</si>
  <si>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</si>
  <si>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</si>
  <si>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</si>
  <si>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POLM0079</t>
  </si>
  <si>
    <t>AMSA Polin Monten  8 x 2 x 8  C-14</t>
  </si>
  <si>
    <t>PRC0004</t>
  </si>
  <si>
    <t>Lamina Negra RC  4 x 10  C-14</t>
  </si>
  <si>
    <t>PRC0022</t>
  </si>
  <si>
    <t>Lamina Negra RC  4 x 10 Esp. 1l8</t>
  </si>
  <si>
    <t>PRF0002</t>
  </si>
  <si>
    <t>Lamina Negra RF Lisa  3 x 10  C-26</t>
  </si>
  <si>
    <t>PRF0004</t>
  </si>
  <si>
    <t>Lamina Negra RF Lisa  4 x 10   C-26</t>
  </si>
  <si>
    <t>PRF0013</t>
  </si>
  <si>
    <t>Lamina Negra RF Lisa  3 x 8   C-22</t>
  </si>
  <si>
    <t>PRF0016</t>
  </si>
  <si>
    <t>Lamina Negra RF Lisa  4 x 10   C-22</t>
  </si>
  <si>
    <t>PRF0018</t>
  </si>
  <si>
    <t>Lamina Negra RF Lisa  3 x 8 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</si>
  <si>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</si>
  <si>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</si>
  <si>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</si>
  <si>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</si>
  <si>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</si>
  <si>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</si>
  <si>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</si>
  <si>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</si>
  <si>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</si>
  <si>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</si>
  <si>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</si>
  <si>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</si>
  <si>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</si>
  <si>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</si>
  <si>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</si>
  <si>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</si>
  <si>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</si>
  <si>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</si>
  <si>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</si>
  <si>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</si>
  <si>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</si>
  <si>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</si>
  <si>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</si>
  <si>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</si>
  <si>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</si>
  <si>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</si>
  <si>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</si>
  <si>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</si>
  <si>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</si>
  <si>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</si>
  <si>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</si>
  <si>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</si>
  <si>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</si>
  <si>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</si>
  <si>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</si>
  <si>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</si>
  <si>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</si>
  <si>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</si>
  <si>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</si>
  <si>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</si>
  <si>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PRFP0022</t>
  </si>
  <si>
    <t>Riel 1400 6 mts C-18</t>
  </si>
  <si>
    <t>PRFP0023</t>
  </si>
  <si>
    <t>Riel 1500 6 mts C-14</t>
  </si>
  <si>
    <t>PRFP0028</t>
  </si>
  <si>
    <t>Puerta P-200 1 1l2 x 2  (161)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</si>
  <si>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</si>
  <si>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</si>
  <si>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</si>
  <si>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</si>
  <si>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</si>
  <si>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</si>
  <si>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</si>
  <si>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</si>
  <si>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</si>
  <si>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</si>
  <si>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</si>
  <si>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</si>
  <si>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PRFR0006</t>
  </si>
  <si>
    <t>Rectangular  1 x 1l2  C-18  R100</t>
  </si>
  <si>
    <t>PRFR0008</t>
  </si>
  <si>
    <t>Rectangular  2 1l2 x 1 1l2  C-18  R250</t>
  </si>
  <si>
    <t>PRFR0010</t>
  </si>
  <si>
    <t>Rectangular  2 1l2 x 1 1l4  C-18  R249  (158)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</si>
  <si>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</si>
  <si>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</si>
  <si>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</si>
  <si>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</si>
  <si>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</si>
  <si>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</si>
  <si>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</si>
  <si>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</si>
  <si>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PRFR0018</t>
  </si>
  <si>
    <t>Rectangular  4 x 1 1l2  C-18  R400  (172)</t>
  </si>
  <si>
    <t>PRFT0026</t>
  </si>
  <si>
    <t>Tubo Industrial  1  1l4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</si>
  <si>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</si>
  <si>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</si>
  <si>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</si>
  <si>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</si>
  <si>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</si>
  <si>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</si>
  <si>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PRFTA0001</t>
  </si>
  <si>
    <t>Tablero Negro  147  3 x 3  Ft</t>
  </si>
  <si>
    <t>PRFTA0003</t>
  </si>
  <si>
    <t>Tablero Negro  147  3 x 2.44  Mts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</si>
  <si>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</si>
  <si>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</si>
  <si>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</si>
  <si>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</si>
  <si>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</si>
  <si>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</si>
  <si>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</si>
  <si>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</si>
  <si>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</si>
  <si>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</si>
  <si>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</si>
  <si>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</si>
  <si>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</si>
  <si>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</si>
  <si>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</si>
  <si>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</si>
  <si>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</si>
  <si>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</si>
  <si>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</si>
  <si>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</si>
  <si>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</si>
  <si>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</si>
  <si>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</si>
  <si>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</si>
  <si>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</si>
  <si>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</si>
  <si>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PTR0058</t>
  </si>
  <si>
    <t>PTR  (058) 4   C-14 (Azul)</t>
  </si>
  <si>
    <t>PTRR0001</t>
  </si>
  <si>
    <t>PTR Rectangular  R-200   2  x 1   C-14 (Blanco)</t>
  </si>
  <si>
    <t>PTRR0005</t>
  </si>
  <si>
    <t>PTR Rectangular  R-300   3 x 1  1l2   C-14 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</si>
  <si>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</si>
  <si>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</si>
  <si>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</si>
  <si>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</si>
  <si>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</si>
  <si>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</si>
  <si>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</si>
  <si>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</si>
  <si>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</si>
  <si>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</si>
  <si>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</si>
  <si>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</si>
  <si>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</si>
  <si>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</si>
  <si>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</si>
  <si>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</si>
  <si>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</si>
  <si>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</si>
  <si>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</si>
  <si>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</si>
  <si>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</si>
  <si>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</si>
  <si>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RVAR0029</t>
  </si>
  <si>
    <t>Varilla Corrugada Recta  1l2   6 Mts</t>
  </si>
  <si>
    <t>SALG0018</t>
  </si>
  <si>
    <t>Alambre Galv. Alta Resistencia  C-12  1l2</t>
  </si>
  <si>
    <t>SALGS006</t>
  </si>
  <si>
    <t>Alambre Galvanizado Suave C-12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</si>
  <si>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</si>
  <si>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</si>
  <si>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</si>
  <si>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</si>
  <si>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</si>
  <si>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</si>
  <si>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</si>
  <si>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</si>
  <si>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</si>
  <si>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</si>
  <si>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</si>
  <si>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</si>
  <si>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</si>
  <si>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</si>
  <si>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SANG0013</t>
  </si>
  <si>
    <t>Angulo  3l16 x 1 1l2</t>
  </si>
  <si>
    <t>SANG0016</t>
  </si>
  <si>
    <t>Angulo  3l16 x 2  1l2</t>
  </si>
  <si>
    <t>SANG0019</t>
  </si>
  <si>
    <t>Angulo  1l4 x 1</t>
  </si>
  <si>
    <t>SCAN0004</t>
  </si>
  <si>
    <t>Canal U  4  Pesado (8.04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</si>
  <si>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</si>
  <si>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</si>
  <si>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</si>
  <si>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</si>
  <si>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</si>
  <si>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</si>
  <si>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</si>
  <si>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</si>
  <si>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SCUA0014</t>
  </si>
  <si>
    <t>Caramelo  1l2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</si>
  <si>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</si>
  <si>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</si>
  <si>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</si>
  <si>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</si>
  <si>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</si>
  <si>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</si>
  <si>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</si>
  <si>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</si>
  <si>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</si>
  <si>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</si>
  <si>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</si>
  <si>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</si>
  <si>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</si>
  <si>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</si>
  <si>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</si>
  <si>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</si>
  <si>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</si>
  <si>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</si>
  <si>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</si>
  <si>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</si>
  <si>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</si>
  <si>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</si>
  <si>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</si>
  <si>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</si>
  <si>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</si>
  <si>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</si>
  <si>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</si>
  <si>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</si>
  <si>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</si>
  <si>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</si>
  <si>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</si>
  <si>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</si>
  <si>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</si>
  <si>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</si>
  <si>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</si>
  <si>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</si>
  <si>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</si>
  <si>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</si>
  <si>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</si>
  <si>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</si>
  <si>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</si>
  <si>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</si>
  <si>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SSOL0022</t>
  </si>
  <si>
    <t>Solera  3l16 x 3 x 6 Mts</t>
  </si>
  <si>
    <t>X00002</t>
  </si>
  <si>
    <t>AMSA PTR 1 C-16</t>
  </si>
  <si>
    <t>X00003</t>
  </si>
  <si>
    <t>AMSA PTR 1 1l4  C-16</t>
  </si>
  <si>
    <t>X00004</t>
  </si>
  <si>
    <t>AMSA PTR 1 1l2  C-16</t>
  </si>
  <si>
    <t>X00021</t>
  </si>
  <si>
    <t>AMSA PTR 1  C-14</t>
  </si>
  <si>
    <t>X00022</t>
  </si>
  <si>
    <t>AMSA PTR  2  C-16</t>
  </si>
  <si>
    <t>X00037</t>
  </si>
  <si>
    <t>AMSA PTR Rectangular 4 x 1 1l2   C-16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</si>
  <si>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</si>
  <si>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</si>
  <si>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</si>
  <si>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</si>
  <si>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</si>
  <si>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</si>
  <si>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</si>
  <si>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</si>
  <si>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</si>
  <si>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</si>
  <si>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</si>
  <si>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</si>
  <si>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</si>
  <si>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</si>
  <si>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</si>
  <si>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</si>
  <si>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X00115</t>
  </si>
  <si>
    <t>AMSA Tubular cuadrado 5l8 C-18</t>
  </si>
  <si>
    <t>Y00014</t>
  </si>
  <si>
    <t>Figura de Acero sobre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</si>
</sst>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tabSelected="1" topLeftCell="E1" workbookViewId="0">
      <pane ySplit="8" topLeftCell="A267" activePane="bottomLeft" state="frozen"/>
      <selection pane="bottomLeft" activeCell="N270" sqref="N270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4</v>
      </c>
      <c r="D9">
        <v>0</v>
      </c>
      <c r="E9">
        <v>0</v>
      </c>
      <c r="F9">
        <v>0</v>
      </c>
      <c r="G9">
        <v>5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13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2</v>
      </c>
      <c r="D10">
        <v>0</v>
      </c>
      <c r="E10">
        <v>5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8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5</v>
      </c>
      <c r="D12">
        <v>0</v>
      </c>
      <c r="E12">
        <v>7</v>
      </c>
      <c r="F12">
        <v>0</v>
      </c>
      <c r="G12">
        <v>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21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10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10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5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5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2</v>
      </c>
      <c r="D17">
        <v>0</v>
      </c>
      <c r="E17">
        <v>4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9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24</v>
      </c>
      <c r="D18">
        <v>0</v>
      </c>
      <c r="E18">
        <v>115</v>
      </c>
      <c r="F18">
        <v>0</v>
      </c>
      <c r="G18">
        <v>65</v>
      </c>
      <c r="H18">
        <v>0</v>
      </c>
      <c r="I18">
        <v>60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264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5</v>
      </c>
      <c r="D19">
        <v>0</v>
      </c>
      <c r="E19">
        <v>9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24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200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400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100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100</v>
      </c>
      <c r="H23">
        <v>0</v>
      </c>
      <c r="I23">
        <v>200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200</v>
      </c>
      <c r="D24">
        <v>0</v>
      </c>
      <c r="E24">
        <v>0</v>
      </c>
      <c r="F24">
        <v>0</v>
      </c>
      <c r="G24">
        <v>0</v>
      </c>
      <c r="H24">
        <v>0</v>
      </c>
      <c r="I24">
        <v>300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500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5</v>
      </c>
      <c r="D26">
        <v>0</v>
      </c>
      <c r="E26">
        <v>30.5</v>
      </c>
      <c r="F26">
        <v>0</v>
      </c>
      <c r="G26">
        <v>19.5</v>
      </c>
      <c r="H26">
        <v>0</v>
      </c>
      <c r="I26">
        <v>6</v>
      </c>
      <c r="J26">
        <v>0</v>
      </c>
      <c r="K26">
        <v>0</v>
      </c>
      <c r="L26">
        <v>0</v>
      </c>
      <c r="M26">
        <v>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64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10</v>
      </c>
      <c r="D27">
        <v>0</v>
      </c>
      <c r="E27">
        <v>8.5</v>
      </c>
      <c r="F27">
        <v>0</v>
      </c>
      <c r="G27">
        <v>14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34.5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4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12</v>
      </c>
      <c r="D32">
        <v>0</v>
      </c>
      <c r="E32">
        <v>2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24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6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2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4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4</v>
      </c>
      <c r="F38">
        <v>0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14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6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14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8</v>
      </c>
      <c r="D40">
        <v>0</v>
      </c>
      <c r="E40">
        <v>8</v>
      </c>
      <c r="F40">
        <v>0</v>
      </c>
      <c r="G40">
        <v>6</v>
      </c>
      <c r="H40">
        <v>0</v>
      </c>
      <c r="I40">
        <v>0</v>
      </c>
      <c r="J40">
        <v>0</v>
      </c>
      <c r="K40">
        <v>0</v>
      </c>
      <c r="L40">
        <v>0</v>
      </c>
      <c r="M40">
        <v>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28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4</v>
      </c>
      <c r="D41">
        <v>0</v>
      </c>
      <c r="E41">
        <v>0</v>
      </c>
      <c r="F41">
        <v>0</v>
      </c>
      <c r="G41">
        <v>8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15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2</v>
      </c>
      <c r="D42">
        <v>0</v>
      </c>
      <c r="E42">
        <v>13</v>
      </c>
      <c r="F42">
        <v>0</v>
      </c>
      <c r="G42">
        <v>14</v>
      </c>
      <c r="H42">
        <v>0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32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11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13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6</v>
      </c>
      <c r="D44">
        <v>0</v>
      </c>
      <c r="E44">
        <v>0</v>
      </c>
      <c r="F44">
        <v>0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9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6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10</v>
      </c>
      <c r="D47">
        <v>0</v>
      </c>
      <c r="E47">
        <v>0</v>
      </c>
      <c r="F47">
        <v>0</v>
      </c>
      <c r="G47">
        <v>0</v>
      </c>
      <c r="H47">
        <v>0</v>
      </c>
      <c r="I47">
        <v>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18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4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6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0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6</v>
      </c>
      <c r="D51">
        <v>0</v>
      </c>
      <c r="E51">
        <v>1</v>
      </c>
      <c r="F51">
        <v>0</v>
      </c>
      <c r="G51">
        <v>0</v>
      </c>
      <c r="H51">
        <v>0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11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1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6</v>
      </c>
      <c r="H60">
        <v>3.66</v>
      </c>
      <c r="I60">
        <v>1</v>
      </c>
      <c r="J60">
        <v>0.61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7</v>
      </c>
      <c r="V60">
        <f t="shared" si="1"/>
        <v>4.2700000000000005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1</v>
      </c>
      <c r="F61">
        <v>0.62</v>
      </c>
      <c r="G61">
        <v>3</v>
      </c>
      <c r="H61">
        <v>1.86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4</v>
      </c>
      <c r="V61">
        <f t="shared" si="1"/>
        <v>2.48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0</v>
      </c>
      <c r="F62">
        <v>0</v>
      </c>
      <c r="G62">
        <v>2</v>
      </c>
      <c r="H62">
        <v>2.1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2.1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10</v>
      </c>
      <c r="D63">
        <v>0.2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10</v>
      </c>
      <c r="V63">
        <f t="shared" si="1"/>
        <v>0.2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2</v>
      </c>
      <c r="D64">
        <v>0</v>
      </c>
      <c r="E64">
        <v>1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5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2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3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6</v>
      </c>
      <c r="D79">
        <v>16.2</v>
      </c>
      <c r="E79">
        <v>1</v>
      </c>
      <c r="F79">
        <v>2.7</v>
      </c>
      <c r="G79">
        <v>2</v>
      </c>
      <c r="H79">
        <v>5.4</v>
      </c>
      <c r="I79">
        <v>1</v>
      </c>
      <c r="J79">
        <v>2.7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10</v>
      </c>
      <c r="V79">
        <f t="shared" si="5"/>
        <v>26.999999999999996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1</v>
      </c>
      <c r="F80">
        <v>2.7</v>
      </c>
      <c r="G80">
        <v>2</v>
      </c>
      <c r="H80">
        <v>5.4</v>
      </c>
      <c r="I80">
        <v>5</v>
      </c>
      <c r="J80">
        <v>13.5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8</v>
      </c>
      <c r="V80">
        <f t="shared" si="5"/>
        <v>21.6</v>
      </c>
      <c r="X80">
        <v>0</v>
      </c>
      <c r="Y80">
        <v>0</v>
      </c>
      <c r="Z80">
        <v>1</v>
      </c>
      <c r="AA80">
        <v>2.7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1</v>
      </c>
      <c r="AK80">
        <f t="shared" si="7"/>
        <v>2.7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1</v>
      </c>
      <c r="F81">
        <v>2.7</v>
      </c>
      <c r="G81">
        <v>0</v>
      </c>
      <c r="H81">
        <v>0</v>
      </c>
      <c r="I81">
        <v>11</v>
      </c>
      <c r="J81">
        <v>29.7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12</v>
      </c>
      <c r="V81">
        <f t="shared" si="5"/>
        <v>32.4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40</v>
      </c>
      <c r="F82">
        <v>96</v>
      </c>
      <c r="G82">
        <v>5</v>
      </c>
      <c r="H82">
        <v>12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45</v>
      </c>
      <c r="V82">
        <f t="shared" si="5"/>
        <v>108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2</v>
      </c>
      <c r="H83">
        <v>7.6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2</v>
      </c>
      <c r="V83">
        <f t="shared" si="5"/>
        <v>7.6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2</v>
      </c>
      <c r="H84">
        <v>10.4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10.4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1</v>
      </c>
      <c r="D85">
        <v>8.32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</v>
      </c>
      <c r="V85">
        <f t="shared" si="5"/>
        <v>8.32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1</v>
      </c>
      <c r="F86">
        <v>13.86</v>
      </c>
      <c r="G86">
        <v>0</v>
      </c>
      <c r="H86">
        <v>0</v>
      </c>
      <c r="I86">
        <v>1</v>
      </c>
      <c r="J86">
        <v>13.86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2</v>
      </c>
      <c r="V86">
        <f t="shared" si="5"/>
        <v>27.72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10</v>
      </c>
      <c r="J87">
        <v>162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10</v>
      </c>
      <c r="V87">
        <f t="shared" si="5"/>
        <v>162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5</v>
      </c>
      <c r="H88">
        <v>135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5</v>
      </c>
      <c r="V88">
        <f t="shared" si="5"/>
        <v>135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20</v>
      </c>
      <c r="H89">
        <v>569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20</v>
      </c>
      <c r="V89">
        <f t="shared" si="5"/>
        <v>569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0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12.6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1</v>
      </c>
      <c r="AK90">
        <f t="shared" si="7"/>
        <v>12.6</v>
      </c>
    </row>
    <row r="91" spans="1:37" x14ac:dyDescent="0.25">
      <c r="A91" t="s">
        <v>183</v>
      </c>
      <c r="B91" s="1" t="s">
        <v>184</v>
      </c>
      <c r="C91">
        <v>5</v>
      </c>
      <c r="D91">
        <v>70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5</v>
      </c>
      <c r="V91">
        <f t="shared" si="5"/>
        <v>70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7</v>
      </c>
      <c r="H92">
        <v>117.6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7</v>
      </c>
      <c r="V92">
        <f t="shared" si="5"/>
        <v>117.6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10</v>
      </c>
      <c r="J93">
        <v>120.6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10</v>
      </c>
      <c r="V93">
        <f t="shared" si="5"/>
        <v>120.6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210</v>
      </c>
      <c r="N94">
        <v>302.39999999999998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210</v>
      </c>
      <c r="V94">
        <f t="shared" si="5"/>
        <v>302.39999999999998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2</v>
      </c>
      <c r="D95">
        <v>11.88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2</v>
      </c>
      <c r="V95">
        <f t="shared" si="5"/>
        <v>11.88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19</v>
      </c>
      <c r="D96">
        <v>1919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19</v>
      </c>
      <c r="V96">
        <f t="shared" si="5"/>
        <v>1919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110</v>
      </c>
      <c r="D97">
        <v>357.5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110</v>
      </c>
      <c r="V97">
        <f t="shared" si="5"/>
        <v>357.5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10</v>
      </c>
      <c r="J98">
        <v>26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10</v>
      </c>
      <c r="V98">
        <f t="shared" si="5"/>
        <v>26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2</v>
      </c>
      <c r="D99">
        <v>2846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2</v>
      </c>
      <c r="V99">
        <f t="shared" si="5"/>
        <v>2846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1</v>
      </c>
      <c r="D100">
        <v>3272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3272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16</v>
      </c>
      <c r="F101">
        <v>33.6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16</v>
      </c>
      <c r="V101">
        <f t="shared" si="5"/>
        <v>33.6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J102">
        <v>45.5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5</v>
      </c>
      <c r="V102">
        <f t="shared" si="5"/>
        <v>45.5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2</v>
      </c>
      <c r="F103">
        <v>28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2</v>
      </c>
      <c r="V103">
        <f t="shared" si="5"/>
        <v>28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0.5</v>
      </c>
      <c r="H104">
        <v>11.935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0.5</v>
      </c>
      <c r="V104">
        <f t="shared" si="5"/>
        <v>11.935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1.5</v>
      </c>
      <c r="F105">
        <v>25.8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1.5</v>
      </c>
      <c r="V105">
        <f t="shared" si="5"/>
        <v>25.8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2</v>
      </c>
      <c r="D106">
        <v>49.6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2</v>
      </c>
      <c r="V106">
        <f t="shared" si="5"/>
        <v>49.6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1.52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4</v>
      </c>
      <c r="V107">
        <f t="shared" si="5"/>
        <v>1.52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2</v>
      </c>
      <c r="H108">
        <v>1.02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</v>
      </c>
      <c r="V108">
        <f t="shared" si="5"/>
        <v>1.02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2</v>
      </c>
      <c r="D109">
        <v>1.72</v>
      </c>
      <c r="E109">
        <v>0</v>
      </c>
      <c r="F109">
        <v>0</v>
      </c>
      <c r="G109">
        <v>4</v>
      </c>
      <c r="H109">
        <v>3.44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6</v>
      </c>
      <c r="V109">
        <f t="shared" si="5"/>
        <v>5.16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10</v>
      </c>
      <c r="D110">
        <v>11.4</v>
      </c>
      <c r="E110">
        <v>2</v>
      </c>
      <c r="F110">
        <v>2.2799999999999998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12</v>
      </c>
      <c r="V110">
        <f t="shared" si="5"/>
        <v>13.68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</v>
      </c>
      <c r="J111">
        <v>16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4</v>
      </c>
      <c r="V111">
        <f t="shared" si="5"/>
        <v>16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2.46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2.46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1</v>
      </c>
      <c r="F113">
        <v>3.9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3.9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10</v>
      </c>
      <c r="J114">
        <v>34.4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10</v>
      </c>
      <c r="V114">
        <f t="shared" si="5"/>
        <v>34.4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3</v>
      </c>
      <c r="F115">
        <v>13.77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3</v>
      </c>
      <c r="V115">
        <f t="shared" si="5"/>
        <v>13.77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2</v>
      </c>
      <c r="H116">
        <v>11.48</v>
      </c>
      <c r="I116">
        <v>1</v>
      </c>
      <c r="J116">
        <v>5.74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3</v>
      </c>
      <c r="V116">
        <f t="shared" si="5"/>
        <v>17.22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6</v>
      </c>
      <c r="J117">
        <v>55.08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6</v>
      </c>
      <c r="V117">
        <f t="shared" si="5"/>
        <v>55.08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6</v>
      </c>
      <c r="D118">
        <v>8.4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6</v>
      </c>
      <c r="V118">
        <f t="shared" si="5"/>
        <v>8.4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50.72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</v>
      </c>
      <c r="V119">
        <f t="shared" si="5"/>
        <v>50.72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0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223.8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2</v>
      </c>
      <c r="V121">
        <f t="shared" si="5"/>
        <v>223.8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1</v>
      </c>
      <c r="D122">
        <v>10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10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8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12.5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9</v>
      </c>
      <c r="V123">
        <f t="shared" si="5"/>
        <v>112.5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11</v>
      </c>
      <c r="F124">
        <v>166.76</v>
      </c>
      <c r="G124">
        <v>5</v>
      </c>
      <c r="H124">
        <v>75.8</v>
      </c>
      <c r="I124">
        <v>3</v>
      </c>
      <c r="J124">
        <v>45.48</v>
      </c>
      <c r="K124">
        <v>0</v>
      </c>
      <c r="L124">
        <v>0</v>
      </c>
      <c r="M124">
        <v>2</v>
      </c>
      <c r="N124">
        <v>30.32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21</v>
      </c>
      <c r="V124">
        <f t="shared" si="5"/>
        <v>318.36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7</v>
      </c>
      <c r="D125">
        <v>106.12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7</v>
      </c>
      <c r="V125">
        <f t="shared" si="5"/>
        <v>106.12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3</v>
      </c>
      <c r="H126">
        <v>53.28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3</v>
      </c>
      <c r="V126">
        <f t="shared" si="5"/>
        <v>53.28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0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12</v>
      </c>
      <c r="N128">
        <v>197.4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12</v>
      </c>
      <c r="V128">
        <f t="shared" si="5"/>
        <v>197.4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15</v>
      </c>
      <c r="F129">
        <v>195</v>
      </c>
      <c r="G129">
        <v>1</v>
      </c>
      <c r="H129">
        <v>13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16</v>
      </c>
      <c r="V129">
        <f t="shared" si="5"/>
        <v>208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5</v>
      </c>
      <c r="F130">
        <v>98.7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5</v>
      </c>
      <c r="V130">
        <f t="shared" si="5"/>
        <v>98.7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5</v>
      </c>
      <c r="D131">
        <v>91.6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5</v>
      </c>
      <c r="V131">
        <f t="shared" si="5"/>
        <v>91.6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1</v>
      </c>
      <c r="D132">
        <v>21.98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9</v>
      </c>
      <c r="N132">
        <v>197.82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10</v>
      </c>
      <c r="V132">
        <f t="shared" si="5"/>
        <v>219.79999999999998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18</v>
      </c>
      <c r="F133">
        <v>395.64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18</v>
      </c>
      <c r="V133">
        <f t="shared" si="5"/>
        <v>395.64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10</v>
      </c>
      <c r="J134">
        <v>415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10</v>
      </c>
      <c r="V134">
        <f t="shared" si="5"/>
        <v>415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2</v>
      </c>
      <c r="F135">
        <v>111.2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2</v>
      </c>
      <c r="V135">
        <f t="shared" si="5"/>
        <v>111.2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1</v>
      </c>
      <c r="D136">
        <v>93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</v>
      </c>
      <c r="V136">
        <f t="shared" si="5"/>
        <v>93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10.01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10.01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26.68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2</v>
      </c>
      <c r="V138">
        <f t="shared" si="9"/>
        <v>26.68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13.34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13.34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1</v>
      </c>
      <c r="D140">
        <v>22.24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22.24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2</v>
      </c>
      <c r="H141">
        <v>32.020000000000003</v>
      </c>
      <c r="I141">
        <v>1</v>
      </c>
      <c r="J141">
        <v>16.010000000000002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</v>
      </c>
      <c r="V141">
        <f t="shared" si="9"/>
        <v>48.03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26.69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</v>
      </c>
      <c r="V142">
        <f t="shared" si="9"/>
        <v>26.69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1</v>
      </c>
      <c r="D143">
        <v>21.35</v>
      </c>
      <c r="E143">
        <v>0</v>
      </c>
      <c r="F143">
        <v>0</v>
      </c>
      <c r="G143">
        <v>1</v>
      </c>
      <c r="H143">
        <v>21.35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</v>
      </c>
      <c r="V143">
        <f t="shared" si="9"/>
        <v>42.7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1</v>
      </c>
      <c r="F144">
        <v>26.69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</v>
      </c>
      <c r="V144">
        <f t="shared" si="9"/>
        <v>26.69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28.47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28.47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0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1</v>
      </c>
      <c r="F147">
        <v>33.36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33.36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88.96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</v>
      </c>
      <c r="V148">
        <f t="shared" si="9"/>
        <v>88.96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24</v>
      </c>
      <c r="F149">
        <v>69.599999999999994</v>
      </c>
      <c r="G149">
        <v>8</v>
      </c>
      <c r="H149">
        <v>23.2</v>
      </c>
      <c r="I149">
        <v>1</v>
      </c>
      <c r="J149">
        <v>2.9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33</v>
      </c>
      <c r="V149">
        <f t="shared" si="9"/>
        <v>95.7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5</v>
      </c>
      <c r="F150">
        <v>16</v>
      </c>
      <c r="G150">
        <v>8</v>
      </c>
      <c r="H150">
        <v>25.6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13</v>
      </c>
      <c r="V150">
        <f t="shared" si="9"/>
        <v>41.6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5.5</v>
      </c>
      <c r="D151">
        <v>22.715</v>
      </c>
      <c r="E151">
        <v>31.5</v>
      </c>
      <c r="F151">
        <v>130.095</v>
      </c>
      <c r="G151">
        <v>0</v>
      </c>
      <c r="H151">
        <v>0</v>
      </c>
      <c r="I151">
        <v>10</v>
      </c>
      <c r="J151">
        <v>41.3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47</v>
      </c>
      <c r="V151">
        <f t="shared" si="9"/>
        <v>194.11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2</v>
      </c>
      <c r="D152">
        <v>8.6</v>
      </c>
      <c r="E152">
        <v>3</v>
      </c>
      <c r="F152">
        <v>12.9</v>
      </c>
      <c r="G152">
        <v>7</v>
      </c>
      <c r="H152">
        <v>30.1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12</v>
      </c>
      <c r="V152">
        <f t="shared" si="9"/>
        <v>51.6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24.5</v>
      </c>
      <c r="F153">
        <v>139.65</v>
      </c>
      <c r="G153">
        <v>17</v>
      </c>
      <c r="H153">
        <v>96.9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41.5</v>
      </c>
      <c r="V153">
        <f t="shared" si="9"/>
        <v>236.55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4</v>
      </c>
      <c r="D154">
        <v>21.84</v>
      </c>
      <c r="E154">
        <v>4.5</v>
      </c>
      <c r="F154">
        <v>24.57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8.5</v>
      </c>
      <c r="V154">
        <f t="shared" si="9"/>
        <v>46.41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1</v>
      </c>
      <c r="F155">
        <v>7.26</v>
      </c>
      <c r="G155">
        <v>0</v>
      </c>
      <c r="H155">
        <v>0</v>
      </c>
      <c r="I155">
        <v>1</v>
      </c>
      <c r="J155">
        <v>7.26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2</v>
      </c>
      <c r="V155">
        <f t="shared" si="9"/>
        <v>14.52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8</v>
      </c>
      <c r="D156">
        <v>52.8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8</v>
      </c>
      <c r="V156">
        <f t="shared" si="9"/>
        <v>52.8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17.600000000000001</v>
      </c>
      <c r="E157">
        <v>16</v>
      </c>
      <c r="F157">
        <v>140.80000000000001</v>
      </c>
      <c r="G157">
        <v>3</v>
      </c>
      <c r="H157">
        <v>26.4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21</v>
      </c>
      <c r="V157">
        <f t="shared" si="9"/>
        <v>184.8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2</v>
      </c>
      <c r="D158">
        <v>23.4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2</v>
      </c>
      <c r="V158">
        <f t="shared" si="9"/>
        <v>23.4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8.8000000000000007</v>
      </c>
      <c r="E159">
        <v>0</v>
      </c>
      <c r="F159">
        <v>0</v>
      </c>
      <c r="G159">
        <v>5</v>
      </c>
      <c r="H159">
        <v>44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6</v>
      </c>
      <c r="V159">
        <f t="shared" si="9"/>
        <v>52.8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2</v>
      </c>
      <c r="F160">
        <v>13.2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13.2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5</v>
      </c>
      <c r="F161">
        <v>29.5</v>
      </c>
      <c r="G161">
        <v>3</v>
      </c>
      <c r="H161">
        <v>17.7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8</v>
      </c>
      <c r="V161">
        <f t="shared" si="9"/>
        <v>47.2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1.5</v>
      </c>
      <c r="F162">
        <v>10.98</v>
      </c>
      <c r="G162">
        <v>1</v>
      </c>
      <c r="H162">
        <v>7.32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2.5</v>
      </c>
      <c r="V162">
        <f t="shared" si="9"/>
        <v>18.3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18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25.29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3</v>
      </c>
      <c r="V164">
        <f t="shared" si="9"/>
        <v>25.29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1</v>
      </c>
      <c r="F165">
        <v>10.6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10.6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1</v>
      </c>
      <c r="F166">
        <v>14.11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14.11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1</v>
      </c>
      <c r="F167">
        <v>12.63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</v>
      </c>
      <c r="V167">
        <f t="shared" si="9"/>
        <v>12.63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1</v>
      </c>
      <c r="D168">
        <v>4.3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4.3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1</v>
      </c>
      <c r="D169">
        <v>5.74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</v>
      </c>
      <c r="V169">
        <f t="shared" si="9"/>
        <v>5.74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8</v>
      </c>
      <c r="D170">
        <v>43.92</v>
      </c>
      <c r="E170">
        <v>1</v>
      </c>
      <c r="F170">
        <v>5.49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9</v>
      </c>
      <c r="V170">
        <f t="shared" si="9"/>
        <v>49.410000000000004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4</v>
      </c>
      <c r="F171">
        <v>16</v>
      </c>
      <c r="G171">
        <v>1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20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5</v>
      </c>
      <c r="H172">
        <v>58.55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5</v>
      </c>
      <c r="V172">
        <f t="shared" si="9"/>
        <v>58.55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8.5</v>
      </c>
      <c r="F173">
        <v>94.605000000000004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5</v>
      </c>
      <c r="N173">
        <v>55.65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13.5</v>
      </c>
      <c r="V173">
        <f t="shared" si="9"/>
        <v>150.255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1</v>
      </c>
      <c r="D174">
        <v>6.63</v>
      </c>
      <c r="E174">
        <v>2</v>
      </c>
      <c r="F174">
        <v>13.26</v>
      </c>
      <c r="G174">
        <v>28</v>
      </c>
      <c r="H174">
        <v>185.64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31</v>
      </c>
      <c r="V174">
        <f t="shared" si="9"/>
        <v>205.52999999999997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5</v>
      </c>
      <c r="D175">
        <v>44</v>
      </c>
      <c r="E175">
        <v>0</v>
      </c>
      <c r="F175">
        <v>0</v>
      </c>
      <c r="G175">
        <v>5</v>
      </c>
      <c r="H175">
        <v>44</v>
      </c>
      <c r="I175">
        <v>4</v>
      </c>
      <c r="J175">
        <v>35.200000000000003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14</v>
      </c>
      <c r="V175">
        <f t="shared" si="9"/>
        <v>123.2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4</v>
      </c>
      <c r="D176">
        <v>38.479999999999997</v>
      </c>
      <c r="E176">
        <v>0</v>
      </c>
      <c r="F176">
        <v>0</v>
      </c>
      <c r="G176">
        <v>10</v>
      </c>
      <c r="H176">
        <v>96.2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14</v>
      </c>
      <c r="V176">
        <f t="shared" si="9"/>
        <v>134.68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3</v>
      </c>
      <c r="D177">
        <v>39.6</v>
      </c>
      <c r="E177">
        <v>0.5</v>
      </c>
      <c r="F177">
        <v>6.6</v>
      </c>
      <c r="G177">
        <v>15</v>
      </c>
      <c r="H177">
        <v>198</v>
      </c>
      <c r="I177">
        <v>2.5</v>
      </c>
      <c r="J177">
        <v>33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21</v>
      </c>
      <c r="V177">
        <f t="shared" si="9"/>
        <v>277.2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1</v>
      </c>
      <c r="D178">
        <v>16.2</v>
      </c>
      <c r="E178">
        <v>3</v>
      </c>
      <c r="F178">
        <v>48.6</v>
      </c>
      <c r="G178">
        <v>9</v>
      </c>
      <c r="H178">
        <v>145.80000000000001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13</v>
      </c>
      <c r="V178">
        <f t="shared" si="9"/>
        <v>210.60000000000002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2</v>
      </c>
      <c r="F179">
        <v>11.8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11.8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8.4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1</v>
      </c>
      <c r="V180">
        <f t="shared" si="9"/>
        <v>8.4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18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2</v>
      </c>
      <c r="V181">
        <f t="shared" si="9"/>
        <v>18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21.6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2</v>
      </c>
      <c r="V182">
        <f t="shared" si="9"/>
        <v>21.6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</v>
      </c>
      <c r="V183">
        <f t="shared" si="9"/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48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3</v>
      </c>
      <c r="V184">
        <f t="shared" si="9"/>
        <v>48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1</v>
      </c>
      <c r="F185">
        <v>12.4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</v>
      </c>
      <c r="V185">
        <f t="shared" si="9"/>
        <v>12.4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3</v>
      </c>
      <c r="D186">
        <v>16.8</v>
      </c>
      <c r="E186">
        <v>0</v>
      </c>
      <c r="F186">
        <v>0</v>
      </c>
      <c r="G186">
        <v>0</v>
      </c>
      <c r="H186">
        <v>0</v>
      </c>
      <c r="I186">
        <v>1.5</v>
      </c>
      <c r="J186">
        <v>8.4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4.5</v>
      </c>
      <c r="V186">
        <f t="shared" si="9"/>
        <v>25.200000000000003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3</v>
      </c>
      <c r="D187">
        <v>19.8</v>
      </c>
      <c r="E187">
        <v>0.5</v>
      </c>
      <c r="F187">
        <v>3.3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3.5</v>
      </c>
      <c r="V187">
        <f t="shared" si="9"/>
        <v>23.1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3.5</v>
      </c>
      <c r="D188">
        <v>21.7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6.2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4.5</v>
      </c>
      <c r="V188">
        <f t="shared" si="9"/>
        <v>27.9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1.5</v>
      </c>
      <c r="D189">
        <v>9.9</v>
      </c>
      <c r="E189">
        <v>0</v>
      </c>
      <c r="F189">
        <v>0</v>
      </c>
      <c r="G189">
        <v>0</v>
      </c>
      <c r="H189">
        <v>0</v>
      </c>
      <c r="I189">
        <v>0.5</v>
      </c>
      <c r="J189">
        <v>3.3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</v>
      </c>
      <c r="V189">
        <f t="shared" si="9"/>
        <v>13.2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0.5</v>
      </c>
      <c r="D190">
        <v>3.3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0.5</v>
      </c>
      <c r="V190">
        <f t="shared" si="9"/>
        <v>3.3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1.5</v>
      </c>
      <c r="D191">
        <v>6.3</v>
      </c>
      <c r="E191">
        <v>0</v>
      </c>
      <c r="F191">
        <v>0</v>
      </c>
      <c r="G191">
        <v>0</v>
      </c>
      <c r="H191">
        <v>0</v>
      </c>
      <c r="I191">
        <v>0.5</v>
      </c>
      <c r="J191">
        <v>2.1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2</v>
      </c>
      <c r="V191">
        <f t="shared" si="9"/>
        <v>8.4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8.6999999999999993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1</v>
      </c>
      <c r="V192">
        <f t="shared" si="9"/>
        <v>8.6999999999999993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5</v>
      </c>
      <c r="F193">
        <v>55.5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5</v>
      </c>
      <c r="V193">
        <f t="shared" si="9"/>
        <v>55.5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14.5</v>
      </c>
      <c r="D194">
        <v>191.4</v>
      </c>
      <c r="E194">
        <v>1</v>
      </c>
      <c r="F194">
        <v>13.2</v>
      </c>
      <c r="G194">
        <v>3.5</v>
      </c>
      <c r="H194">
        <v>46.2</v>
      </c>
      <c r="I194">
        <v>10</v>
      </c>
      <c r="J194">
        <v>132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29</v>
      </c>
      <c r="V194">
        <f t="shared" si="9"/>
        <v>382.8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17.5</v>
      </c>
      <c r="F195">
        <v>313.25</v>
      </c>
      <c r="G195">
        <v>2</v>
      </c>
      <c r="H195">
        <v>35.799999999999997</v>
      </c>
      <c r="I195">
        <v>18</v>
      </c>
      <c r="J195">
        <v>322.2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37.5</v>
      </c>
      <c r="V195">
        <f t="shared" si="9"/>
        <v>671.25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1.5</v>
      </c>
      <c r="D196">
        <v>33.75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1.5</v>
      </c>
      <c r="V196">
        <f t="shared" si="9"/>
        <v>33.75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2</v>
      </c>
      <c r="D197">
        <v>52.8</v>
      </c>
      <c r="E197">
        <v>0.5</v>
      </c>
      <c r="F197">
        <v>13.2</v>
      </c>
      <c r="G197">
        <v>0</v>
      </c>
      <c r="H197">
        <v>0</v>
      </c>
      <c r="I197">
        <v>2</v>
      </c>
      <c r="J197">
        <v>52.8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4.5</v>
      </c>
      <c r="V197">
        <f t="shared" si="9"/>
        <v>118.8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9</v>
      </c>
      <c r="D198">
        <v>324</v>
      </c>
      <c r="E198">
        <v>0</v>
      </c>
      <c r="F198">
        <v>0</v>
      </c>
      <c r="G198">
        <v>5.5</v>
      </c>
      <c r="H198">
        <v>198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14.5</v>
      </c>
      <c r="V198">
        <f t="shared" si="9"/>
        <v>522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2</v>
      </c>
      <c r="F199">
        <v>26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2</v>
      </c>
      <c r="V199">
        <f t="shared" si="9"/>
        <v>26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1</v>
      </c>
      <c r="F200">
        <v>20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20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70.44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8" si="12">SUM(C201+E201+G201+I201+K201+M201+O201+Q201+S201 )</f>
        <v>2</v>
      </c>
      <c r="V201">
        <f t="shared" ref="V201:V268" si="13">SUM(D201+F201+H201+J201+L201+N201+P201+R201 +T201 )</f>
        <v>70.44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8" si="14">SUM(X201+Z201+AB201+AD201+AF201 +AH201)</f>
        <v>0</v>
      </c>
      <c r="AK201">
        <f t="shared" ref="AK201:AK268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7</v>
      </c>
      <c r="H202">
        <v>7</v>
      </c>
      <c r="I202">
        <v>53</v>
      </c>
      <c r="J202">
        <v>53</v>
      </c>
      <c r="K202">
        <v>0</v>
      </c>
      <c r="L202">
        <v>0</v>
      </c>
      <c r="M202">
        <v>20</v>
      </c>
      <c r="N202">
        <v>20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80</v>
      </c>
      <c r="V202">
        <f t="shared" si="13"/>
        <v>80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25</v>
      </c>
      <c r="D203">
        <v>25</v>
      </c>
      <c r="E203">
        <v>2</v>
      </c>
      <c r="F203">
        <v>2</v>
      </c>
      <c r="G203">
        <v>0</v>
      </c>
      <c r="H203">
        <v>0</v>
      </c>
      <c r="I203">
        <v>40</v>
      </c>
      <c r="J203">
        <v>40</v>
      </c>
      <c r="K203">
        <v>0</v>
      </c>
      <c r="L203">
        <v>0</v>
      </c>
      <c r="M203">
        <v>50</v>
      </c>
      <c r="N203">
        <v>50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117</v>
      </c>
      <c r="V203">
        <f t="shared" si="13"/>
        <v>117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2</v>
      </c>
      <c r="J204">
        <v>15.04</v>
      </c>
      <c r="K204">
        <v>0</v>
      </c>
      <c r="L204">
        <v>0</v>
      </c>
      <c r="M204">
        <v>10</v>
      </c>
      <c r="N204">
        <v>75.2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12</v>
      </c>
      <c r="V204">
        <f t="shared" si="13"/>
        <v>90.240000000000009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1</v>
      </c>
      <c r="F205">
        <v>7.99</v>
      </c>
      <c r="G205">
        <v>12</v>
      </c>
      <c r="H205">
        <v>95.88</v>
      </c>
      <c r="I205">
        <v>25</v>
      </c>
      <c r="J205">
        <v>199.75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38</v>
      </c>
      <c r="V205">
        <f t="shared" si="13"/>
        <v>303.62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40</v>
      </c>
      <c r="F206">
        <v>92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40</v>
      </c>
      <c r="V206">
        <f t="shared" si="13"/>
        <v>92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0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80</v>
      </c>
      <c r="N208">
        <v>508.8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80</v>
      </c>
      <c r="V208">
        <f t="shared" si="13"/>
        <v>508.8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7</v>
      </c>
      <c r="F209">
        <v>47.04</v>
      </c>
      <c r="G209">
        <v>15.5</v>
      </c>
      <c r="H209">
        <v>104.16</v>
      </c>
      <c r="I209">
        <v>61</v>
      </c>
      <c r="J209">
        <v>409.92</v>
      </c>
      <c r="K209">
        <v>0</v>
      </c>
      <c r="L209">
        <v>0</v>
      </c>
      <c r="M209">
        <v>40</v>
      </c>
      <c r="N209">
        <v>268.8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123.5</v>
      </c>
      <c r="V209">
        <f t="shared" si="13"/>
        <v>829.92000000000007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11</v>
      </c>
      <c r="J210">
        <v>131.22999999999999</v>
      </c>
      <c r="K210">
        <v>0</v>
      </c>
      <c r="L210">
        <v>0</v>
      </c>
      <c r="M210">
        <v>16</v>
      </c>
      <c r="N210">
        <v>190.88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27</v>
      </c>
      <c r="V210">
        <f t="shared" si="13"/>
        <v>322.11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3.36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</v>
      </c>
      <c r="V211">
        <f t="shared" si="13"/>
        <v>3.36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5</v>
      </c>
      <c r="F212">
        <v>29.8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5</v>
      </c>
      <c r="V212">
        <f t="shared" si="13"/>
        <v>29.8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500</v>
      </c>
      <c r="L213">
        <v>500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500</v>
      </c>
      <c r="V213">
        <f t="shared" si="13"/>
        <v>500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0</v>
      </c>
      <c r="V214">
        <f t="shared" si="13"/>
        <v>0</v>
      </c>
      <c r="X214">
        <v>15</v>
      </c>
      <c r="Y214">
        <v>15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15</v>
      </c>
      <c r="AK214">
        <f t="shared" si="15"/>
        <v>15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17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</v>
      </c>
      <c r="V215">
        <f t="shared" si="13"/>
        <v>17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1</v>
      </c>
      <c r="D216">
        <v>34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1</v>
      </c>
      <c r="V216">
        <f t="shared" si="13"/>
        <v>34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4</v>
      </c>
      <c r="F217">
        <v>21.48</v>
      </c>
      <c r="G217">
        <v>0.5</v>
      </c>
      <c r="H217">
        <v>2.6850000000000001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4.5</v>
      </c>
      <c r="V217">
        <f t="shared" si="13"/>
        <v>24.164999999999999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1</v>
      </c>
      <c r="F218">
        <v>6.53</v>
      </c>
      <c r="G218">
        <v>13</v>
      </c>
      <c r="H218">
        <v>84.89</v>
      </c>
      <c r="I218">
        <v>0.5</v>
      </c>
      <c r="J218">
        <v>3.2650000000000001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14.5</v>
      </c>
      <c r="V218">
        <f t="shared" si="13"/>
        <v>94.685000000000002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2</v>
      </c>
      <c r="D219">
        <v>16.48</v>
      </c>
      <c r="E219">
        <v>12</v>
      </c>
      <c r="F219">
        <v>98.88</v>
      </c>
      <c r="G219">
        <v>4.5</v>
      </c>
      <c r="H219">
        <v>37.08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18.5</v>
      </c>
      <c r="V219">
        <f t="shared" si="13"/>
        <v>152.44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1.5</v>
      </c>
      <c r="F220">
        <v>15.06</v>
      </c>
      <c r="G220">
        <v>4.5</v>
      </c>
      <c r="H220">
        <v>45.18</v>
      </c>
      <c r="I220">
        <v>4</v>
      </c>
      <c r="J220">
        <v>40.159999999999997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10</v>
      </c>
      <c r="V220">
        <f t="shared" si="13"/>
        <v>100.4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16</v>
      </c>
      <c r="F221">
        <v>240</v>
      </c>
      <c r="G221">
        <v>7.5</v>
      </c>
      <c r="H221">
        <v>112.5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23.5</v>
      </c>
      <c r="V221">
        <f t="shared" si="13"/>
        <v>352.5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16.350000000000001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</v>
      </c>
      <c r="V222">
        <f t="shared" si="13"/>
        <v>16.350000000000001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0.5</v>
      </c>
      <c r="F223">
        <v>14.03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0.5</v>
      </c>
      <c r="V223">
        <f t="shared" si="13"/>
        <v>14.03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0.5</v>
      </c>
      <c r="D224">
        <v>6.77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0.5</v>
      </c>
      <c r="V224">
        <f t="shared" si="13"/>
        <v>6.77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0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2</v>
      </c>
      <c r="H226">
        <v>8.6999999999999993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8.6999999999999993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1.5</v>
      </c>
      <c r="D227">
        <v>10.47</v>
      </c>
      <c r="E227">
        <v>8</v>
      </c>
      <c r="F227">
        <v>55.84</v>
      </c>
      <c r="G227">
        <v>1.5</v>
      </c>
      <c r="H227">
        <v>10.47</v>
      </c>
      <c r="I227">
        <v>1</v>
      </c>
      <c r="J227">
        <v>6.98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12</v>
      </c>
      <c r="V227">
        <f t="shared" si="13"/>
        <v>83.76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17.38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</v>
      </c>
      <c r="V228">
        <f t="shared" si="13"/>
        <v>17.38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3</v>
      </c>
      <c r="F229">
        <v>36.18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3</v>
      </c>
      <c r="V229">
        <f t="shared" si="13"/>
        <v>36.18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1.5</v>
      </c>
      <c r="D230">
        <v>10.47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1.5</v>
      </c>
      <c r="V230">
        <f t="shared" si="13"/>
        <v>10.47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42.56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</v>
      </c>
      <c r="V231">
        <f t="shared" si="13"/>
        <v>42.56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50.07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</v>
      </c>
      <c r="V232">
        <f t="shared" si="13"/>
        <v>50.07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1</v>
      </c>
      <c r="D233">
        <v>57.58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</v>
      </c>
      <c r="V233">
        <f t="shared" si="13"/>
        <v>57.58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</v>
      </c>
      <c r="J234">
        <v>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2</v>
      </c>
      <c r="V234">
        <f t="shared" si="13"/>
        <v>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5</v>
      </c>
      <c r="D235">
        <v>7.5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5</v>
      </c>
      <c r="V235">
        <f t="shared" si="13"/>
        <v>7.5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18</v>
      </c>
      <c r="H236">
        <v>45</v>
      </c>
      <c r="I236">
        <v>1</v>
      </c>
      <c r="J236">
        <v>2.5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19</v>
      </c>
      <c r="V236">
        <f t="shared" si="13"/>
        <v>47.5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10</v>
      </c>
      <c r="D237">
        <v>34.1</v>
      </c>
      <c r="E237">
        <v>0.5</v>
      </c>
      <c r="F237">
        <v>1.7050000000000001</v>
      </c>
      <c r="G237">
        <v>1</v>
      </c>
      <c r="H237">
        <v>3.41</v>
      </c>
      <c r="I237">
        <v>5</v>
      </c>
      <c r="J237">
        <v>17.05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16.5</v>
      </c>
      <c r="V237">
        <f t="shared" si="13"/>
        <v>56.265000000000001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1</v>
      </c>
      <c r="D238">
        <v>6.07</v>
      </c>
      <c r="E238">
        <v>0</v>
      </c>
      <c r="F238">
        <v>0</v>
      </c>
      <c r="G238">
        <v>4</v>
      </c>
      <c r="H238">
        <v>24.28</v>
      </c>
      <c r="I238">
        <v>2</v>
      </c>
      <c r="J238">
        <v>12.14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7</v>
      </c>
      <c r="V238">
        <f t="shared" si="13"/>
        <v>42.49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</v>
      </c>
      <c r="J239">
        <v>19</v>
      </c>
      <c r="K239">
        <v>0</v>
      </c>
      <c r="L239">
        <v>0</v>
      </c>
      <c r="M239">
        <v>5</v>
      </c>
      <c r="N239">
        <v>47.5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7</v>
      </c>
      <c r="V239">
        <f t="shared" si="13"/>
        <v>66.5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</v>
      </c>
      <c r="J240">
        <v>27.3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2</v>
      </c>
      <c r="V240">
        <f t="shared" si="13"/>
        <v>27.3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1</v>
      </c>
      <c r="F241">
        <v>24.25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1</v>
      </c>
      <c r="V241">
        <f t="shared" si="13"/>
        <v>24.25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17</v>
      </c>
      <c r="D242">
        <v>33.15</v>
      </c>
      <c r="E242">
        <v>2</v>
      </c>
      <c r="F242">
        <v>3.9</v>
      </c>
      <c r="G242">
        <v>2</v>
      </c>
      <c r="H242">
        <v>3.9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21</v>
      </c>
      <c r="V242">
        <f t="shared" si="13"/>
        <v>40.949999999999996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2</v>
      </c>
      <c r="F243">
        <v>5.76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</v>
      </c>
      <c r="V243">
        <f t="shared" si="13"/>
        <v>5.76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12</v>
      </c>
      <c r="F244">
        <v>46.2</v>
      </c>
      <c r="G244">
        <v>1</v>
      </c>
      <c r="H244">
        <v>3.85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13</v>
      </c>
      <c r="V244">
        <f t="shared" si="13"/>
        <v>50.050000000000004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8</v>
      </c>
      <c r="F245">
        <v>77.2</v>
      </c>
      <c r="G245">
        <v>0.5</v>
      </c>
      <c r="H245">
        <v>4.8250000000000002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8.5</v>
      </c>
      <c r="V245">
        <f t="shared" si="13"/>
        <v>82.025000000000006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11.58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</v>
      </c>
      <c r="V246">
        <f t="shared" si="13"/>
        <v>11.58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0.5</v>
      </c>
      <c r="D247">
        <v>7.75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0.5</v>
      </c>
      <c r="V247">
        <f t="shared" si="13"/>
        <v>7.75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8.66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2</v>
      </c>
      <c r="V248">
        <f t="shared" si="13"/>
        <v>8.66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0.5</v>
      </c>
      <c r="F249">
        <v>2.9</v>
      </c>
      <c r="G249">
        <v>0</v>
      </c>
      <c r="H249">
        <v>0</v>
      </c>
      <c r="I249">
        <v>1</v>
      </c>
      <c r="J249">
        <v>5.8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1.5</v>
      </c>
      <c r="V249">
        <f t="shared" si="13"/>
        <v>8.6999999999999993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0.5</v>
      </c>
      <c r="F250">
        <v>3.63</v>
      </c>
      <c r="G250">
        <v>0.5</v>
      </c>
      <c r="H250">
        <v>3.63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1</v>
      </c>
      <c r="V250">
        <f t="shared" si="13"/>
        <v>7.26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5.5</v>
      </c>
      <c r="H251">
        <v>47.685000000000002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5.5</v>
      </c>
      <c r="V251">
        <f t="shared" si="13"/>
        <v>47.685000000000002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5</v>
      </c>
      <c r="H252">
        <v>86.85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5</v>
      </c>
      <c r="V252">
        <f t="shared" si="13"/>
        <v>86.85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3</v>
      </c>
      <c r="D253">
        <v>21.9</v>
      </c>
      <c r="E253">
        <v>0</v>
      </c>
      <c r="F253">
        <v>0</v>
      </c>
      <c r="G253">
        <v>0.5</v>
      </c>
      <c r="H253">
        <v>3.65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3.5</v>
      </c>
      <c r="V253">
        <f t="shared" si="13"/>
        <v>25.549999999999997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4</v>
      </c>
      <c r="F254">
        <v>35.76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4</v>
      </c>
      <c r="V254">
        <f t="shared" si="13"/>
        <v>35.76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2</v>
      </c>
      <c r="F255">
        <v>21.6</v>
      </c>
      <c r="G255">
        <v>10</v>
      </c>
      <c r="H255">
        <v>108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12</v>
      </c>
      <c r="V255">
        <f t="shared" si="13"/>
        <v>129.6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2</v>
      </c>
      <c r="H256">
        <v>17.399999999999999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2</v>
      </c>
      <c r="V256">
        <f t="shared" si="13"/>
        <v>17.399999999999999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2</v>
      </c>
      <c r="D257">
        <v>28.18</v>
      </c>
      <c r="E257">
        <v>3</v>
      </c>
      <c r="F257">
        <v>42.27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5</v>
      </c>
      <c r="V257">
        <f t="shared" si="13"/>
        <v>70.45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1.5</v>
      </c>
      <c r="J258">
        <v>30.33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1.5</v>
      </c>
      <c r="V258">
        <f t="shared" si="13"/>
        <v>30.33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1</v>
      </c>
      <c r="D259">
        <v>8.8000000000000007</v>
      </c>
      <c r="E259">
        <v>5</v>
      </c>
      <c r="F259">
        <v>44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6</v>
      </c>
      <c r="V259">
        <f t="shared" si="13"/>
        <v>52.8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1.5</v>
      </c>
      <c r="H260">
        <v>24.75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1.5</v>
      </c>
      <c r="V260">
        <f t="shared" si="13"/>
        <v>24.75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7</v>
      </c>
      <c r="D261">
        <v>67.34</v>
      </c>
      <c r="E261">
        <v>8</v>
      </c>
      <c r="F261">
        <v>76.959999999999994</v>
      </c>
      <c r="G261">
        <v>1</v>
      </c>
      <c r="H261">
        <v>9.6199999999999992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16</v>
      </c>
      <c r="V261">
        <f t="shared" si="13"/>
        <v>153.92000000000002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2</v>
      </c>
      <c r="F262">
        <v>11.4</v>
      </c>
      <c r="G262">
        <v>5.5</v>
      </c>
      <c r="H262">
        <v>31.35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7.5</v>
      </c>
      <c r="V262">
        <f t="shared" si="13"/>
        <v>42.75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9</v>
      </c>
      <c r="F263">
        <v>38.700000000000003</v>
      </c>
      <c r="G263">
        <v>1</v>
      </c>
      <c r="H263">
        <v>4.3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10</v>
      </c>
      <c r="V263">
        <f t="shared" si="13"/>
        <v>43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2</v>
      </c>
      <c r="D264">
        <v>14.52</v>
      </c>
      <c r="E264">
        <v>9</v>
      </c>
      <c r="F264">
        <v>65.34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11</v>
      </c>
      <c r="V264">
        <f t="shared" si="13"/>
        <v>79.86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2</v>
      </c>
      <c r="D265">
        <v>17.600000000000001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12"/>
        <v>2</v>
      </c>
      <c r="V265">
        <f t="shared" si="13"/>
        <v>17.600000000000001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14"/>
        <v>0</v>
      </c>
      <c r="AK265">
        <f t="shared" si="15"/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4</v>
      </c>
      <c r="F266">
        <v>26.4</v>
      </c>
      <c r="G266">
        <v>3</v>
      </c>
      <c r="H266">
        <v>19.8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2"/>
        <v>7</v>
      </c>
      <c r="V266">
        <f t="shared" si="13"/>
        <v>46.2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4"/>
        <v>0</v>
      </c>
      <c r="AK266">
        <f t="shared" si="15"/>
        <v>0</v>
      </c>
    </row>
    <row r="267" spans="1:37" x14ac:dyDescent="0.25">
      <c r="A267" t="s">
        <v>535</v>
      </c>
      <c r="B267" s="1" t="s">
        <v>536</v>
      </c>
      <c r="C267">
        <v>4</v>
      </c>
      <c r="D267">
        <v>13.44</v>
      </c>
      <c r="E267">
        <v>3</v>
      </c>
      <c r="F267">
        <v>10.08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2"/>
        <v>7</v>
      </c>
      <c r="V267">
        <f t="shared" si="13"/>
        <v>23.52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4"/>
        <v>0</v>
      </c>
      <c r="AK267">
        <f t="shared" si="15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0</v>
      </c>
      <c r="M268">
        <v>18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2"/>
        <v>20</v>
      </c>
      <c r="V268">
        <f t="shared" si="13"/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4"/>
        <v>0</v>
      </c>
      <c r="AK268">
        <f t="shared" si="15"/>
        <v>0</v>
      </c>
    </row>
    <row r="270" spans="1:37" x14ac:dyDescent="0.25">
      <c r="C270">
        <f t="shared" ref="C270:V270" si="16">SUM(C9:C268)</f>
        <v>1021.5</v>
      </c>
      <c r="D270">
        <f t="shared" si="16"/>
        <v>10494.004999999994</v>
      </c>
      <c r="E270">
        <f t="shared" si="16"/>
        <v>716.5</v>
      </c>
      <c r="F270">
        <f t="shared" si="16"/>
        <v>3743.2650000000008</v>
      </c>
      <c r="G270">
        <f t="shared" si="16"/>
        <v>706</v>
      </c>
      <c r="H270">
        <f t="shared" si="16"/>
        <v>3786.3599999999997</v>
      </c>
      <c r="I270">
        <f t="shared" si="16"/>
        <v>1159</v>
      </c>
      <c r="J270">
        <f t="shared" si="16"/>
        <v>2846.7050000000004</v>
      </c>
      <c r="K270">
        <f t="shared" si="16"/>
        <v>504</v>
      </c>
      <c r="L270">
        <f t="shared" si="16"/>
        <v>723.8</v>
      </c>
      <c r="M270">
        <f t="shared" si="16"/>
        <v>490</v>
      </c>
      <c r="N270">
        <f t="shared" si="16"/>
        <v>1956.35</v>
      </c>
      <c r="O270">
        <f t="shared" si="16"/>
        <v>0</v>
      </c>
      <c r="P270">
        <f t="shared" si="16"/>
        <v>0</v>
      </c>
      <c r="Q270">
        <f t="shared" si="16"/>
        <v>0</v>
      </c>
      <c r="R270">
        <f t="shared" si="16"/>
        <v>0</v>
      </c>
      <c r="S270">
        <f t="shared" si="16"/>
        <v>0</v>
      </c>
      <c r="T270">
        <f t="shared" si="16"/>
        <v>0</v>
      </c>
      <c r="U270">
        <f t="shared" si="16"/>
        <v>4597</v>
      </c>
      <c r="V270">
        <f t="shared" si="16"/>
        <v>23550.485000000004</v>
      </c>
      <c r="X270">
        <f t="shared" ref="X270:AK270" si="17">SUM(X9:X268)</f>
        <v>15</v>
      </c>
      <c r="Y270">
        <f t="shared" si="17"/>
        <v>15</v>
      </c>
      <c r="Z270">
        <f t="shared" si="17"/>
        <v>1</v>
      </c>
      <c r="AA270">
        <f t="shared" si="17"/>
        <v>2.7</v>
      </c>
      <c r="AB270">
        <f t="shared" si="17"/>
        <v>1</v>
      </c>
      <c r="AC270">
        <f t="shared" si="17"/>
        <v>12.6</v>
      </c>
      <c r="AD270">
        <f t="shared" si="17"/>
        <v>0</v>
      </c>
      <c r="AE270">
        <f t="shared" si="17"/>
        <v>0</v>
      </c>
      <c r="AF270">
        <f t="shared" si="17"/>
        <v>0</v>
      </c>
      <c r="AG270">
        <f t="shared" si="17"/>
        <v>0</v>
      </c>
      <c r="AH270">
        <f t="shared" si="17"/>
        <v>0</v>
      </c>
      <c r="AI270">
        <f t="shared" si="17"/>
        <v>0</v>
      </c>
      <c r="AJ270">
        <f t="shared" si="17"/>
        <v>17</v>
      </c>
      <c r="AK270">
        <f t="shared" si="17"/>
        <v>30.3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2022-05-31T23:36:23Z</dcterms:modified>
</cp:coreProperties>
</file>