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60" i="1" l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<sst xmlns="http://schemas.openxmlformats.org/spreadsheetml/2006/main" count="558" uniqueCount="518">
  <si>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</si>
  <si>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</si>
  <si>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</si>
  <si>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</si>
  <si>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</si>
  <si>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</si>
  <si>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</si>
  <si>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</si>
  <si>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</si>
  <si>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</si>
  <si>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</si>
  <si>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</si>
  <si>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</si>
  <si>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</si>
  <si>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</si>
  <si>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</si>
  <si>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</si>
  <si>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</si>
  <si>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31/05/2022</t>
  </si>
  <si>
    <t>Bell 4-Port PDU Bracket</t>
  </si>
  <si>
    <t>ACI0001</t>
  </si>
  <si>
    <t>Disco Corte Austromex   41l2 x 3l64  No. 2014   Corte Fino</t>
  </si>
  <si>
    <t>ACI0006</t>
  </si>
  <si>
    <t>Disco Laminado 41l2  G-60  2717</t>
  </si>
  <si>
    <t>ACI0007</t>
  </si>
  <si>
    <t>Disco Corte Austromex  Acero Inoxidable 7  2019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</si>
  <si>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</si>
  <si>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</si>
  <si>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</si>
  <si>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</si>
  <si>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</si>
  <si>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</si>
  <si>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</si>
  <si>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</si>
  <si>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AFBA0001</t>
  </si>
  <si>
    <t>Barrenancla 3l8  x 3   Camisa</t>
  </si>
  <si>
    <t>AFPI0021</t>
  </si>
  <si>
    <t>Pija Punta de Broca 1  x 1l4</t>
  </si>
  <si>
    <t>AFPI0022</t>
  </si>
  <si>
    <t>Pija Punta de Broca 11l4  x 1l4</t>
  </si>
  <si>
    <t>AFPI0030</t>
  </si>
  <si>
    <t>Pija Punta de Broca Phillips No.  8  1l2  Cabeza de Cruz</t>
  </si>
  <si>
    <t>AFPI0031</t>
  </si>
  <si>
    <t>Pija Punta de Broca Phillips No.  8  3l4  Cabeza de Cruz</t>
  </si>
  <si>
    <t>AFPI0201</t>
  </si>
  <si>
    <t>Broca para alta velocidad 3l16</t>
  </si>
  <si>
    <t>AFPI0202</t>
  </si>
  <si>
    <t>Broca para alta velocidad 1l4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</si>
  <si>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</si>
  <si>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</si>
  <si>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</si>
  <si>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</si>
  <si>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</si>
  <si>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</si>
  <si>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AHEM0003</t>
  </si>
  <si>
    <t>Corta Pernos 8 14-371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</si>
  <si>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</si>
  <si>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</si>
  <si>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</si>
  <si>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</si>
  <si>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</si>
  <si>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</si>
  <si>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</si>
  <si>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</si>
  <si>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</si>
  <si>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</si>
  <si>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</si>
  <si>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</si>
  <si>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</si>
  <si>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</si>
  <si>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AHFO0050</t>
  </si>
  <si>
    <t>Cuello Nudo Ingles 253  1l2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</si>
  <si>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</si>
  <si>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</si>
  <si>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</si>
  <si>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</si>
  <si>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</si>
  <si>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</si>
  <si>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</si>
  <si>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</si>
  <si>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</si>
  <si>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</si>
  <si>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</si>
  <si>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</si>
  <si>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</si>
  <si>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</si>
  <si>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</si>
  <si>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</si>
  <si>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</si>
  <si>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</si>
  <si>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AHMO0051</t>
  </si>
  <si>
    <t>Bisagra Tejuelo 1 1l4</t>
  </si>
  <si>
    <t>AHMO0074</t>
  </si>
  <si>
    <t>Rodaja para Riel 1500 Industrial (Par)</t>
  </si>
  <si>
    <t>AHSE0003</t>
  </si>
  <si>
    <t>Porta Chapa Sencilla 1 1l4</t>
  </si>
  <si>
    <t>AHSE0007</t>
  </si>
  <si>
    <t>Porta Chapa Fanal</t>
  </si>
  <si>
    <t>AHSE0032</t>
  </si>
  <si>
    <t>Pasador 3 R-5 Galvanizado</t>
  </si>
  <si>
    <t>AHSE0033</t>
  </si>
  <si>
    <t>Pasador 4 R-10 Galvanizado</t>
  </si>
  <si>
    <t>AHSE0046</t>
  </si>
  <si>
    <t>Pasador Reforzado Negro R-10 No. 4</t>
  </si>
  <si>
    <t>AHSE0047</t>
  </si>
  <si>
    <t>Pasador Reforzado Negro R-15 No. 5</t>
  </si>
  <si>
    <t>AHSE0061</t>
  </si>
  <si>
    <t>Pasador de Pie Chico Negro 9</t>
  </si>
  <si>
    <t>AHSE0062</t>
  </si>
  <si>
    <t>Pasador de Pie Grande Negro 22</t>
  </si>
  <si>
    <t>AHSE0072</t>
  </si>
  <si>
    <t>Oreja para candado Modelo LJP001C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</si>
  <si>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</si>
  <si>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</si>
  <si>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</si>
  <si>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</si>
  <si>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</si>
  <si>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</si>
  <si>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</si>
  <si>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</si>
  <si>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AHSE0115</t>
  </si>
  <si>
    <t>Chapa Pasador De Seguridad Derecha</t>
  </si>
  <si>
    <t>AHSE0119</t>
  </si>
  <si>
    <t>Chapa Combo Llave Llave GEO Laton Antiguo 005</t>
  </si>
  <si>
    <t>AHSE0250</t>
  </si>
  <si>
    <t>Candado Acero std largo 38mm</t>
  </si>
  <si>
    <t>AHSE0252</t>
  </si>
  <si>
    <t>Candado Acero antipalanca 40mm</t>
  </si>
  <si>
    <t>APRH0004</t>
  </si>
  <si>
    <t>Gafas Proteccion Clara</t>
  </si>
  <si>
    <t>APRH0005</t>
  </si>
  <si>
    <t>Gafas Proteccion Obscura</t>
  </si>
  <si>
    <t>APRH0200</t>
  </si>
  <si>
    <t>Mosquired Negra 3 x 7 C-26</t>
  </si>
  <si>
    <t>APRH0201</t>
  </si>
  <si>
    <t>Mosquired Galvanizada 3 x 7 C-26</t>
  </si>
  <si>
    <t>LADE0013</t>
  </si>
  <si>
    <t>Metal Desplegado  D20-18 Rombo  7l16 x 13l16  C-18</t>
  </si>
  <si>
    <t>LADE0021</t>
  </si>
  <si>
    <t>Metal Desplegado  G33-18 Rombo  7l8 x 1  5l8 C-18</t>
  </si>
  <si>
    <t>LADE0028</t>
  </si>
  <si>
    <t>Metal Desplegado  H40-12 Rombo  1 x 2 C-12</t>
  </si>
  <si>
    <t>LCAB0020</t>
  </si>
  <si>
    <t>Caballete Galvateja  4 Ft  C-26  1.22 Mts</t>
  </si>
  <si>
    <t>LGL0011</t>
  </si>
  <si>
    <t>Lamina Galv Lisa  3 x 8  C-26</t>
  </si>
  <si>
    <t>LGL0031</t>
  </si>
  <si>
    <t>Lamina Galv Lisa  3 x 8  C-18</t>
  </si>
  <si>
    <t>LGMTR010</t>
  </si>
  <si>
    <t>Lamina Galv Acanalada R-101 (1.01 Mts) C-28   ML</t>
  </si>
  <si>
    <t>LGR0053</t>
  </si>
  <si>
    <t>Lamina Galv Acanalada R-72 (.72 Mts) 10 Ft  C-28 3.05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</si>
  <si>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</si>
  <si>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</si>
  <si>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</si>
  <si>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</si>
  <si>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</si>
  <si>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</si>
  <si>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LGRR013</t>
  </si>
  <si>
    <t>Lamina Galv Acanalada R-72 (.72 Mts)  C-28   ML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</si>
  <si>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</si>
  <si>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</si>
  <si>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</si>
  <si>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</si>
  <si>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</si>
  <si>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</si>
  <si>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LGTR0001</t>
  </si>
  <si>
    <t>Lamina Galvateja  C-26 FT</t>
  </si>
  <si>
    <t>MPAP0014</t>
  </si>
  <si>
    <t>Poste Alumbrado Cuadrado Conico  8 Mts</t>
  </si>
  <si>
    <t>MPAP0057</t>
  </si>
  <si>
    <t>Mensula  2 x 1.80 Mts</t>
  </si>
  <si>
    <t>MPOST0066</t>
  </si>
  <si>
    <t>Poste Ganadero  T Ligero 6 FT</t>
  </si>
  <si>
    <t>MPOST0127</t>
  </si>
  <si>
    <t>Poste Rib Bak 3 libras-pie x 20 FT Ciego</t>
  </si>
  <si>
    <t>MSEG0005</t>
  </si>
  <si>
    <t>Protectobarda Pitahaya (5-5 Puntas)</t>
  </si>
  <si>
    <t>PCED0001</t>
  </si>
  <si>
    <t>Tubo Mecanico Ced. 30    1l2   C-14</t>
  </si>
  <si>
    <t>PCED0002</t>
  </si>
  <si>
    <t>Tubo Mecanico Ced. 30    3l4   C-14</t>
  </si>
  <si>
    <t>PCEM0003</t>
  </si>
  <si>
    <t>Tubo Mecanico Ced. 40    1   C-10</t>
  </si>
  <si>
    <t>PCEM0004</t>
  </si>
  <si>
    <t>Tubo Mecanico Ced. 40    1  1l4   C-10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</si>
  <si>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</si>
  <si>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</si>
  <si>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</si>
  <si>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</si>
  <si>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</si>
  <si>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</si>
  <si>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</si>
  <si>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</si>
  <si>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</si>
  <si>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</si>
  <si>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</si>
  <si>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</si>
  <si>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</si>
  <si>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</si>
  <si>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</si>
  <si>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</si>
  <si>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</si>
  <si>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</si>
  <si>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PHAB0019</t>
  </si>
  <si>
    <t>Placa Cortada  30cm x 30cm x 1l4</t>
  </si>
  <si>
    <t>PHAB0021</t>
  </si>
  <si>
    <t>Placa Cortada  30cm x 30cm x 5l16</t>
  </si>
  <si>
    <t>PHAB0023</t>
  </si>
  <si>
    <t>Placa Cortada  40cm x 40cm x 1l2</t>
  </si>
  <si>
    <t>PHAB0051</t>
  </si>
  <si>
    <t>Clip No 2 Polin Monten  de 4</t>
  </si>
  <si>
    <t>POLM0004</t>
  </si>
  <si>
    <t>AMSA Polin Monten  3 x 1 1l2 x 6  mts  C-18</t>
  </si>
  <si>
    <t>POLM0006</t>
  </si>
  <si>
    <t>Polin Monten  3 x 1 1l2 x 6  mts  C-14 Linea Rojo</t>
  </si>
  <si>
    <t>POLM0007</t>
  </si>
  <si>
    <t>AMSA Polin Monten  3 x 1 1l2 x 6  mts  C-14</t>
  </si>
  <si>
    <t>POLM0011</t>
  </si>
  <si>
    <t>AMSA Polin Monten  4 x 1 1l2 x 6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</si>
  <si>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</si>
  <si>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</si>
  <si>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</si>
  <si>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</si>
  <si>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</si>
  <si>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</si>
  <si>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</si>
  <si>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</si>
  <si>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</si>
  <si>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</si>
  <si>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POLM0032</t>
  </si>
  <si>
    <t>AMSA Polin Monten  5 x 2 x 6  mts  C-14</t>
  </si>
  <si>
    <t>POLM0034</t>
  </si>
  <si>
    <t>Polin Monten  6 x 2 x 6  mts  C-14 Linea Rojo</t>
  </si>
  <si>
    <t>POLM0043</t>
  </si>
  <si>
    <t>Polin Monten  8 x 2  3l4 x 8  mts  C-14 Linea Rojo</t>
  </si>
  <si>
    <t>PRC0004</t>
  </si>
  <si>
    <t>Lamina Negra RC  4 x 10  C-14</t>
  </si>
  <si>
    <t>PRC0016</t>
  </si>
  <si>
    <t>Lamina Negra RC  4 x 10  C-12</t>
  </si>
  <si>
    <t>PRF0002</t>
  </si>
  <si>
    <t>Lamina Negra RF Lisa  3 x 10  C-26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</si>
  <si>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</si>
  <si>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</si>
  <si>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</si>
  <si>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</si>
  <si>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</si>
  <si>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</si>
  <si>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</si>
  <si>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</si>
  <si>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</si>
  <si>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</si>
  <si>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</si>
  <si>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</si>
  <si>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</si>
  <si>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</si>
  <si>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</si>
  <si>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</si>
  <si>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</si>
  <si>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</si>
  <si>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</si>
  <si>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</si>
  <si>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</si>
  <si>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</si>
  <si>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</si>
  <si>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</si>
  <si>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</si>
  <si>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</si>
  <si>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</si>
  <si>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</si>
  <si>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</si>
  <si>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</si>
  <si>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</si>
  <si>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</si>
  <si>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</si>
  <si>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</si>
  <si>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</si>
  <si>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</si>
  <si>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</si>
  <si>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</si>
  <si>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</si>
  <si>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</si>
  <si>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</si>
  <si>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</si>
  <si>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</si>
  <si>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</si>
  <si>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</si>
  <si>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</si>
  <si>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</si>
  <si>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</si>
  <si>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</si>
  <si>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</si>
  <si>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</si>
  <si>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</si>
  <si>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</si>
  <si>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</si>
  <si>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</si>
  <si>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</si>
  <si>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</si>
  <si>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</si>
  <si>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</si>
  <si>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</si>
  <si>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PRFR0005</t>
  </si>
  <si>
    <t>Rectangular  1 x 1l2  C-20  R100</t>
  </si>
  <si>
    <t>PRFR0008</t>
  </si>
  <si>
    <t>Rectangular  2 1l2 x 1 1l2  C-18  R250</t>
  </si>
  <si>
    <t>PRFR0009</t>
  </si>
  <si>
    <t>Rectangular  2 1l2 x 1 1l4  C-20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</si>
  <si>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</si>
  <si>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</si>
  <si>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</si>
  <si>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</si>
  <si>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</si>
  <si>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</si>
  <si>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</si>
  <si>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</si>
  <si>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</si>
  <si>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</si>
  <si>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</si>
  <si>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</si>
  <si>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</si>
  <si>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</si>
  <si>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PRFT0010</t>
  </si>
  <si>
    <t>Tubo Industrial  3l4  C-18</t>
  </si>
  <si>
    <t>PRFT0018</t>
  </si>
  <si>
    <t>Tubo Industrial  1  C-18</t>
  </si>
  <si>
    <t>PRFT0032</t>
  </si>
  <si>
    <t>Tubo Industrial  1  1l2  C-20</t>
  </si>
  <si>
    <t>PRFT0033</t>
  </si>
  <si>
    <t>Tubo Industrial  1  1l2  C-18</t>
  </si>
  <si>
    <t>PRFT0041</t>
  </si>
  <si>
    <t>Tubo Industrial  2  C-18</t>
  </si>
  <si>
    <t>PRFT0050</t>
  </si>
  <si>
    <t>Tubo Cerquero Galv.  2  C-20  6 Mts</t>
  </si>
  <si>
    <t>PRFTA0002</t>
  </si>
  <si>
    <t>Tablero Negro  147  3 x 1.95  Mts</t>
  </si>
  <si>
    <t>PRFTA0003</t>
  </si>
  <si>
    <t>Tablero Negro  147  3 x 2.44  Mts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</si>
  <si>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</si>
  <si>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</si>
  <si>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</si>
  <si>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</si>
  <si>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</si>
  <si>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</si>
  <si>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</si>
  <si>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</si>
  <si>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</si>
  <si>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</si>
  <si>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</si>
  <si>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</si>
  <si>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PRFV0016</t>
  </si>
  <si>
    <t>Ventana  123  C-20  6 Mts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</si>
  <si>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</si>
  <si>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</si>
  <si>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</si>
  <si>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</si>
  <si>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</si>
  <si>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</si>
  <si>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PTR0017</t>
  </si>
  <si>
    <t>PTR  (017) 1 1l2  C-10 (Rojo)</t>
  </si>
  <si>
    <t>PTR0020</t>
  </si>
  <si>
    <t>PTR  (020) 2  C-14 (azul)</t>
  </si>
  <si>
    <t>PTR0034</t>
  </si>
  <si>
    <t>PTR  (034) 2  1l2   C-10 (Verde)</t>
  </si>
  <si>
    <t>PTR0038</t>
  </si>
  <si>
    <t>PTR  (038) 3   C-14 (Azul)</t>
  </si>
  <si>
    <t>PTR0058</t>
  </si>
  <si>
    <t>PTR  (058) 4   C-14 (Azul)</t>
  </si>
  <si>
    <t>PTRR0001</t>
  </si>
  <si>
    <t>PTR Rectangular  R-200   2  x 1   C-14 (Blanco)</t>
  </si>
  <si>
    <t>PTRR0005</t>
  </si>
  <si>
    <t>PTR Rectangular  R-300   3 x 1  1l2   C-14  (Azul)</t>
  </si>
  <si>
    <t>PTRR0025</t>
  </si>
  <si>
    <t>PTR Rectangular  R-402   4 x 2   C-14 (Azul)</t>
  </si>
  <si>
    <t>PTRR0028</t>
  </si>
  <si>
    <t>PTR Rectangular  R-402   4 x 2   C-11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</si>
  <si>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</si>
  <si>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</si>
  <si>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</si>
  <si>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</si>
  <si>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</si>
  <si>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</si>
  <si>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</si>
  <si>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</si>
  <si>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</si>
  <si>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</si>
  <si>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</si>
  <si>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</si>
  <si>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</si>
  <si>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</si>
  <si>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</si>
  <si>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</si>
  <si>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RVAR0028</t>
  </si>
  <si>
    <t>Varilla Corrugada Recta  3l8   6 Mts</t>
  </si>
  <si>
    <t>RVAR0029</t>
  </si>
  <si>
    <t>Varilla Corrugada Recta  1l2   6 Mts</t>
  </si>
  <si>
    <t>SALG0018</t>
  </si>
  <si>
    <t>Alambre Galv. Alta Resistencia  C-12  1l2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</si>
  <si>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</si>
  <si>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</si>
  <si>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</si>
  <si>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</si>
  <si>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</si>
  <si>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</si>
  <si>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</si>
  <si>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</si>
  <si>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</si>
  <si>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</si>
  <si>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</si>
  <si>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</si>
  <si>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</si>
  <si>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</si>
  <si>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</si>
  <si>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</si>
  <si>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</si>
  <si>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</si>
  <si>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</si>
  <si>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</si>
  <si>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SANG0019</t>
  </si>
  <si>
    <t>Angulo  1l4 x 1</t>
  </si>
  <si>
    <t>SANG0023</t>
  </si>
  <si>
    <t>Angulo  1l4 x 2</t>
  </si>
  <si>
    <t>SCAB0028</t>
  </si>
  <si>
    <t>Hog Ring C-12.5 (caja 25 Lbs)</t>
  </si>
  <si>
    <t>SCAN0002</t>
  </si>
  <si>
    <t>Canal U  3  Pesado (6.10 kg x mt) x 6.10 mts</t>
  </si>
  <si>
    <t>SCAN0009</t>
  </si>
  <si>
    <t>Canal U  8  Liviano (17.11 kg x mt) x 6.10 mts</t>
  </si>
  <si>
    <t>SCUA0001</t>
  </si>
  <si>
    <t>Cuadrado  3l8</t>
  </si>
  <si>
    <t>SCUA0002</t>
  </si>
  <si>
    <t>Cuadrado  1l2</t>
  </si>
  <si>
    <t>SCUA0014</t>
  </si>
  <si>
    <t>Caramelo  1l2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</si>
  <si>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</si>
  <si>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</si>
  <si>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</si>
  <si>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</si>
  <si>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</si>
  <si>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</si>
  <si>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</si>
  <si>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 3l16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</si>
  <si>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</si>
  <si>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</si>
  <si>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</si>
  <si>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</si>
  <si>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</si>
  <si>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</si>
  <si>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</si>
  <si>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</si>
  <si>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</si>
  <si>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</si>
  <si>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</si>
  <si>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</si>
  <si>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</si>
  <si>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</si>
  <si>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</si>
  <si>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</si>
  <si>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</si>
  <si>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</si>
  <si>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</si>
  <si>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</si>
  <si>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</si>
  <si>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</si>
  <si>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SSOL0017</t>
  </si>
  <si>
    <t>Solera  3l16 x 1 x 6 Mts</t>
  </si>
  <si>
    <t>SSOL0019</t>
  </si>
  <si>
    <t>Solera  3l16 x 1 1l2 x 6 Mts</t>
  </si>
  <si>
    <t>SSOL0020</t>
  </si>
  <si>
    <t>Solera  3l16 x 2 x 6 Mts</t>
  </si>
  <si>
    <t>SSOL0031</t>
  </si>
  <si>
    <t>Solera  1l4 x 1 x 6 mts</t>
  </si>
  <si>
    <t>SSOL0034</t>
  </si>
  <si>
    <t>Solera  1l4 x 2 x 6 mts</t>
  </si>
  <si>
    <t>SSOL0036</t>
  </si>
  <si>
    <t>Solera  1l4 x 3 x 6 mts</t>
  </si>
  <si>
    <t>SSOL0037</t>
  </si>
  <si>
    <t>Solera  1l4 x 4  6 mts</t>
  </si>
  <si>
    <t>SSOL0066</t>
  </si>
  <si>
    <t>Solera  1l2 x 2</t>
  </si>
  <si>
    <t>SSOL0103</t>
  </si>
  <si>
    <t>Solera Perforada P Cuadrado  1l2   1 1l4 x 3l16  (3 Mts)</t>
  </si>
  <si>
    <t>SSOL0107</t>
  </si>
  <si>
    <t>Solera Perforada P Cuadrado  1l2   1 1l2 x 3l16  (3 Mts)</t>
  </si>
  <si>
    <t>X00003</t>
  </si>
  <si>
    <t>AMSA PTR 1 1l4  C-16</t>
  </si>
  <si>
    <t>X00004</t>
  </si>
  <si>
    <t>AMSA PTR 1 1l2  C-16</t>
  </si>
  <si>
    <t>X00019</t>
  </si>
  <si>
    <t>AMSA PTR 1 1l4   C-14</t>
  </si>
  <si>
    <t>X00021</t>
  </si>
  <si>
    <t>AMSA PTR 1  C-14</t>
  </si>
  <si>
    <t>X00022</t>
  </si>
  <si>
    <t>AMSA PTR  2  C-16</t>
  </si>
  <si>
    <t>X00037</t>
  </si>
  <si>
    <t>AMSA PTR Rectangular 4 x 1 1l2   C-16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</si>
  <si>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</si>
  <si>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</si>
  <si>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</si>
  <si>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</si>
  <si>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</si>
  <si>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</si>
  <si>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X00062</t>
  </si>
  <si>
    <t>AMSA Rectangular 1 1l4 x 3l4  C-22</t>
  </si>
  <si>
    <t>X00104</t>
  </si>
  <si>
    <t>AMSA Tubular Cuadrado C-100  1  C-18</t>
  </si>
  <si>
    <t>X00105</t>
  </si>
  <si>
    <t>AMSA Tubular Cuadrado C-100  1  C-20</t>
  </si>
  <si>
    <t>X00108</t>
  </si>
  <si>
    <t>AMSA Tubular Cuadrado C-150  1 1l2  C-18</t>
  </si>
  <si>
    <t>X00109</t>
  </si>
  <si>
    <t>AMSA Tubular Cuadrado C-150  1 1l2  C-20</t>
  </si>
  <si>
    <t>X00115</t>
  </si>
  <si>
    <t>AMSA Tubular cuadrado 5l8 C-18</t>
  </si>
  <si>
    <t>Y00014</t>
  </si>
  <si>
    <t>Figura de Acero sobre diseño</t>
  </si>
  <si>
    <t>Y00032</t>
  </si>
  <si>
    <t>Perfil con doblez en Lamina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</si>
</sst>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0"/>
  <sheetViews>
    <sheetView tabSelected="1" topLeftCell="G1" workbookViewId="0">
      <pane ySplit="8" topLeftCell="A249" activePane="bottomLeft" state="frozen"/>
      <selection pane="bottomLeft" activeCell="N260" sqref="N260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85177731</v>
      </c>
      <c r="B9" s="1" t="s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1470</v>
      </c>
      <c r="L9">
        <v>455.7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1470</v>
      </c>
      <c r="V9">
        <f t="shared" ref="V9:V72" si="1">SUM(D9+F9+H9+J9+L9+N9+P9+R9 +T9 )</f>
        <v>455.7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20</v>
      </c>
      <c r="B10" s="1" t="s">
        <v>21</v>
      </c>
      <c r="C10">
        <v>12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14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22</v>
      </c>
      <c r="B11" s="1" t="s">
        <v>23</v>
      </c>
      <c r="C11">
        <v>4</v>
      </c>
      <c r="D11">
        <v>0</v>
      </c>
      <c r="E11">
        <v>2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8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24</v>
      </c>
      <c r="B12" s="1" t="s">
        <v>25</v>
      </c>
      <c r="C12">
        <v>0</v>
      </c>
      <c r="D12">
        <v>0</v>
      </c>
      <c r="E12">
        <v>2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3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26</v>
      </c>
      <c r="B13" s="1" t="s">
        <v>27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1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28</v>
      </c>
      <c r="B14" s="1" t="s">
        <v>29</v>
      </c>
      <c r="C14">
        <v>0</v>
      </c>
      <c r="D14">
        <v>0</v>
      </c>
      <c r="E14">
        <v>3</v>
      </c>
      <c r="F14">
        <v>0</v>
      </c>
      <c r="G14">
        <v>3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8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30</v>
      </c>
      <c r="B15" s="1" t="s">
        <v>31</v>
      </c>
      <c r="C15">
        <v>28</v>
      </c>
      <c r="D15">
        <v>0</v>
      </c>
      <c r="E15">
        <v>51</v>
      </c>
      <c r="F15">
        <v>0</v>
      </c>
      <c r="G15">
        <v>74</v>
      </c>
      <c r="H15">
        <v>0</v>
      </c>
      <c r="I15">
        <v>41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194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32</v>
      </c>
      <c r="B16" s="1" t="s">
        <v>33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1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34</v>
      </c>
      <c r="B17" s="1" t="s">
        <v>35</v>
      </c>
      <c r="C17">
        <v>0</v>
      </c>
      <c r="D17">
        <v>0</v>
      </c>
      <c r="E17">
        <v>0</v>
      </c>
      <c r="F17">
        <v>0</v>
      </c>
      <c r="G17">
        <v>12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12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36</v>
      </c>
      <c r="B18" s="1" t="s">
        <v>37</v>
      </c>
      <c r="C18">
        <v>0</v>
      </c>
      <c r="D18">
        <v>0</v>
      </c>
      <c r="E18">
        <v>100</v>
      </c>
      <c r="F18">
        <v>0</v>
      </c>
      <c r="G18">
        <v>100</v>
      </c>
      <c r="H18">
        <v>0</v>
      </c>
      <c r="I18">
        <v>600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800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38</v>
      </c>
      <c r="B19" s="1" t="s">
        <v>39</v>
      </c>
      <c r="C19">
        <v>0</v>
      </c>
      <c r="D19">
        <v>0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40</v>
      </c>
      <c r="B20" s="1" t="s">
        <v>41</v>
      </c>
      <c r="C20">
        <v>0</v>
      </c>
      <c r="D20">
        <v>0</v>
      </c>
      <c r="E20">
        <v>300</v>
      </c>
      <c r="F20">
        <v>0</v>
      </c>
      <c r="G20">
        <v>400</v>
      </c>
      <c r="H20">
        <v>0</v>
      </c>
      <c r="I20">
        <v>200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900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42</v>
      </c>
      <c r="B21" s="1" t="s">
        <v>43</v>
      </c>
      <c r="C21">
        <v>0</v>
      </c>
      <c r="D21">
        <v>0</v>
      </c>
      <c r="E21">
        <v>0</v>
      </c>
      <c r="F21">
        <v>0</v>
      </c>
      <c r="G21">
        <v>300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300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44</v>
      </c>
      <c r="B22" s="1" t="s">
        <v>45</v>
      </c>
      <c r="C22">
        <v>0</v>
      </c>
      <c r="D22">
        <v>0</v>
      </c>
      <c r="E22">
        <v>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3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46</v>
      </c>
      <c r="B23" s="1" t="s">
        <v>47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3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48</v>
      </c>
      <c r="B24" s="1" t="s">
        <v>49</v>
      </c>
      <c r="C24">
        <v>3</v>
      </c>
      <c r="D24">
        <v>0</v>
      </c>
      <c r="E24">
        <v>15</v>
      </c>
      <c r="F24">
        <v>0</v>
      </c>
      <c r="G24">
        <v>20.5</v>
      </c>
      <c r="H24">
        <v>0</v>
      </c>
      <c r="I24">
        <v>7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45.5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50</v>
      </c>
      <c r="B25" s="1" t="s">
        <v>51</v>
      </c>
      <c r="C25">
        <v>1</v>
      </c>
      <c r="D25">
        <v>0</v>
      </c>
      <c r="E25">
        <v>24</v>
      </c>
      <c r="F25">
        <v>0</v>
      </c>
      <c r="G25">
        <v>16.5</v>
      </c>
      <c r="H25">
        <v>0</v>
      </c>
      <c r="I25">
        <v>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49.5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52</v>
      </c>
      <c r="B26" s="1" t="s">
        <v>53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4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54</v>
      </c>
      <c r="B27" s="1" t="s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3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56</v>
      </c>
      <c r="B28" s="1" t="s">
        <v>57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58</v>
      </c>
      <c r="B29" s="1" t="s">
        <v>59</v>
      </c>
      <c r="C29">
        <v>0</v>
      </c>
      <c r="D29">
        <v>0</v>
      </c>
      <c r="E29">
        <v>0</v>
      </c>
      <c r="F29">
        <v>0</v>
      </c>
      <c r="G29">
        <v>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7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60</v>
      </c>
      <c r="B30" s="1" t="s">
        <v>61</v>
      </c>
      <c r="C30">
        <v>2</v>
      </c>
      <c r="D30">
        <v>0</v>
      </c>
      <c r="E30">
        <v>1</v>
      </c>
      <c r="F30">
        <v>0</v>
      </c>
      <c r="G30">
        <v>4</v>
      </c>
      <c r="H30">
        <v>0</v>
      </c>
      <c r="I30">
        <v>3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10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62</v>
      </c>
      <c r="B31" s="1" t="s">
        <v>63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2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64</v>
      </c>
      <c r="B32" s="1" t="s">
        <v>65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66</v>
      </c>
      <c r="B33" s="1" t="s">
        <v>67</v>
      </c>
      <c r="C33">
        <v>24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24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68</v>
      </c>
      <c r="B34" s="1" t="s">
        <v>69</v>
      </c>
      <c r="C34">
        <v>0</v>
      </c>
      <c r="D34">
        <v>0</v>
      </c>
      <c r="E34">
        <v>0</v>
      </c>
      <c r="F34">
        <v>0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10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70</v>
      </c>
      <c r="B35" s="1" t="s">
        <v>71</v>
      </c>
      <c r="C35">
        <v>0</v>
      </c>
      <c r="D35">
        <v>0</v>
      </c>
      <c r="E35">
        <v>8</v>
      </c>
      <c r="F35">
        <v>0</v>
      </c>
      <c r="G35">
        <v>12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20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72</v>
      </c>
      <c r="B36" s="1" t="s">
        <v>73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4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74</v>
      </c>
      <c r="B37" s="1" t="s">
        <v>75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76</v>
      </c>
      <c r="B38" s="1" t="s">
        <v>77</v>
      </c>
      <c r="C38">
        <v>2</v>
      </c>
      <c r="D38">
        <v>0</v>
      </c>
      <c r="E38">
        <v>12</v>
      </c>
      <c r="F38">
        <v>0</v>
      </c>
      <c r="G38">
        <v>4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20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78</v>
      </c>
      <c r="B39" s="1" t="s">
        <v>79</v>
      </c>
      <c r="C39">
        <v>0</v>
      </c>
      <c r="D39">
        <v>0</v>
      </c>
      <c r="E39">
        <v>0</v>
      </c>
      <c r="F39">
        <v>0</v>
      </c>
      <c r="G39">
        <v>9</v>
      </c>
      <c r="H39">
        <v>0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19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80</v>
      </c>
      <c r="B40" s="1" t="s">
        <v>81</v>
      </c>
      <c r="C40">
        <v>0</v>
      </c>
      <c r="D40">
        <v>0</v>
      </c>
      <c r="E40">
        <v>8</v>
      </c>
      <c r="F40">
        <v>0</v>
      </c>
      <c r="G40">
        <v>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12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82</v>
      </c>
      <c r="B41" s="1" t="s">
        <v>83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2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84</v>
      </c>
      <c r="B42" s="1" t="s">
        <v>85</v>
      </c>
      <c r="C42">
        <v>6</v>
      </c>
      <c r="D42">
        <v>0</v>
      </c>
      <c r="E42">
        <v>2</v>
      </c>
      <c r="F42">
        <v>0</v>
      </c>
      <c r="G42">
        <v>4</v>
      </c>
      <c r="H42">
        <v>0</v>
      </c>
      <c r="I42">
        <v>14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26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86</v>
      </c>
      <c r="B43" s="1" t="s">
        <v>87</v>
      </c>
      <c r="C43">
        <v>0</v>
      </c>
      <c r="D43">
        <v>0</v>
      </c>
      <c r="E43">
        <v>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7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88</v>
      </c>
      <c r="B44" s="1" t="s">
        <v>89</v>
      </c>
      <c r="C44">
        <v>0</v>
      </c>
      <c r="D44">
        <v>0</v>
      </c>
      <c r="E44">
        <v>7</v>
      </c>
      <c r="F44">
        <v>0</v>
      </c>
      <c r="G44">
        <v>6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17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90</v>
      </c>
      <c r="B45" s="1" t="s">
        <v>91</v>
      </c>
      <c r="C45">
        <v>0</v>
      </c>
      <c r="D45">
        <v>0</v>
      </c>
      <c r="E45">
        <v>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4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92</v>
      </c>
      <c r="B46" s="1" t="s">
        <v>93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94</v>
      </c>
      <c r="B47" s="1" t="s">
        <v>95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0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96</v>
      </c>
      <c r="B48" s="1" t="s">
        <v>97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1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98</v>
      </c>
      <c r="B49" s="1" t="s">
        <v>99</v>
      </c>
      <c r="C49">
        <v>0</v>
      </c>
      <c r="D49">
        <v>0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3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100</v>
      </c>
      <c r="B50" s="1" t="s">
        <v>101</v>
      </c>
      <c r="C50">
        <v>0</v>
      </c>
      <c r="D50">
        <v>0</v>
      </c>
      <c r="E50">
        <v>0</v>
      </c>
      <c r="F50">
        <v>0</v>
      </c>
      <c r="G50">
        <v>3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5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102</v>
      </c>
      <c r="B51" s="1" t="s">
        <v>103</v>
      </c>
      <c r="C51">
        <v>2</v>
      </c>
      <c r="D51">
        <v>1</v>
      </c>
      <c r="E51">
        <v>1</v>
      </c>
      <c r="F51">
        <v>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3</v>
      </c>
      <c r="V51">
        <f t="shared" si="1"/>
        <v>1.5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104</v>
      </c>
      <c r="B52" s="1" t="s">
        <v>105</v>
      </c>
      <c r="C52">
        <v>0</v>
      </c>
      <c r="D52">
        <v>0</v>
      </c>
      <c r="E52">
        <v>1</v>
      </c>
      <c r="F52">
        <v>0.61</v>
      </c>
      <c r="G52">
        <v>1</v>
      </c>
      <c r="H52">
        <v>0.61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2</v>
      </c>
      <c r="V52">
        <f t="shared" si="1"/>
        <v>1.22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106</v>
      </c>
      <c r="B53" s="1" t="s">
        <v>107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0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108</v>
      </c>
      <c r="B54" s="1" t="s">
        <v>109</v>
      </c>
      <c r="C54">
        <v>4</v>
      </c>
      <c r="D54">
        <v>5.32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4</v>
      </c>
      <c r="V54">
        <f t="shared" si="1"/>
        <v>5.32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110</v>
      </c>
      <c r="B55" s="1" t="s">
        <v>111</v>
      </c>
      <c r="C55">
        <v>0</v>
      </c>
      <c r="D55">
        <v>0</v>
      </c>
      <c r="E55">
        <v>2</v>
      </c>
      <c r="F55">
        <v>0.1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2</v>
      </c>
      <c r="V55">
        <f t="shared" si="1"/>
        <v>0.1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112</v>
      </c>
      <c r="B56" s="1" t="s">
        <v>113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4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114</v>
      </c>
      <c r="B57" s="1" t="s">
        <v>115</v>
      </c>
      <c r="C57">
        <v>0</v>
      </c>
      <c r="D57">
        <v>0</v>
      </c>
      <c r="E57">
        <v>2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4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116</v>
      </c>
      <c r="B58" s="1" t="s">
        <v>117</v>
      </c>
      <c r="C58">
        <v>0</v>
      </c>
      <c r="D58">
        <v>0</v>
      </c>
      <c r="E58">
        <v>1</v>
      </c>
      <c r="F58">
        <v>0</v>
      </c>
      <c r="G58">
        <v>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6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118</v>
      </c>
      <c r="B59" s="1" t="s">
        <v>119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120</v>
      </c>
      <c r="B60" s="1" t="s">
        <v>121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0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122</v>
      </c>
      <c r="B61" s="1" t="s">
        <v>123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1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124</v>
      </c>
      <c r="B62" s="1" t="s">
        <v>125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</v>
      </c>
      <c r="V62">
        <f t="shared" si="1"/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126</v>
      </c>
      <c r="B63" s="1" t="s">
        <v>127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</v>
      </c>
      <c r="V63">
        <f t="shared" si="1"/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128</v>
      </c>
      <c r="B64" s="1" t="s">
        <v>129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2</v>
      </c>
      <c r="V64">
        <f t="shared" si="1"/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130</v>
      </c>
      <c r="B65" s="1" t="s">
        <v>131</v>
      </c>
      <c r="C65">
        <v>0</v>
      </c>
      <c r="D65">
        <v>0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2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132</v>
      </c>
      <c r="B66" s="1" t="s">
        <v>133</v>
      </c>
      <c r="C66">
        <v>1</v>
      </c>
      <c r="D66">
        <v>2.7</v>
      </c>
      <c r="E66">
        <v>1</v>
      </c>
      <c r="F66">
        <v>2.7</v>
      </c>
      <c r="G66">
        <v>5</v>
      </c>
      <c r="H66">
        <v>13.5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7</v>
      </c>
      <c r="V66">
        <f t="shared" si="1"/>
        <v>18.899999999999999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134</v>
      </c>
      <c r="B67" s="1" t="s">
        <v>135</v>
      </c>
      <c r="C67">
        <v>0</v>
      </c>
      <c r="D67">
        <v>0</v>
      </c>
      <c r="E67">
        <v>0</v>
      </c>
      <c r="F67">
        <v>0</v>
      </c>
      <c r="G67">
        <v>16</v>
      </c>
      <c r="H67">
        <v>43.2</v>
      </c>
      <c r="I67">
        <v>1</v>
      </c>
      <c r="J67">
        <v>2.7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17</v>
      </c>
      <c r="V67">
        <f t="shared" si="1"/>
        <v>45.900000000000006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136</v>
      </c>
      <c r="B68" s="1" t="s">
        <v>137</v>
      </c>
      <c r="C68">
        <v>0</v>
      </c>
      <c r="D68">
        <v>0</v>
      </c>
      <c r="E68">
        <v>8</v>
      </c>
      <c r="F68">
        <v>21.6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8</v>
      </c>
      <c r="V68">
        <f t="shared" si="1"/>
        <v>21.6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138</v>
      </c>
      <c r="B69" s="1" t="s">
        <v>139</v>
      </c>
      <c r="C69">
        <v>0</v>
      </c>
      <c r="D69">
        <v>0</v>
      </c>
      <c r="E69">
        <v>0</v>
      </c>
      <c r="F69">
        <v>0</v>
      </c>
      <c r="G69">
        <v>4</v>
      </c>
      <c r="H69">
        <v>9.6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4</v>
      </c>
      <c r="V69">
        <f t="shared" si="1"/>
        <v>9.6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140</v>
      </c>
      <c r="B70" s="1" t="s">
        <v>141</v>
      </c>
      <c r="C70">
        <v>0</v>
      </c>
      <c r="D70">
        <v>0</v>
      </c>
      <c r="E70">
        <v>1</v>
      </c>
      <c r="F70">
        <v>5.2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5.2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142</v>
      </c>
      <c r="B71" s="1" t="s">
        <v>143</v>
      </c>
      <c r="C71">
        <v>7</v>
      </c>
      <c r="D71">
        <v>10.43</v>
      </c>
      <c r="E71">
        <v>0</v>
      </c>
      <c r="F71">
        <v>0</v>
      </c>
      <c r="G71">
        <v>1</v>
      </c>
      <c r="H71">
        <v>1.49</v>
      </c>
      <c r="I71">
        <v>3</v>
      </c>
      <c r="J71">
        <v>4.47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11</v>
      </c>
      <c r="V71">
        <f t="shared" si="1"/>
        <v>16.39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144</v>
      </c>
      <c r="B72" s="1" t="s">
        <v>145</v>
      </c>
      <c r="C72">
        <v>0</v>
      </c>
      <c r="D72">
        <v>0</v>
      </c>
      <c r="E72">
        <v>1</v>
      </c>
      <c r="F72">
        <v>8.32</v>
      </c>
      <c r="G72">
        <v>3</v>
      </c>
      <c r="H72">
        <v>24.96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4</v>
      </c>
      <c r="V72">
        <f t="shared" si="1"/>
        <v>33.28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146</v>
      </c>
      <c r="B73" s="1" t="s">
        <v>147</v>
      </c>
      <c r="C73">
        <v>0</v>
      </c>
      <c r="D73">
        <v>0</v>
      </c>
      <c r="E73">
        <v>0</v>
      </c>
      <c r="F73">
        <v>0</v>
      </c>
      <c r="G73">
        <v>5</v>
      </c>
      <c r="H73">
        <v>106.7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5</v>
      </c>
      <c r="V73">
        <f t="shared" ref="V73:V136" si="5">SUM(D73+F73+H73+J73+L73+N73+P73+R73 +T73 )</f>
        <v>106.7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148</v>
      </c>
      <c r="B74" s="1" t="s">
        <v>149</v>
      </c>
      <c r="C74">
        <v>24.55</v>
      </c>
      <c r="D74">
        <v>92.5535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24.55</v>
      </c>
      <c r="V74">
        <f t="shared" si="5"/>
        <v>92.5535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150</v>
      </c>
      <c r="B75" s="1" t="s">
        <v>151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11</v>
      </c>
      <c r="J75">
        <v>94.71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11</v>
      </c>
      <c r="V75">
        <f t="shared" si="5"/>
        <v>94.71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152</v>
      </c>
      <c r="B76" s="1" t="s">
        <v>153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8</v>
      </c>
      <c r="J76">
        <v>96.48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8</v>
      </c>
      <c r="V76">
        <f t="shared" si="5"/>
        <v>96.48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154</v>
      </c>
      <c r="B77" s="1" t="s">
        <v>155</v>
      </c>
      <c r="C77">
        <v>4</v>
      </c>
      <c r="D77">
        <v>55.12</v>
      </c>
      <c r="E77">
        <v>4</v>
      </c>
      <c r="F77">
        <v>55.12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8</v>
      </c>
      <c r="V77">
        <f t="shared" si="5"/>
        <v>110.24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156</v>
      </c>
      <c r="B78" s="1" t="s">
        <v>157</v>
      </c>
      <c r="C78">
        <v>4</v>
      </c>
      <c r="D78">
        <v>62.04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4</v>
      </c>
      <c r="V78">
        <f t="shared" si="5"/>
        <v>62.04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158</v>
      </c>
      <c r="B79" s="1" t="s">
        <v>159</v>
      </c>
      <c r="C79">
        <v>0</v>
      </c>
      <c r="D79">
        <v>0</v>
      </c>
      <c r="E79">
        <v>0</v>
      </c>
      <c r="F79">
        <v>0</v>
      </c>
      <c r="G79">
        <v>125</v>
      </c>
      <c r="H79">
        <v>353.75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125</v>
      </c>
      <c r="V79">
        <f t="shared" si="5"/>
        <v>353.75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160</v>
      </c>
      <c r="B80" s="1" t="s">
        <v>161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4</v>
      </c>
      <c r="J80">
        <v>34.68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4</v>
      </c>
      <c r="V80">
        <f t="shared" si="5"/>
        <v>34.68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162</v>
      </c>
      <c r="B81" s="1" t="s">
        <v>163</v>
      </c>
      <c r="C81">
        <v>2</v>
      </c>
      <c r="D81">
        <v>23.12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2</v>
      </c>
      <c r="V81">
        <f t="shared" si="5"/>
        <v>23.12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164</v>
      </c>
      <c r="B82" s="1" t="s">
        <v>165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6</v>
      </c>
      <c r="J82">
        <v>86.7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6</v>
      </c>
      <c r="V82">
        <f t="shared" si="5"/>
        <v>86.7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166</v>
      </c>
      <c r="B83" s="1" t="s">
        <v>167</v>
      </c>
      <c r="C83">
        <v>75</v>
      </c>
      <c r="D83">
        <v>108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75</v>
      </c>
      <c r="V83">
        <f t="shared" si="5"/>
        <v>108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168</v>
      </c>
      <c r="B84" s="1" t="s">
        <v>169</v>
      </c>
      <c r="C84">
        <v>0</v>
      </c>
      <c r="D84">
        <v>0</v>
      </c>
      <c r="E84">
        <v>0</v>
      </c>
      <c r="F84">
        <v>0</v>
      </c>
      <c r="G84">
        <v>10</v>
      </c>
      <c r="H84">
        <v>900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10</v>
      </c>
      <c r="V84">
        <f t="shared" si="5"/>
        <v>900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170</v>
      </c>
      <c r="B85" s="1" t="s">
        <v>171</v>
      </c>
      <c r="C85">
        <v>0</v>
      </c>
      <c r="D85">
        <v>0</v>
      </c>
      <c r="E85">
        <v>0</v>
      </c>
      <c r="F85">
        <v>0</v>
      </c>
      <c r="G85">
        <v>10</v>
      </c>
      <c r="H85">
        <v>79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10</v>
      </c>
      <c r="V85">
        <f t="shared" si="5"/>
        <v>79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172</v>
      </c>
      <c r="B86" s="1" t="s">
        <v>173</v>
      </c>
      <c r="C86">
        <v>1750</v>
      </c>
      <c r="D86">
        <v>4550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1750</v>
      </c>
      <c r="V86">
        <f t="shared" si="5"/>
        <v>4550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174</v>
      </c>
      <c r="B87" s="1" t="s">
        <v>175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0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176</v>
      </c>
      <c r="B88" s="1" t="s">
        <v>177</v>
      </c>
      <c r="C88">
        <v>1</v>
      </c>
      <c r="D88">
        <v>2.1</v>
      </c>
      <c r="E88">
        <v>0</v>
      </c>
      <c r="F88">
        <v>0</v>
      </c>
      <c r="G88">
        <v>18</v>
      </c>
      <c r="H88">
        <v>37.799999999999997</v>
      </c>
      <c r="I88">
        <v>20</v>
      </c>
      <c r="J88">
        <v>42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39</v>
      </c>
      <c r="V88">
        <f t="shared" si="5"/>
        <v>81.900000000000006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178</v>
      </c>
      <c r="B89" s="1" t="s">
        <v>179</v>
      </c>
      <c r="C89">
        <v>0</v>
      </c>
      <c r="D89">
        <v>0</v>
      </c>
      <c r="E89">
        <v>1</v>
      </c>
      <c r="F89">
        <v>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1</v>
      </c>
      <c r="V89">
        <f t="shared" si="5"/>
        <v>6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180</v>
      </c>
      <c r="B90" s="1" t="s">
        <v>181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7.5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7.5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182</v>
      </c>
      <c r="B91" s="1" t="s">
        <v>183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</v>
      </c>
      <c r="N91">
        <v>86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5</v>
      </c>
      <c r="V91">
        <f t="shared" si="5"/>
        <v>86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184</v>
      </c>
      <c r="B92" s="1" t="s">
        <v>185</v>
      </c>
      <c r="C92">
        <v>0.5</v>
      </c>
      <c r="D92">
        <v>10.8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0.5</v>
      </c>
      <c r="V92">
        <f t="shared" si="5"/>
        <v>10.8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186</v>
      </c>
      <c r="B93" s="1" t="s">
        <v>187</v>
      </c>
      <c r="C93">
        <v>28</v>
      </c>
      <c r="D93">
        <v>10.64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28</v>
      </c>
      <c r="V93">
        <f t="shared" si="5"/>
        <v>10.64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188</v>
      </c>
      <c r="B94" s="1" t="s">
        <v>189</v>
      </c>
      <c r="C94">
        <v>2</v>
      </c>
      <c r="D94">
        <v>1.02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2</v>
      </c>
      <c r="V94">
        <f t="shared" si="5"/>
        <v>1.02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190</v>
      </c>
      <c r="B95" s="1" t="s">
        <v>191</v>
      </c>
      <c r="C95">
        <v>8</v>
      </c>
      <c r="D95">
        <v>4.5599999999999996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8</v>
      </c>
      <c r="V95">
        <f t="shared" si="5"/>
        <v>4.5599999999999996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192</v>
      </c>
      <c r="B96" s="1" t="s">
        <v>193</v>
      </c>
      <c r="C96">
        <v>0</v>
      </c>
      <c r="D96">
        <v>0</v>
      </c>
      <c r="E96">
        <v>0</v>
      </c>
      <c r="F96">
        <v>0</v>
      </c>
      <c r="G96">
        <v>7</v>
      </c>
      <c r="H96">
        <v>6.02</v>
      </c>
      <c r="I96">
        <v>2</v>
      </c>
      <c r="J96">
        <v>1.72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9</v>
      </c>
      <c r="V96">
        <f t="shared" si="5"/>
        <v>7.7399999999999993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194</v>
      </c>
      <c r="B97" s="1" t="s">
        <v>195</v>
      </c>
      <c r="C97">
        <v>0</v>
      </c>
      <c r="D97">
        <v>0</v>
      </c>
      <c r="E97">
        <v>32</v>
      </c>
      <c r="F97">
        <v>36.479999999999997</v>
      </c>
      <c r="G97">
        <v>3</v>
      </c>
      <c r="H97">
        <v>3.42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35</v>
      </c>
      <c r="V97">
        <f t="shared" si="5"/>
        <v>39.9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196</v>
      </c>
      <c r="B98" s="1" t="s">
        <v>197</v>
      </c>
      <c r="C98">
        <v>0</v>
      </c>
      <c r="D98">
        <v>0</v>
      </c>
      <c r="E98">
        <v>1</v>
      </c>
      <c r="F98">
        <v>1.02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</v>
      </c>
      <c r="V98">
        <f t="shared" si="5"/>
        <v>1.02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198</v>
      </c>
      <c r="B99" s="1" t="s">
        <v>199</v>
      </c>
      <c r="C99">
        <v>0</v>
      </c>
      <c r="D99">
        <v>0</v>
      </c>
      <c r="E99">
        <v>12</v>
      </c>
      <c r="F99">
        <v>18.36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12</v>
      </c>
      <c r="V99">
        <f t="shared" si="5"/>
        <v>18.36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200</v>
      </c>
      <c r="B100" s="1" t="s">
        <v>201</v>
      </c>
      <c r="C100">
        <v>1</v>
      </c>
      <c r="D100">
        <v>2.04</v>
      </c>
      <c r="E100">
        <v>0</v>
      </c>
      <c r="F100">
        <v>0</v>
      </c>
      <c r="G100">
        <v>0</v>
      </c>
      <c r="H100">
        <v>0</v>
      </c>
      <c r="I100">
        <v>3</v>
      </c>
      <c r="J100">
        <v>6.12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4</v>
      </c>
      <c r="V100">
        <f t="shared" si="5"/>
        <v>8.16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202</v>
      </c>
      <c r="B101" s="1" t="s">
        <v>203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1.59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1</v>
      </c>
      <c r="V101">
        <f t="shared" si="5"/>
        <v>1.59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204</v>
      </c>
      <c r="B102" s="1" t="s">
        <v>205</v>
      </c>
      <c r="C102">
        <v>0</v>
      </c>
      <c r="D102">
        <v>0</v>
      </c>
      <c r="E102">
        <v>0</v>
      </c>
      <c r="F102">
        <v>0</v>
      </c>
      <c r="G102">
        <v>2</v>
      </c>
      <c r="H102">
        <v>9.18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2</v>
      </c>
      <c r="V102">
        <f t="shared" si="5"/>
        <v>9.18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206</v>
      </c>
      <c r="B103" s="1" t="s">
        <v>207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5.74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1</v>
      </c>
      <c r="V103">
        <f t="shared" si="5"/>
        <v>5.74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208</v>
      </c>
      <c r="B104" s="1" t="s">
        <v>209</v>
      </c>
      <c r="C104">
        <v>0</v>
      </c>
      <c r="D104">
        <v>0</v>
      </c>
      <c r="E104">
        <v>0</v>
      </c>
      <c r="F104">
        <v>0</v>
      </c>
      <c r="G104">
        <v>6</v>
      </c>
      <c r="H104">
        <v>97.98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6</v>
      </c>
      <c r="V104">
        <f t="shared" si="5"/>
        <v>97.98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210</v>
      </c>
      <c r="B105" s="1" t="s">
        <v>211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4</v>
      </c>
      <c r="J105">
        <v>2.12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4</v>
      </c>
      <c r="V105">
        <f t="shared" si="5"/>
        <v>2.12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212</v>
      </c>
      <c r="B106" s="1" t="s">
        <v>213</v>
      </c>
      <c r="C106">
        <v>0</v>
      </c>
      <c r="D106">
        <v>0</v>
      </c>
      <c r="E106">
        <v>2</v>
      </c>
      <c r="F106">
        <v>20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2</v>
      </c>
      <c r="V106">
        <f t="shared" si="5"/>
        <v>20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214</v>
      </c>
      <c r="B107" s="1" t="s">
        <v>215</v>
      </c>
      <c r="C107">
        <v>13</v>
      </c>
      <c r="D107">
        <v>197.08</v>
      </c>
      <c r="E107">
        <v>10</v>
      </c>
      <c r="F107">
        <v>151.6</v>
      </c>
      <c r="G107">
        <v>10</v>
      </c>
      <c r="H107">
        <v>151.6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33</v>
      </c>
      <c r="V107">
        <f t="shared" si="5"/>
        <v>500.28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216</v>
      </c>
      <c r="B108" s="1" t="s">
        <v>217</v>
      </c>
      <c r="C108">
        <v>0</v>
      </c>
      <c r="D108">
        <v>0</v>
      </c>
      <c r="E108">
        <v>8</v>
      </c>
      <c r="F108">
        <v>121.28</v>
      </c>
      <c r="G108">
        <v>6</v>
      </c>
      <c r="H108">
        <v>90.96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14</v>
      </c>
      <c r="V108">
        <f t="shared" si="5"/>
        <v>212.24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218</v>
      </c>
      <c r="B109" s="1" t="s">
        <v>219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3</v>
      </c>
      <c r="N109">
        <v>53.28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3</v>
      </c>
      <c r="V109">
        <f t="shared" si="5"/>
        <v>53.28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220</v>
      </c>
      <c r="B110" s="1" t="s">
        <v>221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</v>
      </c>
      <c r="J110">
        <v>49.35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3</v>
      </c>
      <c r="V110">
        <f t="shared" si="5"/>
        <v>49.35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222</v>
      </c>
      <c r="B111" s="1" t="s">
        <v>223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</v>
      </c>
      <c r="J111">
        <v>52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4</v>
      </c>
      <c r="V111">
        <f t="shared" si="5"/>
        <v>52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224</v>
      </c>
      <c r="B112" s="1" t="s">
        <v>225</v>
      </c>
      <c r="C112">
        <v>2</v>
      </c>
      <c r="D112">
        <v>32.6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2</v>
      </c>
      <c r="V112">
        <f t="shared" si="5"/>
        <v>32.6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226</v>
      </c>
      <c r="B113" s="1" t="s">
        <v>227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12</v>
      </c>
      <c r="J113">
        <v>236.88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12</v>
      </c>
      <c r="V113">
        <f t="shared" si="5"/>
        <v>236.88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228</v>
      </c>
      <c r="B114" s="1" t="s">
        <v>229</v>
      </c>
      <c r="C114">
        <v>0</v>
      </c>
      <c r="D114">
        <v>0</v>
      </c>
      <c r="E114">
        <v>0</v>
      </c>
      <c r="F114">
        <v>0</v>
      </c>
      <c r="G114">
        <v>4</v>
      </c>
      <c r="H114">
        <v>78.959999999999994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4</v>
      </c>
      <c r="V114">
        <f t="shared" si="5"/>
        <v>78.959999999999994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230</v>
      </c>
      <c r="B115" s="1" t="s">
        <v>231</v>
      </c>
      <c r="C115">
        <v>2</v>
      </c>
      <c r="D115">
        <v>43.96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2</v>
      </c>
      <c r="V115">
        <f t="shared" si="5"/>
        <v>43.96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232</v>
      </c>
      <c r="B116" s="1" t="s">
        <v>233</v>
      </c>
      <c r="C116">
        <v>0</v>
      </c>
      <c r="D116">
        <v>0</v>
      </c>
      <c r="E116">
        <v>10</v>
      </c>
      <c r="F116">
        <v>243.2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10</v>
      </c>
      <c r="V116">
        <f t="shared" si="5"/>
        <v>243.2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234</v>
      </c>
      <c r="B117" s="1" t="s">
        <v>235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</v>
      </c>
      <c r="J117">
        <v>172.28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4</v>
      </c>
      <c r="V117">
        <f t="shared" si="5"/>
        <v>172.28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236</v>
      </c>
      <c r="B118" s="1" t="s">
        <v>237</v>
      </c>
      <c r="C118">
        <v>0</v>
      </c>
      <c r="D118">
        <v>0</v>
      </c>
      <c r="E118">
        <v>2</v>
      </c>
      <c r="F118">
        <v>111.2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2</v>
      </c>
      <c r="V118">
        <f t="shared" si="5"/>
        <v>111.2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238</v>
      </c>
      <c r="B119" s="1" t="s">
        <v>239</v>
      </c>
      <c r="C119">
        <v>0</v>
      </c>
      <c r="D119">
        <v>0</v>
      </c>
      <c r="E119">
        <v>1</v>
      </c>
      <c r="F119">
        <v>77.84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</v>
      </c>
      <c r="V119">
        <f t="shared" si="5"/>
        <v>77.84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240</v>
      </c>
      <c r="B120" s="1" t="s">
        <v>241</v>
      </c>
      <c r="C120">
        <v>0</v>
      </c>
      <c r="D120">
        <v>0</v>
      </c>
      <c r="E120">
        <v>4</v>
      </c>
      <c r="F120">
        <v>40.04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4</v>
      </c>
      <c r="V120">
        <f t="shared" si="5"/>
        <v>40.04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242</v>
      </c>
      <c r="B121" s="1" t="s">
        <v>243</v>
      </c>
      <c r="C121">
        <v>0</v>
      </c>
      <c r="D121">
        <v>0</v>
      </c>
      <c r="E121">
        <v>4</v>
      </c>
      <c r="F121">
        <v>64.040000000000006</v>
      </c>
      <c r="G121">
        <v>4</v>
      </c>
      <c r="H121">
        <v>64.040000000000006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8</v>
      </c>
      <c r="V121">
        <f t="shared" si="5"/>
        <v>128.08000000000001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244</v>
      </c>
      <c r="B122" s="1" t="s">
        <v>245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20.02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20.02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246</v>
      </c>
      <c r="B123" s="1" t="s">
        <v>247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21.35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</v>
      </c>
      <c r="V123">
        <f t="shared" si="5"/>
        <v>21.35</v>
      </c>
      <c r="X123">
        <v>0</v>
      </c>
      <c r="Y123">
        <v>0</v>
      </c>
      <c r="Z123">
        <v>0</v>
      </c>
      <c r="AA123">
        <v>0</v>
      </c>
      <c r="AB123">
        <v>2</v>
      </c>
      <c r="AC123">
        <v>42.7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2</v>
      </c>
      <c r="AK123">
        <f t="shared" si="7"/>
        <v>42.7</v>
      </c>
    </row>
    <row r="124" spans="1:37" x14ac:dyDescent="0.25">
      <c r="A124" t="s">
        <v>248</v>
      </c>
      <c r="B124" s="1" t="s">
        <v>249</v>
      </c>
      <c r="C124">
        <v>0</v>
      </c>
      <c r="D124">
        <v>0</v>
      </c>
      <c r="E124">
        <v>1</v>
      </c>
      <c r="F124">
        <v>26.69</v>
      </c>
      <c r="G124">
        <v>2</v>
      </c>
      <c r="H124">
        <v>53.38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3</v>
      </c>
      <c r="V124">
        <f t="shared" si="5"/>
        <v>80.070000000000007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250</v>
      </c>
      <c r="B125" s="1" t="s">
        <v>251</v>
      </c>
      <c r="C125">
        <v>0</v>
      </c>
      <c r="D125">
        <v>0</v>
      </c>
      <c r="E125">
        <v>0</v>
      </c>
      <c r="F125">
        <v>0</v>
      </c>
      <c r="G125">
        <v>3</v>
      </c>
      <c r="H125">
        <v>64.05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3</v>
      </c>
      <c r="V125">
        <f t="shared" si="5"/>
        <v>64.05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252</v>
      </c>
      <c r="B126" s="1" t="s">
        <v>253</v>
      </c>
      <c r="C126">
        <v>0</v>
      </c>
      <c r="D126">
        <v>0</v>
      </c>
      <c r="E126">
        <v>6</v>
      </c>
      <c r="F126">
        <v>160.13999999999999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6</v>
      </c>
      <c r="V126">
        <f t="shared" si="5"/>
        <v>160.13999999999999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254</v>
      </c>
      <c r="B127" s="1" t="s">
        <v>255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0</v>
      </c>
      <c r="V127">
        <f t="shared" si="5"/>
        <v>0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56.94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2</v>
      </c>
      <c r="AK127">
        <f t="shared" si="7"/>
        <v>56.94</v>
      </c>
    </row>
    <row r="128" spans="1:37" x14ac:dyDescent="0.25">
      <c r="A128" t="s">
        <v>256</v>
      </c>
      <c r="B128" s="1" t="s">
        <v>257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35.58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</v>
      </c>
      <c r="V128">
        <f t="shared" si="5"/>
        <v>35.58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258</v>
      </c>
      <c r="B129" s="1" t="s">
        <v>259</v>
      </c>
      <c r="C129">
        <v>2</v>
      </c>
      <c r="D129">
        <v>5.8</v>
      </c>
      <c r="E129">
        <v>2</v>
      </c>
      <c r="F129">
        <v>5.8</v>
      </c>
      <c r="G129">
        <v>3</v>
      </c>
      <c r="H129">
        <v>8.6999999999999993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7</v>
      </c>
      <c r="V129">
        <f t="shared" si="5"/>
        <v>20.299999999999997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260</v>
      </c>
      <c r="B130" s="1" t="s">
        <v>261</v>
      </c>
      <c r="C130">
        <v>10</v>
      </c>
      <c r="D130">
        <v>32</v>
      </c>
      <c r="E130">
        <v>3</v>
      </c>
      <c r="F130">
        <v>9.6</v>
      </c>
      <c r="G130">
        <v>11</v>
      </c>
      <c r="H130">
        <v>35.200000000000003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24</v>
      </c>
      <c r="V130">
        <f t="shared" si="5"/>
        <v>76.800000000000011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262</v>
      </c>
      <c r="B131" s="1" t="s">
        <v>263</v>
      </c>
      <c r="C131">
        <v>2</v>
      </c>
      <c r="D131">
        <v>8.26</v>
      </c>
      <c r="E131">
        <v>1</v>
      </c>
      <c r="F131">
        <v>4.13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3</v>
      </c>
      <c r="V131">
        <f t="shared" si="5"/>
        <v>12.39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264</v>
      </c>
      <c r="B132" s="1" t="s">
        <v>265</v>
      </c>
      <c r="C132">
        <v>0</v>
      </c>
      <c r="D132">
        <v>0</v>
      </c>
      <c r="E132">
        <v>2</v>
      </c>
      <c r="F132">
        <v>8.6</v>
      </c>
      <c r="G132">
        <v>1</v>
      </c>
      <c r="H132">
        <v>4.3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3</v>
      </c>
      <c r="V132">
        <f t="shared" si="5"/>
        <v>12.899999999999999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266</v>
      </c>
      <c r="B133" s="1" t="s">
        <v>267</v>
      </c>
      <c r="C133">
        <v>2</v>
      </c>
      <c r="D133">
        <v>11.4</v>
      </c>
      <c r="E133">
        <v>13</v>
      </c>
      <c r="F133">
        <v>74.099999999999994</v>
      </c>
      <c r="G133">
        <v>21.5</v>
      </c>
      <c r="H133">
        <v>122.55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36.5</v>
      </c>
      <c r="V133">
        <f t="shared" si="5"/>
        <v>208.05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268</v>
      </c>
      <c r="B134" s="1" t="s">
        <v>269</v>
      </c>
      <c r="C134">
        <v>0</v>
      </c>
      <c r="D134">
        <v>0</v>
      </c>
      <c r="E134">
        <v>10</v>
      </c>
      <c r="F134">
        <v>54.6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10</v>
      </c>
      <c r="V134">
        <f t="shared" si="5"/>
        <v>54.6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270</v>
      </c>
      <c r="B135" s="1" t="s">
        <v>271</v>
      </c>
      <c r="C135">
        <v>0</v>
      </c>
      <c r="D135">
        <v>0</v>
      </c>
      <c r="E135">
        <v>3</v>
      </c>
      <c r="F135">
        <v>21.78</v>
      </c>
      <c r="G135">
        <v>1</v>
      </c>
      <c r="H135">
        <v>7.26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4</v>
      </c>
      <c r="V135">
        <f t="shared" si="5"/>
        <v>29.04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272</v>
      </c>
      <c r="B136" s="1" t="s">
        <v>273</v>
      </c>
      <c r="C136">
        <v>0</v>
      </c>
      <c r="D136">
        <v>0</v>
      </c>
      <c r="E136">
        <v>0</v>
      </c>
      <c r="F136">
        <v>0</v>
      </c>
      <c r="G136">
        <v>9.5</v>
      </c>
      <c r="H136">
        <v>62.7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9.5</v>
      </c>
      <c r="V136">
        <f t="shared" si="5"/>
        <v>62.7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274</v>
      </c>
      <c r="B137" s="1" t="s">
        <v>275</v>
      </c>
      <c r="C137">
        <v>5</v>
      </c>
      <c r="D137">
        <v>44</v>
      </c>
      <c r="E137">
        <v>41.5</v>
      </c>
      <c r="F137">
        <v>365.2</v>
      </c>
      <c r="G137">
        <v>4.5</v>
      </c>
      <c r="H137">
        <v>39.6</v>
      </c>
      <c r="I137">
        <v>1</v>
      </c>
      <c r="J137">
        <v>8.8000000000000007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52</v>
      </c>
      <c r="V137">
        <f t="shared" ref="V137:V200" si="9">SUM(D137+F137+H137+J137+L137+N137+P137+R137 +T137 )</f>
        <v>457.6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276</v>
      </c>
      <c r="B138" s="1" t="s">
        <v>277</v>
      </c>
      <c r="C138">
        <v>0</v>
      </c>
      <c r="D138">
        <v>0</v>
      </c>
      <c r="E138">
        <v>3</v>
      </c>
      <c r="F138">
        <v>35.1</v>
      </c>
      <c r="G138">
        <v>7.5</v>
      </c>
      <c r="H138">
        <v>87.75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10.5</v>
      </c>
      <c r="V138">
        <f t="shared" si="9"/>
        <v>122.85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278</v>
      </c>
      <c r="B139" s="1" t="s">
        <v>279</v>
      </c>
      <c r="C139">
        <v>1</v>
      </c>
      <c r="D139">
        <v>8.8000000000000007</v>
      </c>
      <c r="E139">
        <v>1</v>
      </c>
      <c r="F139">
        <v>8.8000000000000007</v>
      </c>
      <c r="G139">
        <v>1</v>
      </c>
      <c r="H139">
        <v>8.8000000000000007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3</v>
      </c>
      <c r="V139">
        <f t="shared" si="9"/>
        <v>26.400000000000002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280</v>
      </c>
      <c r="B140" s="1" t="s">
        <v>281</v>
      </c>
      <c r="C140">
        <v>0</v>
      </c>
      <c r="D140">
        <v>0</v>
      </c>
      <c r="E140">
        <v>1</v>
      </c>
      <c r="F140">
        <v>6.6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6.6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282</v>
      </c>
      <c r="B141" s="1" t="s">
        <v>283</v>
      </c>
      <c r="C141">
        <v>2</v>
      </c>
      <c r="D141">
        <v>11.8</v>
      </c>
      <c r="E141">
        <v>2</v>
      </c>
      <c r="F141">
        <v>11.8</v>
      </c>
      <c r="G141">
        <v>0</v>
      </c>
      <c r="H141">
        <v>0</v>
      </c>
      <c r="I141">
        <v>1</v>
      </c>
      <c r="J141">
        <v>5.9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5</v>
      </c>
      <c r="V141">
        <f t="shared" si="9"/>
        <v>29.5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284</v>
      </c>
      <c r="B142" s="1" t="s">
        <v>285</v>
      </c>
      <c r="C142">
        <v>0</v>
      </c>
      <c r="D142">
        <v>0</v>
      </c>
      <c r="E142">
        <v>1.5</v>
      </c>
      <c r="F142">
        <v>17.399999999999999</v>
      </c>
      <c r="G142">
        <v>3</v>
      </c>
      <c r="H142">
        <v>34.799999999999997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4.5</v>
      </c>
      <c r="V142">
        <f t="shared" si="9"/>
        <v>52.199999999999996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286</v>
      </c>
      <c r="B143" s="1" t="s">
        <v>287</v>
      </c>
      <c r="C143">
        <v>0</v>
      </c>
      <c r="D143">
        <v>0</v>
      </c>
      <c r="E143">
        <v>0.5</v>
      </c>
      <c r="F143">
        <v>3.66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0.5</v>
      </c>
      <c r="V143">
        <f t="shared" si="9"/>
        <v>3.66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288</v>
      </c>
      <c r="B144" s="1" t="s">
        <v>289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18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1</v>
      </c>
      <c r="V144">
        <f t="shared" si="9"/>
        <v>18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290</v>
      </c>
      <c r="B145" s="1" t="s">
        <v>291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7.4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</v>
      </c>
      <c r="V145">
        <f t="shared" si="9"/>
        <v>7.4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292</v>
      </c>
      <c r="B146" s="1" t="s">
        <v>293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8.43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</v>
      </c>
      <c r="V146">
        <f t="shared" si="9"/>
        <v>8.43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294</v>
      </c>
      <c r="B147" s="1" t="s">
        <v>295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9.6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9.6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296</v>
      </c>
      <c r="B148" s="1" t="s">
        <v>297</v>
      </c>
      <c r="C148">
        <v>2</v>
      </c>
      <c r="D148">
        <v>21.2</v>
      </c>
      <c r="E148">
        <v>5</v>
      </c>
      <c r="F148">
        <v>53</v>
      </c>
      <c r="G148">
        <v>1</v>
      </c>
      <c r="H148">
        <v>10.6</v>
      </c>
      <c r="I148">
        <v>2</v>
      </c>
      <c r="J148">
        <v>21.2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10</v>
      </c>
      <c r="V148">
        <f t="shared" si="9"/>
        <v>106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298</v>
      </c>
      <c r="B149" s="1" t="s">
        <v>299</v>
      </c>
      <c r="C149">
        <v>0</v>
      </c>
      <c r="D149">
        <v>0</v>
      </c>
      <c r="E149">
        <v>0</v>
      </c>
      <c r="F149">
        <v>0</v>
      </c>
      <c r="G149">
        <v>6</v>
      </c>
      <c r="H149">
        <v>84.66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6</v>
      </c>
      <c r="V149">
        <f t="shared" si="9"/>
        <v>84.66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300</v>
      </c>
      <c r="B150" s="1" t="s">
        <v>301</v>
      </c>
      <c r="C150">
        <v>0</v>
      </c>
      <c r="D150">
        <v>0</v>
      </c>
      <c r="E150">
        <v>1</v>
      </c>
      <c r="F150">
        <v>12.63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1</v>
      </c>
      <c r="V150">
        <f t="shared" si="9"/>
        <v>12.63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302</v>
      </c>
      <c r="B151" s="1" t="s">
        <v>303</v>
      </c>
      <c r="C151">
        <v>0</v>
      </c>
      <c r="D151">
        <v>0</v>
      </c>
      <c r="E151">
        <v>1</v>
      </c>
      <c r="F151">
        <v>3.15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1</v>
      </c>
      <c r="V151">
        <f t="shared" si="9"/>
        <v>3.15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304</v>
      </c>
      <c r="B152" s="1" t="s">
        <v>305</v>
      </c>
      <c r="C152">
        <v>2</v>
      </c>
      <c r="D152">
        <v>23.42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2</v>
      </c>
      <c r="V152">
        <f t="shared" si="9"/>
        <v>23.42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306</v>
      </c>
      <c r="B153" s="1" t="s">
        <v>307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8.4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1</v>
      </c>
      <c r="V153">
        <f t="shared" si="9"/>
        <v>8.4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308</v>
      </c>
      <c r="B154" s="1" t="s">
        <v>309</v>
      </c>
      <c r="C154">
        <v>0</v>
      </c>
      <c r="D154">
        <v>0</v>
      </c>
      <c r="E154">
        <v>0</v>
      </c>
      <c r="F154">
        <v>0</v>
      </c>
      <c r="G154">
        <v>6.5</v>
      </c>
      <c r="H154">
        <v>42.9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6.5</v>
      </c>
      <c r="V154">
        <f t="shared" si="9"/>
        <v>42.9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310</v>
      </c>
      <c r="B155" s="1" t="s">
        <v>311</v>
      </c>
      <c r="C155">
        <v>1</v>
      </c>
      <c r="D155">
        <v>6.63</v>
      </c>
      <c r="E155">
        <v>50</v>
      </c>
      <c r="F155">
        <v>331.5</v>
      </c>
      <c r="G155">
        <v>10</v>
      </c>
      <c r="H155">
        <v>66.3</v>
      </c>
      <c r="I155">
        <v>4</v>
      </c>
      <c r="J155">
        <v>26.52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65</v>
      </c>
      <c r="V155">
        <f t="shared" si="9"/>
        <v>430.95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312</v>
      </c>
      <c r="B156" s="1" t="s">
        <v>313</v>
      </c>
      <c r="C156">
        <v>32</v>
      </c>
      <c r="D156">
        <v>281.60000000000002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32</v>
      </c>
      <c r="V156">
        <f t="shared" si="9"/>
        <v>281.60000000000002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314</v>
      </c>
      <c r="B157" s="1" t="s">
        <v>315</v>
      </c>
      <c r="C157">
        <v>0</v>
      </c>
      <c r="D157">
        <v>0</v>
      </c>
      <c r="E157">
        <v>1</v>
      </c>
      <c r="F157">
        <v>9.6199999999999992</v>
      </c>
      <c r="G157">
        <v>10</v>
      </c>
      <c r="H157">
        <v>96.2</v>
      </c>
      <c r="I157">
        <v>2</v>
      </c>
      <c r="J157">
        <v>19.239999999999998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13</v>
      </c>
      <c r="V157">
        <f t="shared" si="9"/>
        <v>125.06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316</v>
      </c>
      <c r="B158" s="1" t="s">
        <v>317</v>
      </c>
      <c r="C158">
        <v>0</v>
      </c>
      <c r="D158">
        <v>0</v>
      </c>
      <c r="E158">
        <v>0</v>
      </c>
      <c r="F158">
        <v>0</v>
      </c>
      <c r="G158">
        <v>4.5</v>
      </c>
      <c r="H158">
        <v>54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4.5</v>
      </c>
      <c r="V158">
        <f t="shared" si="9"/>
        <v>54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318</v>
      </c>
      <c r="B159" s="1" t="s">
        <v>319</v>
      </c>
      <c r="C159">
        <v>0.5</v>
      </c>
      <c r="D159">
        <v>8.1</v>
      </c>
      <c r="E159">
        <v>14</v>
      </c>
      <c r="F159">
        <v>226.8</v>
      </c>
      <c r="G159">
        <v>10.5</v>
      </c>
      <c r="H159">
        <v>170.1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25</v>
      </c>
      <c r="V159">
        <f t="shared" si="9"/>
        <v>405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320</v>
      </c>
      <c r="B160" s="1" t="s">
        <v>321</v>
      </c>
      <c r="C160">
        <v>0</v>
      </c>
      <c r="D160">
        <v>0</v>
      </c>
      <c r="E160">
        <v>2</v>
      </c>
      <c r="F160">
        <v>4.5999999999999996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2</v>
      </c>
      <c r="V160">
        <f t="shared" si="9"/>
        <v>4.5999999999999996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322</v>
      </c>
      <c r="B161" s="1" t="s">
        <v>323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3.42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1</v>
      </c>
      <c r="V161">
        <f t="shared" si="9"/>
        <v>3.42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324</v>
      </c>
      <c r="B162" s="1" t="s">
        <v>325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4.5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1</v>
      </c>
      <c r="V162">
        <f t="shared" si="9"/>
        <v>4.5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326</v>
      </c>
      <c r="B163" s="1" t="s">
        <v>327</v>
      </c>
      <c r="C163">
        <v>0</v>
      </c>
      <c r="D163">
        <v>0</v>
      </c>
      <c r="E163">
        <v>0</v>
      </c>
      <c r="F163">
        <v>0</v>
      </c>
      <c r="G163">
        <v>6</v>
      </c>
      <c r="H163">
        <v>31.2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6</v>
      </c>
      <c r="V163">
        <f t="shared" si="9"/>
        <v>31.2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328</v>
      </c>
      <c r="B164" s="1" t="s">
        <v>329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6.9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</v>
      </c>
      <c r="V164">
        <f t="shared" si="9"/>
        <v>6.9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330</v>
      </c>
      <c r="B165" s="1" t="s">
        <v>331</v>
      </c>
      <c r="C165">
        <v>0</v>
      </c>
      <c r="D165">
        <v>0</v>
      </c>
      <c r="E165">
        <v>1</v>
      </c>
      <c r="F165">
        <v>9</v>
      </c>
      <c r="G165">
        <v>1</v>
      </c>
      <c r="H165">
        <v>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2</v>
      </c>
      <c r="V165">
        <f t="shared" si="9"/>
        <v>18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332</v>
      </c>
      <c r="B166" s="1" t="s">
        <v>333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3</v>
      </c>
      <c r="J166">
        <v>19.5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3</v>
      </c>
      <c r="V166">
        <f t="shared" si="9"/>
        <v>19.5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334</v>
      </c>
      <c r="B167" s="1" t="s">
        <v>335</v>
      </c>
      <c r="C167">
        <v>1</v>
      </c>
      <c r="D167">
        <v>12.4</v>
      </c>
      <c r="E167">
        <v>0</v>
      </c>
      <c r="F167">
        <v>0</v>
      </c>
      <c r="G167">
        <v>4</v>
      </c>
      <c r="H167">
        <v>49.6</v>
      </c>
      <c r="I167">
        <v>1</v>
      </c>
      <c r="J167">
        <v>12.4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6</v>
      </c>
      <c r="V167">
        <f t="shared" si="9"/>
        <v>74.400000000000006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336</v>
      </c>
      <c r="B168" s="1" t="s">
        <v>337</v>
      </c>
      <c r="C168">
        <v>0</v>
      </c>
      <c r="D168">
        <v>0</v>
      </c>
      <c r="E168">
        <v>0</v>
      </c>
      <c r="F168">
        <v>0</v>
      </c>
      <c r="G168">
        <v>4</v>
      </c>
      <c r="H168">
        <v>64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4</v>
      </c>
      <c r="V168">
        <f t="shared" si="9"/>
        <v>64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338</v>
      </c>
      <c r="B169" s="1" t="s">
        <v>339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12.4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1</v>
      </c>
      <c r="V169">
        <f t="shared" si="9"/>
        <v>12.4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340</v>
      </c>
      <c r="B170" s="1" t="s">
        <v>341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</v>
      </c>
      <c r="V170">
        <f t="shared" si="9"/>
        <v>16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342</v>
      </c>
      <c r="B171" s="1" t="s">
        <v>343</v>
      </c>
      <c r="C171">
        <v>1</v>
      </c>
      <c r="D171">
        <v>20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1</v>
      </c>
      <c r="V171">
        <f t="shared" si="9"/>
        <v>20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344</v>
      </c>
      <c r="B172" s="1" t="s">
        <v>345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2.5</v>
      </c>
      <c r="J172">
        <v>14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2.5</v>
      </c>
      <c r="V172">
        <f t="shared" si="9"/>
        <v>14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346</v>
      </c>
      <c r="B173" s="1" t="s">
        <v>347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0.5</v>
      </c>
      <c r="J173">
        <v>3.3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0.5</v>
      </c>
      <c r="V173">
        <f t="shared" si="9"/>
        <v>3.3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348</v>
      </c>
      <c r="B174" s="1" t="s">
        <v>349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0.5</v>
      </c>
      <c r="J174">
        <v>3.1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0.5</v>
      </c>
      <c r="V174">
        <f t="shared" si="9"/>
        <v>3.1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350</v>
      </c>
      <c r="B175" s="1" t="s">
        <v>351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0.5</v>
      </c>
      <c r="J175">
        <v>3.3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0.5</v>
      </c>
      <c r="V175">
        <f t="shared" si="9"/>
        <v>3.3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352</v>
      </c>
      <c r="B176" s="1" t="s">
        <v>353</v>
      </c>
      <c r="C176">
        <v>1</v>
      </c>
      <c r="D176">
        <v>8.6999999999999993</v>
      </c>
      <c r="E176">
        <v>4.5</v>
      </c>
      <c r="F176">
        <v>39.15</v>
      </c>
      <c r="G176">
        <v>12</v>
      </c>
      <c r="H176">
        <v>104.4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17.5</v>
      </c>
      <c r="V176">
        <f t="shared" si="9"/>
        <v>152.25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354</v>
      </c>
      <c r="B177" s="1" t="s">
        <v>355</v>
      </c>
      <c r="C177">
        <v>0</v>
      </c>
      <c r="D177">
        <v>0</v>
      </c>
      <c r="E177">
        <v>3</v>
      </c>
      <c r="F177">
        <v>33.299999999999997</v>
      </c>
      <c r="G177">
        <v>1</v>
      </c>
      <c r="H177">
        <v>11.1</v>
      </c>
      <c r="I177">
        <v>1.5</v>
      </c>
      <c r="J177">
        <v>16.649999999999999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5.5</v>
      </c>
      <c r="V177">
        <f t="shared" si="9"/>
        <v>61.05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356</v>
      </c>
      <c r="B178" s="1" t="s">
        <v>357</v>
      </c>
      <c r="C178">
        <v>10</v>
      </c>
      <c r="D178">
        <v>132</v>
      </c>
      <c r="E178">
        <v>10</v>
      </c>
      <c r="F178">
        <v>132</v>
      </c>
      <c r="G178">
        <v>4</v>
      </c>
      <c r="H178">
        <v>52.8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24</v>
      </c>
      <c r="V178">
        <f t="shared" si="9"/>
        <v>316.8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358</v>
      </c>
      <c r="B179" s="1" t="s">
        <v>359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20.88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1</v>
      </c>
      <c r="V179">
        <f t="shared" si="9"/>
        <v>20.88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360</v>
      </c>
      <c r="B180" s="1" t="s">
        <v>361</v>
      </c>
      <c r="C180">
        <v>0</v>
      </c>
      <c r="D180">
        <v>0</v>
      </c>
      <c r="E180">
        <v>2</v>
      </c>
      <c r="F180">
        <v>35.799999999999997</v>
      </c>
      <c r="G180">
        <v>1</v>
      </c>
      <c r="H180">
        <v>17.899999999999999</v>
      </c>
      <c r="I180">
        <v>4.5</v>
      </c>
      <c r="J180">
        <v>80.55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7.5</v>
      </c>
      <c r="V180">
        <f t="shared" si="9"/>
        <v>134.25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362</v>
      </c>
      <c r="B181" s="1" t="s">
        <v>363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1.5</v>
      </c>
      <c r="J181">
        <v>61.05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1.5</v>
      </c>
      <c r="V181">
        <f t="shared" si="9"/>
        <v>61.05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364</v>
      </c>
      <c r="B182" s="1" t="s">
        <v>365</v>
      </c>
      <c r="C182">
        <v>5</v>
      </c>
      <c r="D182">
        <v>132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5</v>
      </c>
      <c r="V182">
        <f t="shared" si="9"/>
        <v>132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366</v>
      </c>
      <c r="B183" s="1" t="s">
        <v>367</v>
      </c>
      <c r="C183">
        <v>3.5</v>
      </c>
      <c r="D183">
        <v>126</v>
      </c>
      <c r="E183">
        <v>1</v>
      </c>
      <c r="F183">
        <v>36</v>
      </c>
      <c r="G183">
        <v>6</v>
      </c>
      <c r="H183">
        <v>216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10.5</v>
      </c>
      <c r="V183">
        <f t="shared" si="9"/>
        <v>378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368</v>
      </c>
      <c r="B184" s="1" t="s">
        <v>369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</v>
      </c>
      <c r="V184">
        <f t="shared" si="9"/>
        <v>13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370</v>
      </c>
      <c r="B185" s="1" t="s">
        <v>371</v>
      </c>
      <c r="C185">
        <v>0</v>
      </c>
      <c r="D185">
        <v>0</v>
      </c>
      <c r="E185">
        <v>0</v>
      </c>
      <c r="F185">
        <v>0</v>
      </c>
      <c r="G185">
        <v>11</v>
      </c>
      <c r="H185">
        <v>220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11</v>
      </c>
      <c r="V185">
        <f t="shared" si="9"/>
        <v>220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372</v>
      </c>
      <c r="B186" s="1" t="s">
        <v>373</v>
      </c>
      <c r="C186">
        <v>0</v>
      </c>
      <c r="D186">
        <v>0</v>
      </c>
      <c r="E186">
        <v>1</v>
      </c>
      <c r="F186">
        <v>26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26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374</v>
      </c>
      <c r="B187" s="1" t="s">
        <v>375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40.86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1</v>
      </c>
      <c r="V187">
        <f t="shared" si="9"/>
        <v>40.86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376</v>
      </c>
      <c r="B188" s="1" t="s">
        <v>377</v>
      </c>
      <c r="C188">
        <v>44</v>
      </c>
      <c r="D188">
        <v>44</v>
      </c>
      <c r="E188">
        <v>15</v>
      </c>
      <c r="F188">
        <v>15</v>
      </c>
      <c r="G188">
        <v>0</v>
      </c>
      <c r="H188">
        <v>0</v>
      </c>
      <c r="I188">
        <v>40</v>
      </c>
      <c r="J188">
        <v>40</v>
      </c>
      <c r="K188">
        <v>0</v>
      </c>
      <c r="L188">
        <v>0</v>
      </c>
      <c r="M188">
        <v>20</v>
      </c>
      <c r="N188">
        <v>20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119</v>
      </c>
      <c r="V188">
        <f t="shared" si="9"/>
        <v>119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378</v>
      </c>
      <c r="B189" s="1" t="s">
        <v>379</v>
      </c>
      <c r="C189">
        <v>228</v>
      </c>
      <c r="D189">
        <v>228</v>
      </c>
      <c r="E189">
        <v>1</v>
      </c>
      <c r="F189">
        <v>1</v>
      </c>
      <c r="G189">
        <v>0</v>
      </c>
      <c r="H189">
        <v>0</v>
      </c>
      <c r="I189">
        <v>15</v>
      </c>
      <c r="J189">
        <v>15</v>
      </c>
      <c r="K189">
        <v>0</v>
      </c>
      <c r="L189">
        <v>0</v>
      </c>
      <c r="M189">
        <v>15</v>
      </c>
      <c r="N189">
        <v>15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259</v>
      </c>
      <c r="V189">
        <f t="shared" si="9"/>
        <v>259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380</v>
      </c>
      <c r="B190" s="1" t="s">
        <v>381</v>
      </c>
      <c r="C190">
        <v>2</v>
      </c>
      <c r="D190">
        <v>15.04</v>
      </c>
      <c r="E190">
        <v>0</v>
      </c>
      <c r="F190">
        <v>0</v>
      </c>
      <c r="G190">
        <v>1</v>
      </c>
      <c r="H190">
        <v>7.52</v>
      </c>
      <c r="I190">
        <v>20</v>
      </c>
      <c r="J190">
        <v>150.4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23</v>
      </c>
      <c r="V190">
        <f t="shared" si="9"/>
        <v>172.96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382</v>
      </c>
      <c r="B191" s="1" t="s">
        <v>383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7.99</v>
      </c>
      <c r="I191">
        <v>33</v>
      </c>
      <c r="J191">
        <v>263.67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34</v>
      </c>
      <c r="V191">
        <f t="shared" si="9"/>
        <v>271.66000000000003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384</v>
      </c>
      <c r="B192" s="1" t="s">
        <v>385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10</v>
      </c>
      <c r="J192">
        <v>23</v>
      </c>
      <c r="K192">
        <v>0</v>
      </c>
      <c r="L192">
        <v>0</v>
      </c>
      <c r="M192">
        <v>20</v>
      </c>
      <c r="N192">
        <v>46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30</v>
      </c>
      <c r="V192">
        <f t="shared" si="9"/>
        <v>69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386</v>
      </c>
      <c r="B193" s="1" t="s">
        <v>387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40</v>
      </c>
      <c r="N193">
        <v>186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40</v>
      </c>
      <c r="V193">
        <f t="shared" si="9"/>
        <v>186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388</v>
      </c>
      <c r="B194" s="1" t="s">
        <v>389</v>
      </c>
      <c r="C194">
        <v>130</v>
      </c>
      <c r="D194">
        <v>873.6</v>
      </c>
      <c r="E194">
        <v>41</v>
      </c>
      <c r="F194">
        <v>275.52</v>
      </c>
      <c r="G194">
        <v>1.5</v>
      </c>
      <c r="H194">
        <v>10.08</v>
      </c>
      <c r="I194">
        <v>50</v>
      </c>
      <c r="J194">
        <v>336</v>
      </c>
      <c r="K194">
        <v>0</v>
      </c>
      <c r="L194">
        <v>0</v>
      </c>
      <c r="M194">
        <v>40</v>
      </c>
      <c r="N194">
        <v>268.8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262.5</v>
      </c>
      <c r="V194">
        <f t="shared" si="9"/>
        <v>1763.9999999999998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390</v>
      </c>
      <c r="B195" s="1" t="s">
        <v>391</v>
      </c>
      <c r="C195">
        <v>0</v>
      </c>
      <c r="D195">
        <v>0</v>
      </c>
      <c r="E195">
        <v>30</v>
      </c>
      <c r="F195">
        <v>357.9</v>
      </c>
      <c r="G195">
        <v>0</v>
      </c>
      <c r="H195">
        <v>0</v>
      </c>
      <c r="I195">
        <v>40</v>
      </c>
      <c r="J195">
        <v>477.2</v>
      </c>
      <c r="K195">
        <v>0</v>
      </c>
      <c r="L195">
        <v>0</v>
      </c>
      <c r="M195">
        <v>5</v>
      </c>
      <c r="N195">
        <v>59.65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75</v>
      </c>
      <c r="V195">
        <f t="shared" si="9"/>
        <v>894.74999999999989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392</v>
      </c>
      <c r="B196" s="1" t="s">
        <v>393</v>
      </c>
      <c r="C196">
        <v>1</v>
      </c>
      <c r="D196">
        <v>3.36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1</v>
      </c>
      <c r="V196">
        <f t="shared" si="9"/>
        <v>3.36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394</v>
      </c>
      <c r="B197" s="1" t="s">
        <v>395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0</v>
      </c>
      <c r="V197">
        <f t="shared" si="9"/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396</v>
      </c>
      <c r="B198" s="1" t="s">
        <v>397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60</v>
      </c>
      <c r="L198">
        <v>60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60</v>
      </c>
      <c r="V198">
        <f t="shared" si="9"/>
        <v>60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398</v>
      </c>
      <c r="B199" s="1" t="s">
        <v>399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17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1</v>
      </c>
      <c r="V199">
        <f t="shared" si="9"/>
        <v>17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400</v>
      </c>
      <c r="B200" s="1" t="s">
        <v>401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</v>
      </c>
      <c r="J200">
        <v>68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2</v>
      </c>
      <c r="V200">
        <f t="shared" si="9"/>
        <v>68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402</v>
      </c>
      <c r="B201" s="1" t="s">
        <v>403</v>
      </c>
      <c r="C201">
        <v>0.5</v>
      </c>
      <c r="D201">
        <v>2.6850000000000001</v>
      </c>
      <c r="E201">
        <v>0</v>
      </c>
      <c r="F201">
        <v>0</v>
      </c>
      <c r="G201">
        <v>0</v>
      </c>
      <c r="H201">
        <v>0</v>
      </c>
      <c r="I201">
        <v>0.5</v>
      </c>
      <c r="J201">
        <v>2.6850000000000001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58" si="12">SUM(C201+E201+G201+I201+K201+M201+O201+Q201+S201 )</f>
        <v>1</v>
      </c>
      <c r="V201">
        <f t="shared" ref="V201:V258" si="13">SUM(D201+F201+H201+J201+L201+N201+P201+R201 +T201 )</f>
        <v>5.37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58" si="14">SUM(X201+Z201+AB201+AD201+AF201 +AH201)</f>
        <v>0</v>
      </c>
      <c r="AK201">
        <f t="shared" ref="AK201:AK258" si="15">SUM(Y201+AA201+AC201+AE201+AG201 +AI201 )</f>
        <v>0</v>
      </c>
    </row>
    <row r="202" spans="1:37" x14ac:dyDescent="0.25">
      <c r="A202" t="s">
        <v>404</v>
      </c>
      <c r="B202" s="1" t="s">
        <v>405</v>
      </c>
      <c r="C202">
        <v>4</v>
      </c>
      <c r="D202">
        <v>26.12</v>
      </c>
      <c r="E202">
        <v>1</v>
      </c>
      <c r="F202">
        <v>6.53</v>
      </c>
      <c r="G202">
        <v>1</v>
      </c>
      <c r="H202">
        <v>6.53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6</v>
      </c>
      <c r="V202">
        <f t="shared" si="13"/>
        <v>39.18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406</v>
      </c>
      <c r="B203" s="1" t="s">
        <v>407</v>
      </c>
      <c r="C203">
        <v>0</v>
      </c>
      <c r="D203">
        <v>0</v>
      </c>
      <c r="E203">
        <v>0.5</v>
      </c>
      <c r="F203">
        <v>4.12</v>
      </c>
      <c r="G203">
        <v>7</v>
      </c>
      <c r="H203">
        <v>57.68</v>
      </c>
      <c r="I203">
        <v>1</v>
      </c>
      <c r="J203">
        <v>8.24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8.5</v>
      </c>
      <c r="V203">
        <f t="shared" si="13"/>
        <v>70.039999999999992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408</v>
      </c>
      <c r="B204" s="1" t="s">
        <v>409</v>
      </c>
      <c r="C204">
        <v>2</v>
      </c>
      <c r="D204">
        <v>20.079999999999998</v>
      </c>
      <c r="E204">
        <v>2.5</v>
      </c>
      <c r="F204">
        <v>25.1</v>
      </c>
      <c r="G204">
        <v>3</v>
      </c>
      <c r="H204">
        <v>30.12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7.5</v>
      </c>
      <c r="V204">
        <f t="shared" si="13"/>
        <v>75.3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410</v>
      </c>
      <c r="B205" s="1" t="s">
        <v>411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1</v>
      </c>
      <c r="V205">
        <f t="shared" si="13"/>
        <v>15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412</v>
      </c>
      <c r="B206" s="1" t="s">
        <v>413</v>
      </c>
      <c r="C206">
        <v>0</v>
      </c>
      <c r="D206">
        <v>0</v>
      </c>
      <c r="E206">
        <v>0</v>
      </c>
      <c r="F206">
        <v>0</v>
      </c>
      <c r="G206">
        <v>0.5</v>
      </c>
      <c r="H206">
        <v>5.3650000000000002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0.5</v>
      </c>
      <c r="V206">
        <f t="shared" si="13"/>
        <v>5.3650000000000002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414</v>
      </c>
      <c r="B207" s="1" t="s">
        <v>415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13.42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</v>
      </c>
      <c r="V207">
        <f t="shared" si="13"/>
        <v>13.42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416</v>
      </c>
      <c r="B208" s="1" t="s">
        <v>417</v>
      </c>
      <c r="C208">
        <v>0</v>
      </c>
      <c r="D208">
        <v>0</v>
      </c>
      <c r="E208">
        <v>1</v>
      </c>
      <c r="F208">
        <v>16.350000000000001</v>
      </c>
      <c r="G208">
        <v>10</v>
      </c>
      <c r="H208">
        <v>163.5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11</v>
      </c>
      <c r="V208">
        <f t="shared" si="13"/>
        <v>179.85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418</v>
      </c>
      <c r="B209" s="1" t="s">
        <v>419</v>
      </c>
      <c r="C209">
        <v>0.5</v>
      </c>
      <c r="D209">
        <v>6.77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0.5</v>
      </c>
      <c r="V209">
        <f t="shared" si="13"/>
        <v>6.77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420</v>
      </c>
      <c r="B210" s="1" t="s">
        <v>421</v>
      </c>
      <c r="C210">
        <v>0</v>
      </c>
      <c r="D210">
        <v>0</v>
      </c>
      <c r="E210">
        <v>15</v>
      </c>
      <c r="F210">
        <v>434.7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15</v>
      </c>
      <c r="V210">
        <f t="shared" si="13"/>
        <v>434.7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422</v>
      </c>
      <c r="B211" s="1" t="s">
        <v>423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0</v>
      </c>
      <c r="V211">
        <f t="shared" si="13"/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424</v>
      </c>
      <c r="B212" s="1" t="s">
        <v>425</v>
      </c>
      <c r="C212">
        <v>0</v>
      </c>
      <c r="D212">
        <v>0</v>
      </c>
      <c r="E212">
        <v>1</v>
      </c>
      <c r="F212">
        <v>37.21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1</v>
      </c>
      <c r="V212">
        <f t="shared" si="13"/>
        <v>37.21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426</v>
      </c>
      <c r="B213" s="1" t="s">
        <v>427</v>
      </c>
      <c r="C213">
        <v>0</v>
      </c>
      <c r="D213">
        <v>0</v>
      </c>
      <c r="E213">
        <v>1</v>
      </c>
      <c r="F213">
        <v>104.37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1</v>
      </c>
      <c r="V213">
        <f t="shared" si="13"/>
        <v>104.37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428</v>
      </c>
      <c r="B214" s="1" t="s">
        <v>429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4.3499999999999996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1</v>
      </c>
      <c r="V214">
        <f t="shared" si="13"/>
        <v>4.3499999999999996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430</v>
      </c>
      <c r="B215" s="1" t="s">
        <v>431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6.98</v>
      </c>
      <c r="I215">
        <v>2.5</v>
      </c>
      <c r="J215">
        <v>17.45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3.5</v>
      </c>
      <c r="V215">
        <f t="shared" si="13"/>
        <v>24.43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432</v>
      </c>
      <c r="B216" s="1" t="s">
        <v>433</v>
      </c>
      <c r="C216">
        <v>0</v>
      </c>
      <c r="D216">
        <v>0</v>
      </c>
      <c r="E216">
        <v>0</v>
      </c>
      <c r="F216">
        <v>0</v>
      </c>
      <c r="G216">
        <v>5</v>
      </c>
      <c r="H216">
        <v>34.9</v>
      </c>
      <c r="I216">
        <v>0.5</v>
      </c>
      <c r="J216">
        <v>3.49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5.5</v>
      </c>
      <c r="V216">
        <f t="shared" si="13"/>
        <v>38.39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434</v>
      </c>
      <c r="B217" s="1" t="s">
        <v>435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50.07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</v>
      </c>
      <c r="V217">
        <f t="shared" si="13"/>
        <v>50.07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436</v>
      </c>
      <c r="B218" s="1" t="s">
        <v>437</v>
      </c>
      <c r="C218">
        <v>1</v>
      </c>
      <c r="D218">
        <v>57.58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1</v>
      </c>
      <c r="V218">
        <f t="shared" si="13"/>
        <v>57.58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438</v>
      </c>
      <c r="B219" s="1" t="s">
        <v>439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87.78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1</v>
      </c>
      <c r="V219">
        <f t="shared" si="13"/>
        <v>87.78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440</v>
      </c>
      <c r="B220" s="1" t="s">
        <v>441</v>
      </c>
      <c r="C220">
        <v>1</v>
      </c>
      <c r="D220">
        <v>1</v>
      </c>
      <c r="E220">
        <v>0</v>
      </c>
      <c r="F220">
        <v>0</v>
      </c>
      <c r="G220">
        <v>2</v>
      </c>
      <c r="H220">
        <v>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3</v>
      </c>
      <c r="V220">
        <f t="shared" si="13"/>
        <v>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442</v>
      </c>
      <c r="B221" s="1" t="s">
        <v>443</v>
      </c>
      <c r="C221">
        <v>0</v>
      </c>
      <c r="D221">
        <v>0</v>
      </c>
      <c r="E221">
        <v>1</v>
      </c>
      <c r="F221">
        <v>2.5</v>
      </c>
      <c r="G221">
        <v>3</v>
      </c>
      <c r="H221">
        <v>7.5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4</v>
      </c>
      <c r="V221">
        <f t="shared" si="13"/>
        <v>10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444</v>
      </c>
      <c r="B222" s="1" t="s">
        <v>445</v>
      </c>
      <c r="C222">
        <v>0</v>
      </c>
      <c r="D222">
        <v>0</v>
      </c>
      <c r="E222">
        <v>1.5</v>
      </c>
      <c r="F222">
        <v>5.1150000000000002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1.5</v>
      </c>
      <c r="V222">
        <f t="shared" si="13"/>
        <v>5.1150000000000002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446</v>
      </c>
      <c r="B223" s="1" t="s">
        <v>447</v>
      </c>
      <c r="C223">
        <v>0</v>
      </c>
      <c r="D223">
        <v>0</v>
      </c>
      <c r="E223">
        <v>3</v>
      </c>
      <c r="F223">
        <v>18.21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3</v>
      </c>
      <c r="V223">
        <f t="shared" si="13"/>
        <v>18.21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448</v>
      </c>
      <c r="B224" s="1" t="s">
        <v>449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3</v>
      </c>
      <c r="J224">
        <v>28.5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3</v>
      </c>
      <c r="V224">
        <f t="shared" si="13"/>
        <v>28.5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450</v>
      </c>
      <c r="B225" s="1" t="s">
        <v>451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13.65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1</v>
      </c>
      <c r="V225">
        <f t="shared" si="13"/>
        <v>13.65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452</v>
      </c>
      <c r="B226" s="1" t="s">
        <v>453</v>
      </c>
      <c r="C226">
        <v>21</v>
      </c>
      <c r="D226">
        <v>40.950000000000003</v>
      </c>
      <c r="E226">
        <v>5</v>
      </c>
      <c r="F226">
        <v>9.75</v>
      </c>
      <c r="G226">
        <v>3</v>
      </c>
      <c r="H226">
        <v>5.85</v>
      </c>
      <c r="I226">
        <v>10</v>
      </c>
      <c r="J226">
        <v>19.5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39</v>
      </c>
      <c r="V226">
        <f t="shared" si="13"/>
        <v>76.050000000000011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454</v>
      </c>
      <c r="B227" s="1" t="s">
        <v>455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2.88</v>
      </c>
      <c r="I227">
        <v>1</v>
      </c>
      <c r="J227">
        <v>2.88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2</v>
      </c>
      <c r="V227">
        <f t="shared" si="13"/>
        <v>5.76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456</v>
      </c>
      <c r="B228" s="1" t="s">
        <v>457</v>
      </c>
      <c r="C228">
        <v>6</v>
      </c>
      <c r="D228">
        <v>23.1</v>
      </c>
      <c r="E228">
        <v>2.5</v>
      </c>
      <c r="F228">
        <v>9.625</v>
      </c>
      <c r="G228">
        <v>7</v>
      </c>
      <c r="H228">
        <v>26.95</v>
      </c>
      <c r="I228">
        <v>2</v>
      </c>
      <c r="J228">
        <v>7.7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17.5</v>
      </c>
      <c r="V228">
        <f t="shared" si="13"/>
        <v>67.375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458</v>
      </c>
      <c r="B229" s="1" t="s">
        <v>459</v>
      </c>
      <c r="C229">
        <v>0</v>
      </c>
      <c r="D229">
        <v>0</v>
      </c>
      <c r="E229">
        <v>1</v>
      </c>
      <c r="F229">
        <v>4.82</v>
      </c>
      <c r="G229">
        <v>1</v>
      </c>
      <c r="H229">
        <v>4.82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2</v>
      </c>
      <c r="V229">
        <f t="shared" si="13"/>
        <v>9.64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460</v>
      </c>
      <c r="B230" s="1" t="s">
        <v>461</v>
      </c>
      <c r="C230">
        <v>0</v>
      </c>
      <c r="D230">
        <v>0</v>
      </c>
      <c r="E230">
        <v>1.5</v>
      </c>
      <c r="F230">
        <v>8.6999999999999993</v>
      </c>
      <c r="G230">
        <v>1</v>
      </c>
      <c r="H230">
        <v>5.8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2.5</v>
      </c>
      <c r="V230">
        <f t="shared" si="13"/>
        <v>14.5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462</v>
      </c>
      <c r="B231" s="1" t="s">
        <v>463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7.75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</v>
      </c>
      <c r="V231">
        <f t="shared" si="13"/>
        <v>7.75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464</v>
      </c>
      <c r="B232" s="1" t="s">
        <v>465</v>
      </c>
      <c r="C232">
        <v>0</v>
      </c>
      <c r="D232">
        <v>0</v>
      </c>
      <c r="E232">
        <v>0</v>
      </c>
      <c r="F232">
        <v>0</v>
      </c>
      <c r="G232">
        <v>3</v>
      </c>
      <c r="H232">
        <v>17.399999999999999</v>
      </c>
      <c r="I232">
        <v>1</v>
      </c>
      <c r="J232">
        <v>5.8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4</v>
      </c>
      <c r="V232">
        <f t="shared" si="13"/>
        <v>23.2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466</v>
      </c>
      <c r="B233" s="1" t="s">
        <v>467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17.34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2</v>
      </c>
      <c r="V233">
        <f t="shared" si="13"/>
        <v>17.34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468</v>
      </c>
      <c r="B234" s="1" t="s">
        <v>469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11.25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1</v>
      </c>
      <c r="V234">
        <f t="shared" si="13"/>
        <v>11.25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470</v>
      </c>
      <c r="B235" s="1" t="s">
        <v>471</v>
      </c>
      <c r="C235">
        <v>1</v>
      </c>
      <c r="D235">
        <v>7.9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</v>
      </c>
      <c r="V235">
        <f t="shared" si="13"/>
        <v>7.9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472</v>
      </c>
      <c r="B236" s="1" t="s">
        <v>473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15.45</v>
      </c>
      <c r="I236">
        <v>1</v>
      </c>
      <c r="J236">
        <v>15.45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2</v>
      </c>
      <c r="V236">
        <f t="shared" si="13"/>
        <v>30.9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474</v>
      </c>
      <c r="B237" s="1" t="s">
        <v>475</v>
      </c>
      <c r="C237">
        <v>0.5</v>
      </c>
      <c r="D237">
        <v>11.6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0.5</v>
      </c>
      <c r="V237">
        <f t="shared" si="13"/>
        <v>11.6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476</v>
      </c>
      <c r="B238" s="1" t="s">
        <v>477</v>
      </c>
      <c r="C238">
        <v>2</v>
      </c>
      <c r="D238">
        <v>61.74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2</v>
      </c>
      <c r="V238">
        <f t="shared" si="13"/>
        <v>61.74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478</v>
      </c>
      <c r="B239" s="1" t="s">
        <v>479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30.9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</v>
      </c>
      <c r="V239">
        <f t="shared" si="13"/>
        <v>30.9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480</v>
      </c>
      <c r="B240" s="1" t="s">
        <v>481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1</v>
      </c>
      <c r="V240">
        <f t="shared" si="13"/>
        <v>4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482</v>
      </c>
      <c r="B241" s="1" t="s">
        <v>483</v>
      </c>
      <c r="C241">
        <v>0</v>
      </c>
      <c r="D241">
        <v>0</v>
      </c>
      <c r="E241">
        <v>4</v>
      </c>
      <c r="F241">
        <v>34.840000000000003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4</v>
      </c>
      <c r="V241">
        <f t="shared" si="13"/>
        <v>34.840000000000003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484</v>
      </c>
      <c r="B242" s="1" t="s">
        <v>485</v>
      </c>
      <c r="C242">
        <v>13</v>
      </c>
      <c r="D242">
        <v>116.22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13</v>
      </c>
      <c r="V242">
        <f t="shared" si="13"/>
        <v>116.22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486</v>
      </c>
      <c r="B243" s="1" t="s">
        <v>487</v>
      </c>
      <c r="C243">
        <v>0</v>
      </c>
      <c r="D243">
        <v>0</v>
      </c>
      <c r="E243">
        <v>3</v>
      </c>
      <c r="F243">
        <v>32.4</v>
      </c>
      <c r="G243">
        <v>3</v>
      </c>
      <c r="H243">
        <v>32.4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6</v>
      </c>
      <c r="V243">
        <f t="shared" si="13"/>
        <v>64.8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488</v>
      </c>
      <c r="B244" s="1" t="s">
        <v>489</v>
      </c>
      <c r="C244">
        <v>1</v>
      </c>
      <c r="D244">
        <v>11.1</v>
      </c>
      <c r="E244">
        <v>0</v>
      </c>
      <c r="F244">
        <v>0</v>
      </c>
      <c r="G244">
        <v>1</v>
      </c>
      <c r="H244">
        <v>11.1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22.2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490</v>
      </c>
      <c r="B245" s="1" t="s">
        <v>491</v>
      </c>
      <c r="C245">
        <v>0</v>
      </c>
      <c r="D245">
        <v>0</v>
      </c>
      <c r="E245">
        <v>0</v>
      </c>
      <c r="F245">
        <v>0</v>
      </c>
      <c r="G245">
        <v>4</v>
      </c>
      <c r="H245">
        <v>34.799999999999997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4</v>
      </c>
      <c r="V245">
        <f t="shared" si="13"/>
        <v>34.799999999999997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492</v>
      </c>
      <c r="B246" s="1" t="s">
        <v>493</v>
      </c>
      <c r="C246">
        <v>0</v>
      </c>
      <c r="D246">
        <v>0</v>
      </c>
      <c r="E246">
        <v>0</v>
      </c>
      <c r="F246">
        <v>0</v>
      </c>
      <c r="G246">
        <v>0.5</v>
      </c>
      <c r="H246">
        <v>7.0449999999999999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0.5</v>
      </c>
      <c r="V246">
        <f t="shared" si="13"/>
        <v>7.0449999999999999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494</v>
      </c>
      <c r="B247" s="1" t="s">
        <v>495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20.22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</v>
      </c>
      <c r="V247">
        <f t="shared" si="13"/>
        <v>20.22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496</v>
      </c>
      <c r="B248" s="1" t="s">
        <v>497</v>
      </c>
      <c r="C248">
        <v>0</v>
      </c>
      <c r="D248">
        <v>0</v>
      </c>
      <c r="E248">
        <v>1</v>
      </c>
      <c r="F248">
        <v>8.8000000000000007</v>
      </c>
      <c r="G248">
        <v>6</v>
      </c>
      <c r="H248">
        <v>52.8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7</v>
      </c>
      <c r="V248">
        <f t="shared" si="13"/>
        <v>61.599999999999994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498</v>
      </c>
      <c r="B249" s="1" t="s">
        <v>499</v>
      </c>
      <c r="C249">
        <v>2</v>
      </c>
      <c r="D249">
        <v>33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2</v>
      </c>
      <c r="V249">
        <f t="shared" si="13"/>
        <v>33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500</v>
      </c>
      <c r="B250" s="1" t="s">
        <v>501</v>
      </c>
      <c r="C250">
        <v>2</v>
      </c>
      <c r="D250">
        <v>19.239999999999998</v>
      </c>
      <c r="E250">
        <v>5</v>
      </c>
      <c r="F250">
        <v>48.1</v>
      </c>
      <c r="G250">
        <v>13</v>
      </c>
      <c r="H250">
        <v>125.06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20</v>
      </c>
      <c r="V250">
        <f t="shared" si="13"/>
        <v>192.4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502</v>
      </c>
      <c r="B251" s="1" t="s">
        <v>503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0</v>
      </c>
      <c r="V251">
        <f t="shared" si="13"/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504</v>
      </c>
      <c r="B252" s="1" t="s">
        <v>505</v>
      </c>
      <c r="C252">
        <v>2</v>
      </c>
      <c r="D252">
        <v>11.4</v>
      </c>
      <c r="E252">
        <v>1</v>
      </c>
      <c r="F252">
        <v>5.7</v>
      </c>
      <c r="G252">
        <v>5.5</v>
      </c>
      <c r="H252">
        <v>31.35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8.5</v>
      </c>
      <c r="V252">
        <f t="shared" si="13"/>
        <v>48.45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506</v>
      </c>
      <c r="B253" s="1" t="s">
        <v>507</v>
      </c>
      <c r="C253">
        <v>0</v>
      </c>
      <c r="D253">
        <v>0</v>
      </c>
      <c r="E253">
        <v>0</v>
      </c>
      <c r="F253">
        <v>0</v>
      </c>
      <c r="G253">
        <v>6</v>
      </c>
      <c r="H253">
        <v>25.8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6</v>
      </c>
      <c r="V253">
        <f t="shared" si="13"/>
        <v>25.8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508</v>
      </c>
      <c r="B254" s="1" t="s">
        <v>509</v>
      </c>
      <c r="C254">
        <v>0</v>
      </c>
      <c r="D254">
        <v>0</v>
      </c>
      <c r="E254">
        <v>0</v>
      </c>
      <c r="F254">
        <v>0</v>
      </c>
      <c r="G254">
        <v>4</v>
      </c>
      <c r="H254">
        <v>35.200000000000003</v>
      </c>
      <c r="I254">
        <v>2</v>
      </c>
      <c r="J254">
        <v>17.600000000000001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6</v>
      </c>
      <c r="V254">
        <f t="shared" si="13"/>
        <v>52.800000000000004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510</v>
      </c>
      <c r="B255" s="1" t="s">
        <v>511</v>
      </c>
      <c r="C255">
        <v>0</v>
      </c>
      <c r="D255">
        <v>0</v>
      </c>
      <c r="E255">
        <v>2</v>
      </c>
      <c r="F255">
        <v>13.2</v>
      </c>
      <c r="G255">
        <v>0</v>
      </c>
      <c r="H255">
        <v>0</v>
      </c>
      <c r="I255">
        <v>5</v>
      </c>
      <c r="J255">
        <v>33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7</v>
      </c>
      <c r="V255">
        <f t="shared" si="13"/>
        <v>46.2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512</v>
      </c>
      <c r="B256" s="1" t="s">
        <v>513</v>
      </c>
      <c r="C256">
        <v>0</v>
      </c>
      <c r="D256">
        <v>0</v>
      </c>
      <c r="E256">
        <v>1</v>
      </c>
      <c r="F256">
        <v>3.36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</v>
      </c>
      <c r="V256">
        <f t="shared" si="13"/>
        <v>3.36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514</v>
      </c>
      <c r="B257" s="1" t="s">
        <v>515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74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74</v>
      </c>
      <c r="V257">
        <f t="shared" si="13"/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516</v>
      </c>
      <c r="B258" s="1" t="s">
        <v>517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2</v>
      </c>
      <c r="V258">
        <f t="shared" si="13"/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60" spans="1:37" x14ac:dyDescent="0.25">
      <c r="C260">
        <f t="shared" ref="C260:V260" si="16">SUM(C9:C258)</f>
        <v>2561.5500000000002</v>
      </c>
      <c r="D260">
        <f t="shared" si="16"/>
        <v>7723.6785000000027</v>
      </c>
      <c r="E260">
        <f t="shared" si="16"/>
        <v>1097.5</v>
      </c>
      <c r="F260">
        <f t="shared" si="16"/>
        <v>4234.6799999999994</v>
      </c>
      <c r="G260">
        <f t="shared" si="16"/>
        <v>1547.5</v>
      </c>
      <c r="H260">
        <f t="shared" si="16"/>
        <v>5135.3900000000003</v>
      </c>
      <c r="I260">
        <f t="shared" si="16"/>
        <v>1264</v>
      </c>
      <c r="J260">
        <f t="shared" si="16"/>
        <v>2809.684999999999</v>
      </c>
      <c r="K260">
        <f t="shared" si="16"/>
        <v>1606</v>
      </c>
      <c r="L260">
        <f t="shared" si="16"/>
        <v>515.70000000000005</v>
      </c>
      <c r="M260">
        <f t="shared" si="16"/>
        <v>148</v>
      </c>
      <c r="N260">
        <f t="shared" si="16"/>
        <v>734.7299999999999</v>
      </c>
      <c r="O260">
        <f t="shared" si="16"/>
        <v>0</v>
      </c>
      <c r="P260">
        <f t="shared" si="16"/>
        <v>0</v>
      </c>
      <c r="Q260">
        <f t="shared" si="16"/>
        <v>0</v>
      </c>
      <c r="R260">
        <f t="shared" si="16"/>
        <v>0</v>
      </c>
      <c r="S260">
        <f t="shared" si="16"/>
        <v>0</v>
      </c>
      <c r="T260">
        <f t="shared" si="16"/>
        <v>0</v>
      </c>
      <c r="U260">
        <f t="shared" si="16"/>
        <v>8224.5499999999993</v>
      </c>
      <c r="V260">
        <f t="shared" si="16"/>
        <v>21153.863499999996</v>
      </c>
      <c r="X260">
        <f t="shared" ref="X260:AK260" si="17">SUM(X9:X258)</f>
        <v>0</v>
      </c>
      <c r="Y260">
        <f t="shared" si="17"/>
        <v>0</v>
      </c>
      <c r="Z260">
        <f t="shared" si="17"/>
        <v>0</v>
      </c>
      <c r="AA260">
        <f t="shared" si="17"/>
        <v>0</v>
      </c>
      <c r="AB260">
        <f t="shared" si="17"/>
        <v>4</v>
      </c>
      <c r="AC260">
        <f t="shared" si="17"/>
        <v>99.64</v>
      </c>
      <c r="AD260">
        <f t="shared" si="17"/>
        <v>0</v>
      </c>
      <c r="AE260">
        <f t="shared" si="17"/>
        <v>0</v>
      </c>
      <c r="AF260">
        <f t="shared" si="17"/>
        <v>0</v>
      </c>
      <c r="AG260">
        <f t="shared" si="17"/>
        <v>0</v>
      </c>
      <c r="AH260">
        <f t="shared" si="17"/>
        <v>0</v>
      </c>
      <c r="AI260">
        <f t="shared" si="17"/>
        <v>0</v>
      </c>
      <c r="AJ260">
        <f t="shared" si="17"/>
        <v>4</v>
      </c>
      <c r="AK260">
        <f t="shared" si="17"/>
        <v>99.64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2022-06-01T15:40:16Z</dcterms:modified>
</cp:coreProperties>
</file>