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38" i="1" l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<sst xmlns="http://schemas.openxmlformats.org/spreadsheetml/2006/main" count="1115" uniqueCount="1076">
  <si>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</si>
  <si>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</si>
  <si>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</si>
  <si>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</si>
  <si>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</si>
  <si>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</si>
  <si>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</si>
  <si>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</si>
  <si>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</si>
  <si>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</si>
  <si>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</si>
  <si>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</si>
  <si>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</si>
  <si>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</si>
  <si>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</si>
  <si>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</si>
  <si>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</si>
  <si>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</si>
  <si>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16/05/2022</t>
  </si>
  <si>
    <t>21/05/2022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</si>
  <si>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</si>
  <si>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</si>
  <si>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</si>
  <si>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</si>
  <si>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</si>
  <si>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</si>
  <si>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</si>
  <si>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</si>
  <si>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</si>
  <si>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</si>
  <si>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</si>
  <si>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</si>
  <si>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</si>
  <si>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</si>
  <si>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</si>
  <si>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</si>
  <si>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</si>
  <si>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</si>
  <si>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</si>
  <si>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</si>
  <si>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</si>
  <si>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</si>
  <si>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</si>
  <si>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</si>
  <si>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</si>
  <si>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</si>
  <si>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</si>
  <si>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</si>
  <si>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</si>
  <si>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</si>
  <si>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</si>
  <si>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</si>
  <si>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</si>
  <si>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</si>
  <si>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</si>
  <si>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</si>
  <si>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</si>
  <si>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</si>
  <si>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</si>
  <si>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</si>
  <si>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</si>
  <si>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</si>
  <si>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</si>
  <si>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</si>
  <si>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</si>
  <si>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</si>
  <si>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</si>
  <si>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</si>
  <si>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</si>
  <si>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</si>
  <si>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</si>
  <si>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</si>
  <si>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</si>
  <si>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</si>
  <si>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</si>
  <si>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</si>
  <si>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</si>
  <si>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</si>
  <si>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</si>
  <si>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</si>
  <si>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</si>
  <si>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</si>
  <si>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</si>
  <si>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</si>
  <si>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</si>
  <si>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</si>
  <si>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</si>
  <si>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</si>
  <si>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</si>
  <si>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</si>
  <si>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</si>
  <si>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</si>
  <si>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</si>
  <si>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</si>
  <si>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</si>
  <si>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</si>
  <si>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AHEM0006</t>
  </si>
  <si>
    <t>Escuadra Comb. 45 Pulgada 12 46-012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</si>
  <si>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</si>
  <si>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</si>
  <si>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</si>
  <si>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</si>
  <si>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</si>
  <si>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</si>
  <si>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</si>
  <si>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</si>
  <si>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AHEM0051</t>
  </si>
  <si>
    <t>Flexometro Cadena 16.5  (5 Mts)</t>
  </si>
  <si>
    <t>AHEM0052</t>
  </si>
  <si>
    <t>Flexometro Cadena 25  (7.5 Mts)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</si>
  <si>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</si>
  <si>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</si>
  <si>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</si>
  <si>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</si>
  <si>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</si>
  <si>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</si>
  <si>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</si>
  <si>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</si>
  <si>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</si>
  <si>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</si>
  <si>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</si>
  <si>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</si>
  <si>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</si>
  <si>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</si>
  <si>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</si>
  <si>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</si>
  <si>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</si>
  <si>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</si>
  <si>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AHFO0090</t>
  </si>
  <si>
    <t>Remate Bola 1</t>
  </si>
  <si>
    <t>AHFO0092</t>
  </si>
  <si>
    <t>Remate Bola 1 1l2</t>
  </si>
  <si>
    <t>AHFO0117</t>
  </si>
  <si>
    <t>Piña Canasta 1l2</t>
  </si>
  <si>
    <t>AHFO0142</t>
  </si>
  <si>
    <t>Plato Porta Vela Curvo 3  C-18</t>
  </si>
  <si>
    <t>AHFO0158</t>
  </si>
  <si>
    <t>Plato Porta Vela Liso 4  C-18</t>
  </si>
  <si>
    <t>AHFO0168</t>
  </si>
  <si>
    <t>Plato Porta Vela Concavo 3  C-18</t>
  </si>
  <si>
    <t>AHFO0271</t>
  </si>
  <si>
    <t>Numero De Casa 1 Negro 4 Plg</t>
  </si>
  <si>
    <t>AHFO0278</t>
  </si>
  <si>
    <t>Numero De Casa 8 Negro 4 Plg</t>
  </si>
  <si>
    <t>AHFO0302</t>
  </si>
  <si>
    <t>Numero De Casa 2 Negro 6 Plg</t>
  </si>
  <si>
    <t>AHFO0305</t>
  </si>
  <si>
    <t>Numero De Casa 5 Negro 6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</si>
  <si>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</si>
  <si>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</si>
  <si>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</si>
  <si>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</si>
  <si>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</si>
  <si>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</si>
  <si>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</si>
  <si>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</si>
  <si>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</si>
  <si>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</si>
  <si>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</si>
  <si>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</si>
  <si>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</si>
  <si>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</si>
  <si>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</si>
  <si>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</si>
  <si>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</si>
  <si>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</si>
  <si>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</si>
  <si>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</si>
  <si>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</si>
  <si>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</si>
  <si>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</si>
  <si>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</si>
  <si>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</si>
  <si>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</si>
  <si>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</si>
  <si>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</si>
  <si>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AHMO0053</t>
  </si>
  <si>
    <t>Bisagra Tejuelo 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</si>
  <si>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</si>
  <si>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</si>
  <si>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</si>
  <si>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</si>
  <si>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</si>
  <si>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</si>
  <si>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</si>
  <si>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</si>
  <si>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</si>
  <si>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</si>
  <si>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</si>
  <si>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</si>
  <si>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</si>
  <si>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</si>
  <si>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</si>
  <si>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</si>
  <si>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</si>
  <si>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</si>
  <si>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</si>
  <si>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</si>
  <si>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</si>
  <si>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</si>
  <si>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</si>
  <si>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</si>
  <si>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</si>
  <si>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</si>
  <si>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</si>
  <si>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</si>
  <si>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</si>
  <si>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</si>
  <si>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</si>
  <si>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</si>
  <si>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</si>
  <si>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</si>
  <si>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</si>
  <si>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</si>
  <si>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</si>
  <si>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</si>
  <si>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</si>
  <si>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</si>
  <si>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</si>
  <si>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</si>
  <si>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</si>
  <si>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</si>
  <si>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</si>
  <si>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</si>
  <si>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</si>
  <si>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</si>
  <si>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</si>
  <si>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</si>
  <si>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</si>
  <si>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</si>
  <si>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</si>
  <si>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</si>
  <si>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</si>
  <si>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</si>
  <si>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</si>
  <si>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</si>
  <si>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</si>
  <si>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</si>
  <si>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</si>
  <si>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</si>
  <si>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</si>
  <si>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</si>
  <si>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</si>
  <si>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</si>
  <si>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</si>
  <si>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</si>
  <si>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</si>
  <si>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</si>
  <si>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</si>
  <si>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</si>
  <si>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</si>
  <si>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</si>
  <si>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</si>
  <si>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</si>
  <si>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</si>
  <si>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</si>
  <si>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</si>
  <si>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</si>
  <si>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</si>
  <si>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</si>
  <si>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</si>
  <si>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</si>
  <si>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</si>
  <si>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</si>
  <si>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</si>
  <si>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</si>
  <si>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</si>
  <si>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</si>
  <si>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</si>
  <si>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</si>
  <si>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</si>
  <si>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</si>
  <si>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</si>
  <si>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</si>
  <si>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</si>
  <si>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</si>
  <si>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</si>
  <si>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</si>
  <si>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</si>
  <si>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</si>
  <si>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</si>
  <si>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</si>
  <si>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</si>
  <si>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</si>
  <si>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AHSE0123</t>
  </si>
  <si>
    <t>Chapa Alta Seguridad Serie 180 Derecha</t>
  </si>
  <si>
    <t>AHSE0170</t>
  </si>
  <si>
    <t>Chapa Dexter Clasica Derecha Neg (6968)</t>
  </si>
  <si>
    <t>AHSE0178</t>
  </si>
  <si>
    <t>Chapa Dexter Montafacil Izquierda (5804)</t>
  </si>
  <si>
    <t>AHSE0250</t>
  </si>
  <si>
    <t>Candado Acero std largo 38mm</t>
  </si>
  <si>
    <t>AHSE0252</t>
  </si>
  <si>
    <t>Candado Acero antipalanca 40mm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</si>
  <si>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</si>
  <si>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</si>
  <si>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</si>
  <si>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</si>
  <si>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</si>
  <si>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</si>
  <si>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</si>
  <si>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</si>
  <si>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</si>
  <si>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</si>
  <si>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</si>
  <si>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</si>
  <si>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</si>
  <si>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</si>
  <si>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</si>
  <si>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</si>
  <si>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</si>
  <si>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</si>
  <si>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</si>
  <si>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</si>
  <si>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</si>
  <si>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</si>
  <si>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</si>
  <si>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</si>
  <si>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</si>
  <si>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</si>
  <si>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</si>
  <si>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</si>
  <si>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</si>
  <si>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</si>
  <si>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</si>
  <si>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</si>
  <si>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ASN2U008</t>
  </si>
  <si>
    <t>Rueda Portón 4 Sin Soporte  Canal U 500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</si>
  <si>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</si>
  <si>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</si>
  <si>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</si>
  <si>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</si>
  <si>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</si>
  <si>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</si>
  <si>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</si>
  <si>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</si>
  <si>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ASS2U012</t>
  </si>
  <si>
    <t>Rueda Portón 3 Soporte Superior Canal U 400 kgs</t>
  </si>
  <si>
    <t>ASS2U013</t>
  </si>
  <si>
    <t>Rueda Portón 4 Soporte Superior Canal U 500 kgs</t>
  </si>
  <si>
    <t>ASS2Y013</t>
  </si>
  <si>
    <t>Rueda Portón 4 Soporte Superior Canal Y Para Angulo 500 kgs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</si>
  <si>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</si>
  <si>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</si>
  <si>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</si>
  <si>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</si>
  <si>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</si>
  <si>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</si>
  <si>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</si>
  <si>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</si>
  <si>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</si>
  <si>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</si>
  <si>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</si>
  <si>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</si>
  <si>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</si>
  <si>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</si>
  <si>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</si>
  <si>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</si>
  <si>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</si>
  <si>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</si>
  <si>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</si>
  <si>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</si>
  <si>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</si>
  <si>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</si>
  <si>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</si>
  <si>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</si>
  <si>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</si>
  <si>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</si>
  <si>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</si>
  <si>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</si>
  <si>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</si>
  <si>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</si>
  <si>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</si>
  <si>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</si>
  <si>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</si>
  <si>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</si>
  <si>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</si>
  <si>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</si>
  <si>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</si>
  <si>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</si>
  <si>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</si>
  <si>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</si>
  <si>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</si>
  <si>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</si>
  <si>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</si>
  <si>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</si>
  <si>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</si>
  <si>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</si>
  <si>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</si>
  <si>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</si>
  <si>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</si>
  <si>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</si>
  <si>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</si>
  <si>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</si>
  <si>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</si>
  <si>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</si>
  <si>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</si>
  <si>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</si>
  <si>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</si>
  <si>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</si>
  <si>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</si>
  <si>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</si>
  <si>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</si>
  <si>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</si>
  <si>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</si>
  <si>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</si>
  <si>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</si>
  <si>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</si>
  <si>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</si>
  <si>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</si>
  <si>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</si>
  <si>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</si>
  <si>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</si>
  <si>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</si>
  <si>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</si>
  <si>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</si>
  <si>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</si>
  <si>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</si>
  <si>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</si>
  <si>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</si>
  <si>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LGR0065</t>
  </si>
  <si>
    <t>Lamina Galv Acanalada R-72 (.72 Mts) 18 Ft  C-26 5.48 Mts</t>
  </si>
  <si>
    <t>LGR0067</t>
  </si>
  <si>
    <t>Lamina Galv Acanalada R-72 (.72 Mts) 22 Ft  C-26 6.70 Mts</t>
  </si>
  <si>
    <t>LGR0068</t>
  </si>
  <si>
    <t>Lamina Galv Acanalada R-72 (.72 Mts) 24 Ft  C-26 7.30 Mts</t>
  </si>
  <si>
    <t>LGT0004</t>
  </si>
  <si>
    <t>Lamina Galvateja  10 FT C-26  3.05 Mts</t>
  </si>
  <si>
    <t>LGT0005</t>
  </si>
  <si>
    <t>Lamina Galvateja  12 FT C-26  3.66 Mts</t>
  </si>
  <si>
    <t>LGT0009</t>
  </si>
  <si>
    <t>Lamina Galvateja  20 FT C-26  6.10 Mts</t>
  </si>
  <si>
    <t>LPRO0017</t>
  </si>
  <si>
    <t>Lamina Rollo Pintro  4  C-26 Blanco ML Linea</t>
  </si>
  <si>
    <t>LZR0001</t>
  </si>
  <si>
    <t>Lamina Zintroalum Acanalada R-72 (.72 Mts) 10 Ft  C-32 3.05</t>
  </si>
  <si>
    <t>LZR0002</t>
  </si>
  <si>
    <t>Lamina Zintroalum Acanalada R-72 (.72 Mts) 12 Ft  C-32 3.66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</si>
  <si>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</si>
  <si>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</si>
  <si>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</si>
  <si>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</si>
  <si>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</si>
  <si>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</si>
  <si>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</si>
  <si>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</si>
  <si>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LZR0023</t>
  </si>
  <si>
    <t>Lamina Zintroalum Acanalada R-72 (.72 Mts) 16 Ft  C-26 4.88</t>
  </si>
  <si>
    <t>MANC001</t>
  </si>
  <si>
    <t>Ancla para Colar  19 cm x 19cm x 3l4</t>
  </si>
  <si>
    <t>MHER0022</t>
  </si>
  <si>
    <t>Percha para poste de Alumbrado</t>
  </si>
  <si>
    <t>MPAP0006</t>
  </si>
  <si>
    <t>Poste Alumbrado Octagonal Conico  9 Mts</t>
  </si>
  <si>
    <t>MPOST0023</t>
  </si>
  <si>
    <t>Poste Rib Bak  4 libras-pie x 9 FT</t>
  </si>
  <si>
    <t>MPOST0038</t>
  </si>
  <si>
    <t>Poste Rib Bak  1.75 x 8 FT Perforado Especial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</si>
  <si>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</si>
  <si>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</si>
  <si>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</si>
  <si>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</si>
  <si>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</si>
  <si>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</si>
  <si>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MSEN0015</t>
  </si>
  <si>
    <t>Charola  .71  x  1.78  Mts</t>
  </si>
  <si>
    <t>MSEN0029</t>
  </si>
  <si>
    <t>Charola RF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</si>
  <si>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</si>
  <si>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</si>
  <si>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</si>
  <si>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</si>
  <si>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</si>
  <si>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</si>
  <si>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</si>
  <si>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</si>
  <si>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</si>
  <si>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</si>
  <si>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PCED0010</t>
  </si>
  <si>
    <t>Tubo Mecanico Ced. 30    2  1l2   C-12</t>
  </si>
  <si>
    <t>PCED0013</t>
  </si>
  <si>
    <t>Tubo Mecanico Ced. 30    4   C-11</t>
  </si>
  <si>
    <t>PCEM0001</t>
  </si>
  <si>
    <t>Tubo Mecanico Ced. 40    1l2   C-12</t>
  </si>
  <si>
    <t>PCEM0004</t>
  </si>
  <si>
    <t>Tubo Mecanico Ced. 40    1  1l4   C-10</t>
  </si>
  <si>
    <t>PCEM0005</t>
  </si>
  <si>
    <t>Tubo Mecanico Ced. 40    1  1l2   C-9</t>
  </si>
  <si>
    <t>PCEM0007</t>
  </si>
  <si>
    <t>Tubo Mecanico Ced. 40    2  1l2   C-3l16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</si>
  <si>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</si>
  <si>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</si>
  <si>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</si>
  <si>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</si>
  <si>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</si>
  <si>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</si>
  <si>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</si>
  <si>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</si>
  <si>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</si>
  <si>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</si>
  <si>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</si>
  <si>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</si>
  <si>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</si>
  <si>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</si>
  <si>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</si>
  <si>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</si>
  <si>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</si>
  <si>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</si>
  <si>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</si>
  <si>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</si>
  <si>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</si>
  <si>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</si>
  <si>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</si>
  <si>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</si>
  <si>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</si>
  <si>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</si>
  <si>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</si>
  <si>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</si>
  <si>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</si>
  <si>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</si>
  <si>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</si>
  <si>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</si>
  <si>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</si>
  <si>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</si>
  <si>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</si>
  <si>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</si>
  <si>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</si>
  <si>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</si>
  <si>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</si>
  <si>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</si>
  <si>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</si>
  <si>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</si>
  <si>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PHAB0025</t>
  </si>
  <si>
    <t>Placa Cortada  15cm x 15cm x 3l8</t>
  </si>
  <si>
    <t>PHAB0048</t>
  </si>
  <si>
    <t>Placa Cortada 10 x 10 5I16</t>
  </si>
  <si>
    <t>PHAB0050</t>
  </si>
  <si>
    <t>Clip No 1 Polin Monten  de 3</t>
  </si>
  <si>
    <t>PHAB0051</t>
  </si>
  <si>
    <t>Clip No 2 Polin Monten  de 4</t>
  </si>
  <si>
    <t>PHAB0053</t>
  </si>
  <si>
    <t>Clip No 4 Polin Monten  de 6</t>
  </si>
  <si>
    <t>PLA0002</t>
  </si>
  <si>
    <t>Placa Antiderrapante  3 x 10  C-14</t>
  </si>
  <si>
    <t>PLA0004</t>
  </si>
  <si>
    <t>Placa Antiderrapante  4 x 10  C-14</t>
  </si>
  <si>
    <t>PLRC0010</t>
  </si>
  <si>
    <t>Placa RC  3 x 10 x 1l4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</si>
  <si>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</si>
  <si>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</si>
  <si>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</si>
  <si>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</si>
  <si>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</si>
  <si>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</si>
  <si>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</si>
  <si>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</si>
  <si>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</si>
  <si>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</si>
  <si>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</si>
  <si>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</si>
  <si>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</si>
  <si>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</si>
  <si>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</si>
  <si>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</si>
  <si>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</si>
  <si>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</si>
  <si>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</si>
  <si>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</si>
  <si>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POLM0031</t>
  </si>
  <si>
    <t>Polin Monten  5 x 2 x 6  mts  C-14 Linea Rojo</t>
  </si>
  <si>
    <t>POLM0034</t>
  </si>
  <si>
    <t>Polin Monten  6 x 2 x 6  mts  C-14 Linea Rojo</t>
  </si>
  <si>
    <t>POLM0043</t>
  </si>
  <si>
    <t>Polin Monten  8 x 2  3l4 x 8  mts  C-14 Linea Rojo</t>
  </si>
  <si>
    <t>POLM0061</t>
  </si>
  <si>
    <t>Polin Monten  4 x 2 x 6  mts  C-14 Negro</t>
  </si>
  <si>
    <t>PRC0004</t>
  </si>
  <si>
    <t>Lamina Negra RC  4 x 10  C-14</t>
  </si>
  <si>
    <t>PRC0016</t>
  </si>
  <si>
    <t>Lamina Negra RC  4 x 10  C-12</t>
  </si>
  <si>
    <t>PRC0022</t>
  </si>
  <si>
    <t>Lamina Negra RC  4 x 10 Esp. 1l8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</si>
  <si>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</si>
  <si>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</si>
  <si>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</si>
  <si>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</si>
  <si>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</si>
  <si>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</si>
  <si>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</si>
  <si>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</si>
  <si>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</si>
  <si>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</si>
  <si>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</si>
  <si>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</si>
  <si>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</si>
  <si>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</si>
  <si>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</si>
  <si>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</si>
  <si>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</si>
  <si>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</si>
  <si>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</si>
  <si>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</si>
  <si>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</si>
  <si>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</si>
  <si>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</si>
  <si>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</si>
  <si>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</si>
  <si>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</si>
  <si>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</si>
  <si>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</si>
  <si>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</si>
  <si>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</si>
  <si>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</si>
  <si>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</si>
  <si>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</si>
  <si>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</si>
  <si>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</si>
  <si>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</si>
  <si>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</si>
  <si>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</si>
  <si>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</si>
  <si>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</si>
  <si>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</si>
  <si>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</si>
  <si>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</si>
  <si>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</si>
  <si>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</si>
  <si>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</si>
  <si>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</si>
  <si>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</si>
  <si>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</si>
  <si>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</si>
  <si>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</si>
  <si>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</si>
  <si>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</si>
  <si>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</si>
  <si>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</si>
  <si>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</si>
  <si>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</si>
  <si>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</si>
  <si>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</si>
  <si>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</si>
  <si>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</si>
  <si>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</si>
  <si>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</si>
  <si>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</si>
  <si>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</si>
  <si>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</si>
  <si>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</si>
  <si>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</si>
  <si>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</si>
  <si>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</si>
  <si>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</si>
  <si>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</si>
  <si>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</si>
  <si>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</si>
  <si>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</si>
  <si>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</si>
  <si>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</si>
  <si>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</si>
  <si>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</si>
  <si>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</si>
  <si>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</si>
  <si>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</si>
  <si>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</si>
  <si>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</si>
  <si>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</si>
  <si>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</si>
  <si>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</si>
  <si>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</si>
  <si>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</si>
  <si>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</si>
  <si>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</si>
  <si>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</si>
  <si>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</si>
  <si>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</si>
  <si>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</si>
  <si>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</si>
  <si>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</si>
  <si>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</si>
  <si>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</si>
  <si>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</si>
  <si>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</si>
  <si>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</si>
  <si>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</si>
  <si>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</si>
  <si>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</si>
  <si>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</si>
  <si>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</si>
  <si>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</si>
  <si>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</si>
  <si>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</si>
  <si>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</si>
  <si>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</si>
  <si>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</si>
  <si>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</si>
  <si>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</si>
  <si>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</si>
  <si>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</si>
  <si>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</si>
  <si>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</si>
  <si>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</si>
  <si>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</si>
  <si>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</si>
  <si>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</si>
  <si>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</si>
  <si>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</si>
  <si>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</si>
  <si>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</si>
  <si>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</si>
  <si>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</si>
  <si>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</si>
  <si>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</si>
  <si>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</si>
  <si>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</si>
  <si>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</si>
  <si>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</si>
  <si>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</si>
  <si>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</si>
  <si>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</si>
  <si>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</si>
  <si>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</si>
  <si>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</si>
  <si>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</si>
  <si>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</si>
  <si>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</si>
  <si>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</si>
  <si>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</si>
  <si>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</si>
  <si>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</si>
  <si>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</si>
  <si>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</si>
  <si>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</si>
  <si>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</si>
  <si>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</si>
  <si>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</si>
  <si>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</si>
  <si>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</si>
  <si>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</si>
  <si>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</si>
  <si>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</si>
  <si>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</si>
  <si>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</si>
  <si>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</si>
  <si>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</si>
  <si>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</si>
  <si>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</si>
  <si>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</si>
  <si>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</si>
  <si>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</si>
  <si>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</si>
  <si>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</si>
  <si>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</si>
  <si>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</si>
  <si>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</si>
  <si>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</si>
  <si>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</si>
  <si>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</si>
  <si>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</si>
  <si>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</si>
  <si>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</si>
  <si>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</si>
  <si>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</si>
  <si>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</si>
  <si>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</si>
  <si>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</si>
  <si>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</si>
  <si>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</si>
  <si>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</si>
  <si>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</si>
  <si>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</si>
  <si>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</si>
  <si>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</si>
  <si>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</si>
  <si>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</si>
  <si>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</si>
  <si>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</si>
  <si>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</si>
  <si>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</si>
  <si>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</si>
  <si>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</si>
  <si>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</si>
  <si>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</si>
  <si>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</si>
  <si>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</si>
  <si>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</si>
  <si>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</si>
  <si>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</si>
  <si>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PTR0030</t>
  </si>
  <si>
    <t>PTR  (030) 2  1l2   C-14 (Azul)</t>
  </si>
  <si>
    <t>PTR0038</t>
  </si>
  <si>
    <t>PTR  (038) 3   C-14 (Azul)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</si>
  <si>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</si>
  <si>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</si>
  <si>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</si>
  <si>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</si>
  <si>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</si>
  <si>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</si>
  <si>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</si>
  <si>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</si>
  <si>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PTRG0001</t>
  </si>
  <si>
    <t>PTR Galvanizado  (001)  1  C-14</t>
  </si>
  <si>
    <t>PTRG0005</t>
  </si>
  <si>
    <t>PTR Galvanizado  (005)  2  C-14 Linea</t>
  </si>
  <si>
    <t>PTRR0001</t>
  </si>
  <si>
    <t>PTR Rectangular  R-200   2  x 1   C-14 (Blanco)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</si>
  <si>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</si>
  <si>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</si>
  <si>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</si>
  <si>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</si>
  <si>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</si>
  <si>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</si>
  <si>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PTRR0025</t>
  </si>
  <si>
    <t>PTR Rectangular  R-402   4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</si>
  <si>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</si>
  <si>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</si>
  <si>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</si>
  <si>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</si>
  <si>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</si>
  <si>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</si>
  <si>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</si>
  <si>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</si>
  <si>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</si>
  <si>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</si>
  <si>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</si>
  <si>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</si>
  <si>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</si>
  <si>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</si>
  <si>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</si>
  <si>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</si>
  <si>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</si>
  <si>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</si>
  <si>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</si>
  <si>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</si>
  <si>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</si>
  <si>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</si>
  <si>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</si>
  <si>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</si>
  <si>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</si>
  <si>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</si>
  <si>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</si>
  <si>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</si>
  <si>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</si>
  <si>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</si>
  <si>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</si>
  <si>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</si>
  <si>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</si>
  <si>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</si>
  <si>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</si>
  <si>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</si>
  <si>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</si>
  <si>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</si>
  <si>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</si>
  <si>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</si>
  <si>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</si>
  <si>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</si>
  <si>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</si>
  <si>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</si>
  <si>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</si>
  <si>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</si>
  <si>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</si>
  <si>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</si>
  <si>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</si>
  <si>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</si>
  <si>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</si>
  <si>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</si>
  <si>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</si>
  <si>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</si>
  <si>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</si>
  <si>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</si>
  <si>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</si>
  <si>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</si>
  <si>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</si>
  <si>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</si>
  <si>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</si>
  <si>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</si>
  <si>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</si>
  <si>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</si>
  <si>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</si>
  <si>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</si>
  <si>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</si>
  <si>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</si>
  <si>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</si>
  <si>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</si>
  <si>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</si>
  <si>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</si>
  <si>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</si>
  <si>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</si>
  <si>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</si>
  <si>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</si>
  <si>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SANG0027</t>
  </si>
  <si>
    <t>Angulo  1l4 x 4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</si>
  <si>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</si>
  <si>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</si>
  <si>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</si>
  <si>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</si>
  <si>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</si>
  <si>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</si>
  <si>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SCAN0001</t>
  </si>
  <si>
    <t>Canal U  3  Liviano (5.21kg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</si>
  <si>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</si>
  <si>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</si>
  <si>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</si>
  <si>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</si>
  <si>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</si>
  <si>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</si>
  <si>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</si>
  <si>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</si>
  <si>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</si>
  <si>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</si>
  <si>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</si>
  <si>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</si>
  <si>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</si>
  <si>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</si>
  <si>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</si>
  <si>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</si>
  <si>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</si>
  <si>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</si>
  <si>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SIPR0005</t>
  </si>
  <si>
    <t>Viga IPR  6 x 4  (23.8 Kg x Mt)  12.20 mts</t>
  </si>
  <si>
    <t>SIPR0036</t>
  </si>
  <si>
    <t>Viga IPR  10 x 5  3x4  (44.6 Kg x Mt)  12.20 Mts</t>
  </si>
  <si>
    <t>SIPR0060</t>
  </si>
  <si>
    <t>Viga IPR  12 x 4  (23.8 Kg x Mt)  12.20 Mts</t>
  </si>
  <si>
    <t>SIPR0065</t>
  </si>
  <si>
    <t>Viga IPR  12 x 6  1x2  (52.1 Kg x Mt)  12.20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</si>
  <si>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</si>
  <si>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</si>
  <si>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</si>
  <si>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</si>
  <si>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</si>
  <si>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</si>
  <si>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</si>
  <si>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</si>
  <si>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</si>
  <si>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</si>
  <si>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</si>
  <si>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</si>
  <si>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</si>
  <si>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</si>
  <si>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</si>
  <si>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</si>
  <si>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</si>
  <si>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</si>
  <si>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</si>
  <si>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</si>
  <si>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</si>
  <si>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</si>
  <si>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</si>
  <si>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</si>
  <si>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</si>
  <si>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</si>
  <si>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</si>
  <si>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</si>
  <si>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</si>
  <si>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</si>
  <si>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</si>
  <si>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</si>
  <si>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</si>
  <si>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</si>
  <si>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</si>
  <si>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</si>
  <si>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</si>
  <si>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</si>
  <si>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</si>
  <si>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</si>
  <si>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</si>
  <si>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</si>
  <si>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</si>
  <si>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</si>
  <si>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</si>
  <si>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</si>
  <si>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</si>
  <si>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</si>
  <si>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</si>
  <si>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</si>
  <si>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</si>
  <si>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</si>
  <si>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</si>
  <si>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</si>
  <si>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</si>
  <si>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</si>
  <si>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</si>
  <si>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</si>
  <si>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</si>
  <si>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</si>
  <si>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</si>
  <si>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</si>
  <si>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</si>
  <si>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</si>
  <si>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</si>
  <si>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</si>
  <si>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</si>
  <si>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</si>
  <si>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</si>
  <si>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</si>
  <si>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</si>
  <si>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</si>
  <si>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SSOL0108</t>
  </si>
  <si>
    <t>Solera Perforada P Redondo  1l2   1 1l4 x 3l16  (3 Mts)</t>
  </si>
  <si>
    <t>SSOL0109</t>
  </si>
  <si>
    <t>Solera 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</si>
  <si>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</si>
  <si>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</si>
  <si>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</si>
  <si>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</si>
  <si>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</si>
  <si>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</si>
  <si>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</si>
  <si>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</si>
  <si>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</si>
  <si>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</si>
  <si>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</si>
  <si>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</si>
  <si>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</si>
  <si>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</si>
  <si>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</si>
  <si>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</si>
  <si>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</si>
  <si>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</si>
  <si>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</si>
  <si>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</si>
  <si>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</si>
  <si>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</si>
  <si>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</si>
  <si>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</si>
  <si>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</si>
  <si>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</si>
  <si>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</si>
  <si>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</si>
  <si>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</si>
  <si>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</si>
  <si>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</si>
  <si>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</si>
  <si>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</si>
  <si>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</si>
  <si>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</si>
  <si>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</si>
  <si>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</si>
  <si>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</si>
  <si>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</si>
  <si>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</si>
  <si>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</si>
  <si>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</si>
  <si>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</si>
  <si>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</si>
  <si>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</si>
  <si>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</si>
  <si>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X00311</t>
  </si>
  <si>
    <t>AMSA Tubo Cerquero GA  2 C18 4.8 Mts</t>
  </si>
  <si>
    <t>X00314</t>
  </si>
  <si>
    <t>AMSA Tubo Cerquero GA 2 C18 6 mts</t>
  </si>
  <si>
    <t>X00635</t>
  </si>
  <si>
    <t>AMSA Lamina Acanalada R-101 C28 14 FT</t>
  </si>
  <si>
    <t>Y00014</t>
  </si>
  <si>
    <t>Figura de Acero sobre diseño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</si>
  <si>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</si>
  <si>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</si>
  <si>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</si>
  <si>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</si>
  <si>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</si>
  <si>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</si>
  <si>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</si>
  <si>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</si>
  <si>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Y00035</t>
  </si>
  <si>
    <t>Placa Cortada  1  1l8</t>
  </si>
  <si>
    <t>Y00036</t>
  </si>
  <si>
    <t>Lamina Cortada  C-24</t>
  </si>
  <si>
    <t>Y00037</t>
  </si>
  <si>
    <t>Placa Cortada 5l8</t>
  </si>
  <si>
    <t>Y00039</t>
  </si>
  <si>
    <t>Lamina Cortada C-12</t>
  </si>
  <si>
    <t>Y00044</t>
  </si>
  <si>
    <t>Placa cortada 3l16</t>
  </si>
  <si>
    <t>Y00050</t>
  </si>
  <si>
    <t>Lamina Cortada 1l8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</si>
</sst>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8"/>
  <sheetViews>
    <sheetView tabSelected="1" topLeftCell="E1" workbookViewId="0">
      <pane ySplit="8" topLeftCell="A531" activePane="bottomLeft" state="frozen"/>
      <selection pane="bottomLeft" activeCell="N538" sqref="N538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19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20</v>
      </c>
      <c r="B9" s="1" t="s">
        <v>21</v>
      </c>
      <c r="C9">
        <v>52</v>
      </c>
      <c r="D9">
        <v>0</v>
      </c>
      <c r="E9">
        <v>0</v>
      </c>
      <c r="F9">
        <v>0</v>
      </c>
      <c r="G9">
        <v>36</v>
      </c>
      <c r="H9">
        <v>0</v>
      </c>
      <c r="I9">
        <v>23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111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22</v>
      </c>
      <c r="B10" s="1" t="s">
        <v>23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24</v>
      </c>
      <c r="B11" s="1" t="s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26</v>
      </c>
      <c r="B12" s="1" t="s">
        <v>27</v>
      </c>
      <c r="C12">
        <v>3</v>
      </c>
      <c r="D12">
        <v>0</v>
      </c>
      <c r="E12">
        <v>34</v>
      </c>
      <c r="F12">
        <v>0</v>
      </c>
      <c r="G12">
        <v>16</v>
      </c>
      <c r="H12">
        <v>0</v>
      </c>
      <c r="I12">
        <v>14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69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28</v>
      </c>
      <c r="B13" s="1" t="s">
        <v>29</v>
      </c>
      <c r="C13">
        <v>16</v>
      </c>
      <c r="D13">
        <v>0</v>
      </c>
      <c r="E13">
        <v>31</v>
      </c>
      <c r="F13">
        <v>0</v>
      </c>
      <c r="G13">
        <v>46</v>
      </c>
      <c r="H13">
        <v>0</v>
      </c>
      <c r="I13">
        <v>15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111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30</v>
      </c>
      <c r="B14" s="1" t="s">
        <v>31</v>
      </c>
      <c r="C14">
        <v>3</v>
      </c>
      <c r="D14">
        <v>0</v>
      </c>
      <c r="E14">
        <v>11</v>
      </c>
      <c r="F14">
        <v>0</v>
      </c>
      <c r="G14">
        <v>16</v>
      </c>
      <c r="H14">
        <v>0</v>
      </c>
      <c r="I14">
        <v>12</v>
      </c>
      <c r="J14">
        <v>0</v>
      </c>
      <c r="K14">
        <v>0</v>
      </c>
      <c r="L14">
        <v>0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50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32</v>
      </c>
      <c r="B15" s="1" t="s">
        <v>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3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34</v>
      </c>
      <c r="B16" s="1" t="s">
        <v>35</v>
      </c>
      <c r="C16">
        <v>5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36</v>
      </c>
      <c r="B17" s="1" t="s">
        <v>37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38</v>
      </c>
      <c r="B18" s="1" t="s">
        <v>39</v>
      </c>
      <c r="C18">
        <v>0</v>
      </c>
      <c r="D18">
        <v>0</v>
      </c>
      <c r="E18">
        <v>1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5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40</v>
      </c>
      <c r="B19" s="1" t="s">
        <v>41</v>
      </c>
      <c r="C19">
        <v>10</v>
      </c>
      <c r="D19">
        <v>0</v>
      </c>
      <c r="E19">
        <v>15</v>
      </c>
      <c r="F19">
        <v>0</v>
      </c>
      <c r="G19">
        <v>25</v>
      </c>
      <c r="H19">
        <v>0</v>
      </c>
      <c r="I19">
        <v>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58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42</v>
      </c>
      <c r="B20" s="1" t="s">
        <v>43</v>
      </c>
      <c r="C20">
        <v>106</v>
      </c>
      <c r="D20">
        <v>0</v>
      </c>
      <c r="E20">
        <v>219</v>
      </c>
      <c r="F20">
        <v>0</v>
      </c>
      <c r="G20">
        <v>256</v>
      </c>
      <c r="H20">
        <v>0</v>
      </c>
      <c r="I20">
        <v>144</v>
      </c>
      <c r="J20">
        <v>0</v>
      </c>
      <c r="K20">
        <v>0</v>
      </c>
      <c r="L20">
        <v>0</v>
      </c>
      <c r="M20">
        <v>12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737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44</v>
      </c>
      <c r="B21" s="1" t="s">
        <v>45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46</v>
      </c>
      <c r="B22" s="1" t="s">
        <v>47</v>
      </c>
      <c r="C22">
        <v>0</v>
      </c>
      <c r="D22">
        <v>0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48</v>
      </c>
      <c r="B23" s="1" t="s">
        <v>49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50</v>
      </c>
      <c r="B24" s="1" t="s">
        <v>51</v>
      </c>
      <c r="C24">
        <v>0</v>
      </c>
      <c r="D24">
        <v>0</v>
      </c>
      <c r="E24">
        <v>50</v>
      </c>
      <c r="F24">
        <v>0</v>
      </c>
      <c r="G24">
        <v>40</v>
      </c>
      <c r="H24">
        <v>0</v>
      </c>
      <c r="I24">
        <v>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95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52</v>
      </c>
      <c r="B25" s="1" t="s">
        <v>53</v>
      </c>
      <c r="C25">
        <v>0</v>
      </c>
      <c r="D25">
        <v>0</v>
      </c>
      <c r="E25">
        <v>30</v>
      </c>
      <c r="F25">
        <v>0</v>
      </c>
      <c r="G25">
        <v>44</v>
      </c>
      <c r="H25">
        <v>0</v>
      </c>
      <c r="I25">
        <v>0</v>
      </c>
      <c r="J25">
        <v>0</v>
      </c>
      <c r="K25">
        <v>0</v>
      </c>
      <c r="L25">
        <v>0</v>
      </c>
      <c r="M25">
        <v>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82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54</v>
      </c>
      <c r="B26" s="1" t="s">
        <v>55</v>
      </c>
      <c r="C26">
        <v>0</v>
      </c>
      <c r="D26">
        <v>0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56</v>
      </c>
      <c r="B27" s="1" t="s">
        <v>57</v>
      </c>
      <c r="C27">
        <v>0</v>
      </c>
      <c r="D27">
        <v>0</v>
      </c>
      <c r="E27">
        <v>0</v>
      </c>
      <c r="F27">
        <v>0</v>
      </c>
      <c r="G27">
        <v>14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14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58</v>
      </c>
      <c r="B28" s="1" t="s">
        <v>59</v>
      </c>
      <c r="C28">
        <v>1000</v>
      </c>
      <c r="D28">
        <v>0</v>
      </c>
      <c r="E28">
        <v>200</v>
      </c>
      <c r="F28">
        <v>0</v>
      </c>
      <c r="G28">
        <v>350</v>
      </c>
      <c r="H28">
        <v>0</v>
      </c>
      <c r="I28">
        <v>200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1750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60</v>
      </c>
      <c r="B29" s="1" t="s">
        <v>61</v>
      </c>
      <c r="C29">
        <v>1800</v>
      </c>
      <c r="D29">
        <v>0</v>
      </c>
      <c r="E29">
        <v>400</v>
      </c>
      <c r="F29">
        <v>0</v>
      </c>
      <c r="G29">
        <v>350</v>
      </c>
      <c r="H29">
        <v>0</v>
      </c>
      <c r="I29">
        <v>1000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3550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62</v>
      </c>
      <c r="B30" s="1" t="s">
        <v>63</v>
      </c>
      <c r="C30">
        <v>0</v>
      </c>
      <c r="D30">
        <v>0</v>
      </c>
      <c r="E30">
        <v>0</v>
      </c>
      <c r="F30">
        <v>0</v>
      </c>
      <c r="G30">
        <v>50</v>
      </c>
      <c r="H30">
        <v>0</v>
      </c>
      <c r="I30">
        <v>100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150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64</v>
      </c>
      <c r="B31" s="1" t="s">
        <v>65</v>
      </c>
      <c r="C31">
        <v>100</v>
      </c>
      <c r="D31">
        <v>0</v>
      </c>
      <c r="E31">
        <v>0</v>
      </c>
      <c r="F31">
        <v>0</v>
      </c>
      <c r="G31">
        <v>50</v>
      </c>
      <c r="H31">
        <v>0</v>
      </c>
      <c r="I31">
        <v>600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750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66</v>
      </c>
      <c r="B32" s="1" t="s">
        <v>67</v>
      </c>
      <c r="C32">
        <v>0</v>
      </c>
      <c r="D32">
        <v>0</v>
      </c>
      <c r="E32">
        <v>100</v>
      </c>
      <c r="F32">
        <v>0</v>
      </c>
      <c r="G32">
        <v>50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150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68</v>
      </c>
      <c r="B33" s="1" t="s">
        <v>69</v>
      </c>
      <c r="C33">
        <v>300</v>
      </c>
      <c r="D33">
        <v>0</v>
      </c>
      <c r="E33">
        <v>1300</v>
      </c>
      <c r="F33">
        <v>0</v>
      </c>
      <c r="G33">
        <v>2000</v>
      </c>
      <c r="H33">
        <v>0</v>
      </c>
      <c r="I33">
        <v>300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3900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70</v>
      </c>
      <c r="B34" s="1" t="s">
        <v>71</v>
      </c>
      <c r="C34">
        <v>0</v>
      </c>
      <c r="D34">
        <v>0</v>
      </c>
      <c r="E34">
        <v>400</v>
      </c>
      <c r="F34">
        <v>0</v>
      </c>
      <c r="G34">
        <v>300</v>
      </c>
      <c r="H34">
        <v>0</v>
      </c>
      <c r="I34">
        <v>200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900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72</v>
      </c>
      <c r="B35" s="1" t="s">
        <v>73</v>
      </c>
      <c r="C35">
        <v>0</v>
      </c>
      <c r="D35">
        <v>0</v>
      </c>
      <c r="E35">
        <v>0</v>
      </c>
      <c r="F35">
        <v>0</v>
      </c>
      <c r="G35">
        <v>100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100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74</v>
      </c>
      <c r="B36" s="1" t="s">
        <v>75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6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76</v>
      </c>
      <c r="B37" s="1" t="s">
        <v>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78</v>
      </c>
      <c r="B38" s="1" t="s">
        <v>79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80</v>
      </c>
      <c r="B39" s="1" t="s">
        <v>81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82</v>
      </c>
      <c r="B40" s="1" t="s">
        <v>83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84</v>
      </c>
      <c r="B41" s="1" t="s">
        <v>85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86</v>
      </c>
      <c r="B42" s="1" t="s">
        <v>87</v>
      </c>
      <c r="C42">
        <v>66</v>
      </c>
      <c r="D42">
        <v>0</v>
      </c>
      <c r="E42">
        <v>77.5</v>
      </c>
      <c r="F42">
        <v>0</v>
      </c>
      <c r="G42">
        <v>86</v>
      </c>
      <c r="H42">
        <v>0</v>
      </c>
      <c r="I42">
        <v>80.5</v>
      </c>
      <c r="J42">
        <v>0</v>
      </c>
      <c r="K42">
        <v>0</v>
      </c>
      <c r="L42">
        <v>0</v>
      </c>
      <c r="M42">
        <v>30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340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88</v>
      </c>
      <c r="B43" s="1" t="s">
        <v>89</v>
      </c>
      <c r="C43">
        <v>28.5</v>
      </c>
      <c r="D43">
        <v>0</v>
      </c>
      <c r="E43">
        <v>72</v>
      </c>
      <c r="F43">
        <v>0</v>
      </c>
      <c r="G43">
        <v>88.5</v>
      </c>
      <c r="H43">
        <v>0</v>
      </c>
      <c r="I43">
        <v>30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219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90</v>
      </c>
      <c r="B44" s="1" t="s">
        <v>91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6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92</v>
      </c>
      <c r="B45" s="1" t="s">
        <v>93</v>
      </c>
      <c r="C45">
        <v>1</v>
      </c>
      <c r="D45">
        <v>0</v>
      </c>
      <c r="E45">
        <v>5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7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94</v>
      </c>
      <c r="B46" s="1" t="s">
        <v>95</v>
      </c>
      <c r="C46">
        <v>0</v>
      </c>
      <c r="D46">
        <v>0</v>
      </c>
      <c r="E46">
        <v>3</v>
      </c>
      <c r="F46">
        <v>0</v>
      </c>
      <c r="G46">
        <v>6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96</v>
      </c>
      <c r="B47" s="1" t="s">
        <v>97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3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98</v>
      </c>
      <c r="B48" s="1" t="s">
        <v>99</v>
      </c>
      <c r="C48">
        <v>1</v>
      </c>
      <c r="D48">
        <v>0</v>
      </c>
      <c r="E48">
        <v>2</v>
      </c>
      <c r="F48">
        <v>0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5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100</v>
      </c>
      <c r="B49" s="1" t="s">
        <v>101</v>
      </c>
      <c r="C49">
        <v>3</v>
      </c>
      <c r="D49">
        <v>0</v>
      </c>
      <c r="E49">
        <v>0</v>
      </c>
      <c r="F49">
        <v>0</v>
      </c>
      <c r="G49">
        <v>3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9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102</v>
      </c>
      <c r="B50" s="1" t="s">
        <v>103</v>
      </c>
      <c r="C50">
        <v>2</v>
      </c>
      <c r="D50">
        <v>0</v>
      </c>
      <c r="E50">
        <v>12</v>
      </c>
      <c r="F50">
        <v>0</v>
      </c>
      <c r="G50">
        <v>10</v>
      </c>
      <c r="H50">
        <v>0</v>
      </c>
      <c r="I50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37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104</v>
      </c>
      <c r="B51" s="1" t="s">
        <v>105</v>
      </c>
      <c r="C51">
        <v>5</v>
      </c>
      <c r="D51">
        <v>0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8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106</v>
      </c>
      <c r="B52" s="1" t="s">
        <v>107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5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108</v>
      </c>
      <c r="B53" s="1" t="s">
        <v>109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110</v>
      </c>
      <c r="B54" s="1" t="s">
        <v>111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112</v>
      </c>
      <c r="B55" s="1" t="s">
        <v>113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114</v>
      </c>
      <c r="B56" s="1" t="s">
        <v>115</v>
      </c>
      <c r="C56">
        <v>8</v>
      </c>
      <c r="D56">
        <v>0</v>
      </c>
      <c r="E56">
        <v>8</v>
      </c>
      <c r="F56">
        <v>0</v>
      </c>
      <c r="G56">
        <v>20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36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116</v>
      </c>
      <c r="B57" s="1" t="s">
        <v>117</v>
      </c>
      <c r="C57">
        <v>0</v>
      </c>
      <c r="D57">
        <v>0</v>
      </c>
      <c r="E57">
        <v>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6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118</v>
      </c>
      <c r="B58" s="1" t="s">
        <v>119</v>
      </c>
      <c r="C58">
        <v>0</v>
      </c>
      <c r="D58">
        <v>0</v>
      </c>
      <c r="E58">
        <v>6</v>
      </c>
      <c r="F58">
        <v>0</v>
      </c>
      <c r="G58">
        <v>0</v>
      </c>
      <c r="H58">
        <v>0</v>
      </c>
      <c r="I58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26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120</v>
      </c>
      <c r="B59" s="1" t="s">
        <v>121</v>
      </c>
      <c r="C59">
        <v>0</v>
      </c>
      <c r="D59">
        <v>0</v>
      </c>
      <c r="E59">
        <v>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8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122</v>
      </c>
      <c r="B60" s="1" t="s">
        <v>123</v>
      </c>
      <c r="C60">
        <v>75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75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124</v>
      </c>
      <c r="B61" s="1" t="s">
        <v>125</v>
      </c>
      <c r="C61">
        <v>0</v>
      </c>
      <c r="D61">
        <v>0</v>
      </c>
      <c r="E61">
        <v>23</v>
      </c>
      <c r="F61">
        <v>0</v>
      </c>
      <c r="G61">
        <v>80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103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126</v>
      </c>
      <c r="B62" s="1" t="s">
        <v>127</v>
      </c>
      <c r="C62">
        <v>13</v>
      </c>
      <c r="D62">
        <v>0</v>
      </c>
      <c r="E62">
        <v>4</v>
      </c>
      <c r="F62">
        <v>0</v>
      </c>
      <c r="G62">
        <v>100</v>
      </c>
      <c r="H62">
        <v>0</v>
      </c>
      <c r="I62">
        <v>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137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128</v>
      </c>
      <c r="B63" s="1" t="s">
        <v>129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4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130</v>
      </c>
      <c r="B64" s="1" t="s">
        <v>131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132</v>
      </c>
      <c r="B65" s="1" t="s">
        <v>133</v>
      </c>
      <c r="C65">
        <v>0</v>
      </c>
      <c r="D65">
        <v>0</v>
      </c>
      <c r="E65">
        <v>0</v>
      </c>
      <c r="F65">
        <v>0</v>
      </c>
      <c r="G65">
        <v>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8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134</v>
      </c>
      <c r="B66" s="1" t="s">
        <v>135</v>
      </c>
      <c r="C66">
        <v>0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4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136</v>
      </c>
      <c r="B67" s="1" t="s">
        <v>137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4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138</v>
      </c>
      <c r="B68" s="1" t="s">
        <v>139</v>
      </c>
      <c r="C68">
        <v>0</v>
      </c>
      <c r="D68">
        <v>0</v>
      </c>
      <c r="E68">
        <v>0</v>
      </c>
      <c r="F68">
        <v>0</v>
      </c>
      <c r="G68">
        <v>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7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140</v>
      </c>
      <c r="B69" s="1" t="s">
        <v>141</v>
      </c>
      <c r="C69">
        <v>2</v>
      </c>
      <c r="D69">
        <v>0.4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0.4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142</v>
      </c>
      <c r="B70" s="1" t="s">
        <v>143</v>
      </c>
      <c r="C70">
        <v>1</v>
      </c>
      <c r="D70">
        <v>0.2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0.2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144</v>
      </c>
      <c r="B71" s="1" t="s">
        <v>145</v>
      </c>
      <c r="C71">
        <v>1</v>
      </c>
      <c r="D71">
        <v>0.45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0.45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146</v>
      </c>
      <c r="B72" s="1" t="s">
        <v>147</v>
      </c>
      <c r="C72">
        <v>1</v>
      </c>
      <c r="D72">
        <v>0.45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0.45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148</v>
      </c>
      <c r="B73" s="1" t="s">
        <v>149</v>
      </c>
      <c r="C73">
        <v>0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4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150</v>
      </c>
      <c r="B74" s="1" t="s">
        <v>151</v>
      </c>
      <c r="C74">
        <v>4</v>
      </c>
      <c r="D74">
        <v>0</v>
      </c>
      <c r="E74">
        <v>15</v>
      </c>
      <c r="F74">
        <v>0</v>
      </c>
      <c r="G74">
        <v>35</v>
      </c>
      <c r="H74">
        <v>0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56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152</v>
      </c>
      <c r="B75" s="1" t="s">
        <v>153</v>
      </c>
      <c r="C75">
        <v>10</v>
      </c>
      <c r="D75">
        <v>0</v>
      </c>
      <c r="E75">
        <v>7</v>
      </c>
      <c r="F75">
        <v>0</v>
      </c>
      <c r="G75">
        <v>37</v>
      </c>
      <c r="H75">
        <v>0</v>
      </c>
      <c r="I75">
        <v>12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66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154</v>
      </c>
      <c r="B76" s="1" t="s">
        <v>155</v>
      </c>
      <c r="C76">
        <v>22</v>
      </c>
      <c r="D76">
        <v>0</v>
      </c>
      <c r="E76">
        <v>37</v>
      </c>
      <c r="F76">
        <v>0</v>
      </c>
      <c r="G76">
        <v>46</v>
      </c>
      <c r="H76">
        <v>0</v>
      </c>
      <c r="I76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122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156</v>
      </c>
      <c r="B77" s="1" t="s">
        <v>157</v>
      </c>
      <c r="C77">
        <v>26</v>
      </c>
      <c r="D77">
        <v>0</v>
      </c>
      <c r="E77">
        <v>51</v>
      </c>
      <c r="F77">
        <v>0</v>
      </c>
      <c r="G77">
        <v>43</v>
      </c>
      <c r="H77">
        <v>0</v>
      </c>
      <c r="I77">
        <v>11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131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158</v>
      </c>
      <c r="B78" s="1" t="s">
        <v>159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8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160</v>
      </c>
      <c r="B79" s="1" t="s">
        <v>161</v>
      </c>
      <c r="C79">
        <v>0</v>
      </c>
      <c r="D79">
        <v>0</v>
      </c>
      <c r="E79">
        <v>0</v>
      </c>
      <c r="F79">
        <v>0</v>
      </c>
      <c r="G79">
        <v>14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16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162</v>
      </c>
      <c r="B80" s="1" t="s">
        <v>163</v>
      </c>
      <c r="C80">
        <v>45</v>
      </c>
      <c r="D80">
        <v>0</v>
      </c>
      <c r="E80">
        <v>77</v>
      </c>
      <c r="F80">
        <v>0</v>
      </c>
      <c r="G80">
        <v>73</v>
      </c>
      <c r="H80">
        <v>0</v>
      </c>
      <c r="I80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217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164</v>
      </c>
      <c r="B81" s="1" t="s">
        <v>165</v>
      </c>
      <c r="C81">
        <v>12</v>
      </c>
      <c r="D81">
        <v>0</v>
      </c>
      <c r="E81">
        <v>16</v>
      </c>
      <c r="F81">
        <v>0</v>
      </c>
      <c r="G81">
        <v>27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57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166</v>
      </c>
      <c r="B82" s="1" t="s">
        <v>167</v>
      </c>
      <c r="C82">
        <v>0</v>
      </c>
      <c r="D82">
        <v>0</v>
      </c>
      <c r="E82">
        <v>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4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168</v>
      </c>
      <c r="B83" s="1" t="s">
        <v>169</v>
      </c>
      <c r="C83">
        <v>4</v>
      </c>
      <c r="D83">
        <v>0</v>
      </c>
      <c r="E83">
        <v>3</v>
      </c>
      <c r="F83">
        <v>0</v>
      </c>
      <c r="G83">
        <v>2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10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170</v>
      </c>
      <c r="B84" s="1" t="s">
        <v>171</v>
      </c>
      <c r="C84">
        <v>10</v>
      </c>
      <c r="D84">
        <v>0</v>
      </c>
      <c r="E84">
        <v>12</v>
      </c>
      <c r="F84">
        <v>0</v>
      </c>
      <c r="G84">
        <v>28</v>
      </c>
      <c r="H84">
        <v>0</v>
      </c>
      <c r="I84">
        <v>11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61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172</v>
      </c>
      <c r="B85" s="1" t="s">
        <v>173</v>
      </c>
      <c r="C85">
        <v>10</v>
      </c>
      <c r="D85">
        <v>0</v>
      </c>
      <c r="E85">
        <v>33</v>
      </c>
      <c r="F85">
        <v>0</v>
      </c>
      <c r="G85">
        <v>61</v>
      </c>
      <c r="H85">
        <v>0</v>
      </c>
      <c r="I85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122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174</v>
      </c>
      <c r="B86" s="1" t="s">
        <v>175</v>
      </c>
      <c r="C86">
        <v>0</v>
      </c>
      <c r="D86">
        <v>0</v>
      </c>
      <c r="E86">
        <v>0</v>
      </c>
      <c r="F86">
        <v>0</v>
      </c>
      <c r="G86">
        <v>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7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176</v>
      </c>
      <c r="B87" s="1" t="s">
        <v>177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178</v>
      </c>
      <c r="B88" s="1" t="s">
        <v>179</v>
      </c>
      <c r="C88">
        <v>2</v>
      </c>
      <c r="D88">
        <v>0</v>
      </c>
      <c r="E88">
        <v>6</v>
      </c>
      <c r="F88">
        <v>0</v>
      </c>
      <c r="G88">
        <v>10</v>
      </c>
      <c r="H88">
        <v>0</v>
      </c>
      <c r="I88">
        <v>28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46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180</v>
      </c>
      <c r="B89" s="1" t="s">
        <v>181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182</v>
      </c>
      <c r="B90" s="1" t="s">
        <v>183</v>
      </c>
      <c r="C90">
        <v>2</v>
      </c>
      <c r="D90">
        <v>0</v>
      </c>
      <c r="E90">
        <v>2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6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184</v>
      </c>
      <c r="B91" s="1" t="s">
        <v>185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186</v>
      </c>
      <c r="B92" s="1" t="s">
        <v>187</v>
      </c>
      <c r="C92">
        <v>2</v>
      </c>
      <c r="D92">
        <v>0</v>
      </c>
      <c r="E92">
        <v>11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15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188</v>
      </c>
      <c r="B93" s="1" t="s">
        <v>189</v>
      </c>
      <c r="C93">
        <v>0</v>
      </c>
      <c r="D93">
        <v>0</v>
      </c>
      <c r="E93">
        <v>2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6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190</v>
      </c>
      <c r="B94" s="1" t="s">
        <v>191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192</v>
      </c>
      <c r="B95" s="1" t="s">
        <v>193</v>
      </c>
      <c r="C95">
        <v>1</v>
      </c>
      <c r="D95">
        <v>0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194</v>
      </c>
      <c r="B96" s="1" t="s">
        <v>195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196</v>
      </c>
      <c r="B97" s="1" t="s">
        <v>197</v>
      </c>
      <c r="C97">
        <v>2</v>
      </c>
      <c r="D97">
        <v>0</v>
      </c>
      <c r="E97">
        <v>2</v>
      </c>
      <c r="F97">
        <v>0</v>
      </c>
      <c r="G97">
        <v>10</v>
      </c>
      <c r="H97">
        <v>0</v>
      </c>
      <c r="I97">
        <v>13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27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198</v>
      </c>
      <c r="B98" s="1" t="s">
        <v>199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6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200</v>
      </c>
      <c r="B99" s="1" t="s">
        <v>201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202</v>
      </c>
      <c r="B100" s="1" t="s">
        <v>203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204</v>
      </c>
      <c r="B101" s="1" t="s">
        <v>205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206</v>
      </c>
      <c r="B102" s="1" t="s">
        <v>207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208</v>
      </c>
      <c r="B103" s="1" t="s">
        <v>209</v>
      </c>
      <c r="C103">
        <v>0</v>
      </c>
      <c r="D103">
        <v>0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3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210</v>
      </c>
      <c r="B104" s="1" t="s">
        <v>211</v>
      </c>
      <c r="C104">
        <v>1</v>
      </c>
      <c r="D104">
        <v>0</v>
      </c>
      <c r="E104">
        <v>3</v>
      </c>
      <c r="F104">
        <v>0</v>
      </c>
      <c r="G104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6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212</v>
      </c>
      <c r="B105" s="1" t="s">
        <v>213</v>
      </c>
      <c r="C105">
        <v>2</v>
      </c>
      <c r="D105">
        <v>0</v>
      </c>
      <c r="E105">
        <v>4</v>
      </c>
      <c r="F105">
        <v>0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8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214</v>
      </c>
      <c r="B106" s="1" t="s">
        <v>215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216</v>
      </c>
      <c r="B107" s="1" t="s">
        <v>217</v>
      </c>
      <c r="C107">
        <v>3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7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218</v>
      </c>
      <c r="B108" s="1" t="s">
        <v>219</v>
      </c>
      <c r="C108">
        <v>2</v>
      </c>
      <c r="D108">
        <v>0</v>
      </c>
      <c r="E108">
        <v>4</v>
      </c>
      <c r="F108">
        <v>0</v>
      </c>
      <c r="G108">
        <v>9</v>
      </c>
      <c r="H108">
        <v>0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19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220</v>
      </c>
      <c r="B109" s="1" t="s">
        <v>221</v>
      </c>
      <c r="C109">
        <v>2</v>
      </c>
      <c r="D109">
        <v>0</v>
      </c>
      <c r="E109">
        <v>2</v>
      </c>
      <c r="F109">
        <v>0</v>
      </c>
      <c r="G109">
        <v>4</v>
      </c>
      <c r="H109">
        <v>0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10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222</v>
      </c>
      <c r="B110" s="1" t="s">
        <v>223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3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224</v>
      </c>
      <c r="B111" s="1" t="s">
        <v>225</v>
      </c>
      <c r="C111">
        <v>4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6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226</v>
      </c>
      <c r="B112" s="1" t="s">
        <v>227</v>
      </c>
      <c r="C112">
        <v>2</v>
      </c>
      <c r="D112">
        <v>1</v>
      </c>
      <c r="E112">
        <v>9</v>
      </c>
      <c r="F112">
        <v>4.5</v>
      </c>
      <c r="G112">
        <v>10</v>
      </c>
      <c r="H112">
        <v>5</v>
      </c>
      <c r="I112">
        <v>3</v>
      </c>
      <c r="J112">
        <v>1.5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24</v>
      </c>
      <c r="V112">
        <f t="shared" si="5"/>
        <v>12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228</v>
      </c>
      <c r="B113" s="1" t="s">
        <v>229</v>
      </c>
      <c r="C113">
        <v>4</v>
      </c>
      <c r="D113">
        <v>2.44</v>
      </c>
      <c r="E113">
        <v>8</v>
      </c>
      <c r="F113">
        <v>4.88</v>
      </c>
      <c r="G113">
        <v>9</v>
      </c>
      <c r="H113">
        <v>5.49</v>
      </c>
      <c r="I113">
        <v>1</v>
      </c>
      <c r="J113">
        <v>0.61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22</v>
      </c>
      <c r="V113">
        <f t="shared" si="5"/>
        <v>13.42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230</v>
      </c>
      <c r="B114" s="1" t="s">
        <v>231</v>
      </c>
      <c r="C114">
        <v>1</v>
      </c>
      <c r="D114">
        <v>0.7</v>
      </c>
      <c r="E114">
        <v>2</v>
      </c>
      <c r="F114">
        <v>1.4</v>
      </c>
      <c r="G114">
        <v>1</v>
      </c>
      <c r="H114">
        <v>0.7</v>
      </c>
      <c r="I114">
        <v>1</v>
      </c>
      <c r="J114">
        <v>0.7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</v>
      </c>
      <c r="V114">
        <f t="shared" si="5"/>
        <v>3.5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232</v>
      </c>
      <c r="B115" s="1" t="s">
        <v>233</v>
      </c>
      <c r="C115">
        <v>1</v>
      </c>
      <c r="D115">
        <v>0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4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234</v>
      </c>
      <c r="B116" s="1" t="s">
        <v>235</v>
      </c>
      <c r="C116">
        <v>1</v>
      </c>
      <c r="D116">
        <v>0.62</v>
      </c>
      <c r="E116">
        <v>2</v>
      </c>
      <c r="F116">
        <v>1.24</v>
      </c>
      <c r="G116">
        <v>8</v>
      </c>
      <c r="H116">
        <v>4.96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11</v>
      </c>
      <c r="V116">
        <f t="shared" si="5"/>
        <v>6.82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236</v>
      </c>
      <c r="B117" s="1" t="s">
        <v>237</v>
      </c>
      <c r="C117">
        <v>1</v>
      </c>
      <c r="D117">
        <v>1.33</v>
      </c>
      <c r="E117">
        <v>2</v>
      </c>
      <c r="F117">
        <v>2.66</v>
      </c>
      <c r="G117">
        <v>1</v>
      </c>
      <c r="H117">
        <v>1.33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5.32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238</v>
      </c>
      <c r="B118" s="1" t="s">
        <v>239</v>
      </c>
      <c r="C118">
        <v>2</v>
      </c>
      <c r="D118">
        <v>2.1</v>
      </c>
      <c r="E118">
        <v>6</v>
      </c>
      <c r="F118">
        <v>6.3</v>
      </c>
      <c r="G118">
        <v>1</v>
      </c>
      <c r="H118">
        <v>1.05</v>
      </c>
      <c r="I118">
        <v>3</v>
      </c>
      <c r="J118">
        <v>3.15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12</v>
      </c>
      <c r="V118">
        <f t="shared" si="5"/>
        <v>12.600000000000001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240</v>
      </c>
      <c r="B119" s="1" t="s">
        <v>241</v>
      </c>
      <c r="C119">
        <v>2</v>
      </c>
      <c r="D119">
        <v>1.36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</v>
      </c>
      <c r="V119">
        <f t="shared" si="5"/>
        <v>1.36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242</v>
      </c>
      <c r="B120" s="1" t="s">
        <v>243</v>
      </c>
      <c r="C120">
        <v>0</v>
      </c>
      <c r="D120">
        <v>0</v>
      </c>
      <c r="E120">
        <v>6</v>
      </c>
      <c r="F120">
        <v>0.3</v>
      </c>
      <c r="G120">
        <v>2</v>
      </c>
      <c r="H120">
        <v>0.1</v>
      </c>
      <c r="I120">
        <v>1</v>
      </c>
      <c r="J120">
        <v>0.05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9</v>
      </c>
      <c r="V120">
        <f t="shared" si="5"/>
        <v>0.45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244</v>
      </c>
      <c r="B121" s="1" t="s">
        <v>245</v>
      </c>
      <c r="C121">
        <v>0</v>
      </c>
      <c r="D121">
        <v>0</v>
      </c>
      <c r="E121">
        <v>75</v>
      </c>
      <c r="F121">
        <v>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75</v>
      </c>
      <c r="V121">
        <f t="shared" si="5"/>
        <v>1.5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246</v>
      </c>
      <c r="B122" s="1" t="s">
        <v>247</v>
      </c>
      <c r="C122">
        <v>0</v>
      </c>
      <c r="D122">
        <v>0</v>
      </c>
      <c r="E122">
        <v>2</v>
      </c>
      <c r="F122">
        <v>0.06</v>
      </c>
      <c r="G122">
        <v>0</v>
      </c>
      <c r="H122">
        <v>0</v>
      </c>
      <c r="I122">
        <v>2</v>
      </c>
      <c r="J122">
        <v>0.06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4</v>
      </c>
      <c r="V122">
        <f t="shared" si="5"/>
        <v>0.12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248</v>
      </c>
      <c r="B123" s="1" t="s">
        <v>249</v>
      </c>
      <c r="C123">
        <v>0</v>
      </c>
      <c r="D123">
        <v>0</v>
      </c>
      <c r="E123">
        <v>9</v>
      </c>
      <c r="F123">
        <v>0.99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9</v>
      </c>
      <c r="V123">
        <f t="shared" si="5"/>
        <v>0.99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250</v>
      </c>
      <c r="B124" s="1" t="s">
        <v>251</v>
      </c>
      <c r="C124">
        <v>2</v>
      </c>
      <c r="D124">
        <v>0.12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0.12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252</v>
      </c>
      <c r="B125" s="1" t="s">
        <v>253</v>
      </c>
      <c r="C125">
        <v>0</v>
      </c>
      <c r="D125">
        <v>0</v>
      </c>
      <c r="E125">
        <v>2</v>
      </c>
      <c r="F125">
        <v>0.16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2</v>
      </c>
      <c r="V125">
        <f t="shared" si="5"/>
        <v>0.16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254</v>
      </c>
      <c r="B126" s="1" t="s">
        <v>255</v>
      </c>
      <c r="C126">
        <v>0</v>
      </c>
      <c r="D126">
        <v>0</v>
      </c>
      <c r="E126">
        <v>9</v>
      </c>
      <c r="F126">
        <v>1.26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9</v>
      </c>
      <c r="V126">
        <f t="shared" si="5"/>
        <v>1.26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256</v>
      </c>
      <c r="B127" s="1" t="s">
        <v>257</v>
      </c>
      <c r="C127">
        <v>4</v>
      </c>
      <c r="D127">
        <v>0</v>
      </c>
      <c r="E127">
        <v>3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9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258</v>
      </c>
      <c r="B128" s="1" t="s">
        <v>259</v>
      </c>
      <c r="C128">
        <v>2</v>
      </c>
      <c r="D128">
        <v>0</v>
      </c>
      <c r="E128">
        <v>16</v>
      </c>
      <c r="F128">
        <v>0</v>
      </c>
      <c r="G128">
        <v>31</v>
      </c>
      <c r="H128">
        <v>0</v>
      </c>
      <c r="I128">
        <v>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54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260</v>
      </c>
      <c r="B129" s="1" t="s">
        <v>261</v>
      </c>
      <c r="C129">
        <v>5</v>
      </c>
      <c r="D129">
        <v>0</v>
      </c>
      <c r="E129">
        <v>5</v>
      </c>
      <c r="F129">
        <v>0</v>
      </c>
      <c r="G129">
        <v>13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24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262</v>
      </c>
      <c r="B130" s="1" t="s">
        <v>263</v>
      </c>
      <c r="C130">
        <v>2</v>
      </c>
      <c r="D130">
        <v>0</v>
      </c>
      <c r="E130">
        <v>4</v>
      </c>
      <c r="F130">
        <v>0</v>
      </c>
      <c r="G130">
        <v>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12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264</v>
      </c>
      <c r="B131" s="1" t="s">
        <v>265</v>
      </c>
      <c r="C131">
        <v>3</v>
      </c>
      <c r="D131">
        <v>0</v>
      </c>
      <c r="E131">
        <v>5</v>
      </c>
      <c r="F131">
        <v>0</v>
      </c>
      <c r="G131">
        <v>4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14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266</v>
      </c>
      <c r="B132" s="1" t="s">
        <v>267</v>
      </c>
      <c r="C132">
        <v>0</v>
      </c>
      <c r="D132">
        <v>0</v>
      </c>
      <c r="E132">
        <v>3</v>
      </c>
      <c r="F132">
        <v>0</v>
      </c>
      <c r="G132">
        <v>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5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268</v>
      </c>
      <c r="B133" s="1" t="s">
        <v>269</v>
      </c>
      <c r="C133">
        <v>1</v>
      </c>
      <c r="D133">
        <v>0</v>
      </c>
      <c r="E133">
        <v>2</v>
      </c>
      <c r="F133">
        <v>0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7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270</v>
      </c>
      <c r="B134" s="1" t="s">
        <v>271</v>
      </c>
      <c r="C134">
        <v>2</v>
      </c>
      <c r="D134">
        <v>0</v>
      </c>
      <c r="E134">
        <v>3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6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272</v>
      </c>
      <c r="B135" s="1" t="s">
        <v>273</v>
      </c>
      <c r="C135">
        <v>0</v>
      </c>
      <c r="D135">
        <v>0</v>
      </c>
      <c r="E135">
        <v>6</v>
      </c>
      <c r="F135">
        <v>0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9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274</v>
      </c>
      <c r="B136" s="1" t="s">
        <v>275</v>
      </c>
      <c r="C136">
        <v>1</v>
      </c>
      <c r="D136">
        <v>0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3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276</v>
      </c>
      <c r="B137" s="1" t="s">
        <v>277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278</v>
      </c>
      <c r="B138" s="1" t="s">
        <v>279</v>
      </c>
      <c r="C138">
        <v>1</v>
      </c>
      <c r="D138">
        <v>0</v>
      </c>
      <c r="E138">
        <v>3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6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280</v>
      </c>
      <c r="B139" s="1" t="s">
        <v>281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282</v>
      </c>
      <c r="B140" s="1" t="s">
        <v>283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284</v>
      </c>
      <c r="B141" s="1" t="s">
        <v>285</v>
      </c>
      <c r="C141">
        <v>0</v>
      </c>
      <c r="D141">
        <v>0</v>
      </c>
      <c r="E141">
        <v>1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286</v>
      </c>
      <c r="B142" s="1" t="s">
        <v>287</v>
      </c>
      <c r="C142">
        <v>0</v>
      </c>
      <c r="D142">
        <v>0</v>
      </c>
      <c r="E142">
        <v>0</v>
      </c>
      <c r="F142">
        <v>0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3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288</v>
      </c>
      <c r="B143" s="1" t="s">
        <v>289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1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290</v>
      </c>
      <c r="B144" s="1" t="s">
        <v>291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292</v>
      </c>
      <c r="B145" s="1" t="s">
        <v>293</v>
      </c>
      <c r="C145">
        <v>0</v>
      </c>
      <c r="D145">
        <v>0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294</v>
      </c>
      <c r="B146" s="1" t="s">
        <v>295</v>
      </c>
      <c r="C146">
        <v>0</v>
      </c>
      <c r="D146">
        <v>0</v>
      </c>
      <c r="E146">
        <v>7</v>
      </c>
      <c r="F146">
        <v>0</v>
      </c>
      <c r="G146">
        <v>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9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296</v>
      </c>
      <c r="B147" s="1" t="s">
        <v>297</v>
      </c>
      <c r="C147">
        <v>0</v>
      </c>
      <c r="D147">
        <v>0</v>
      </c>
      <c r="E147">
        <v>2</v>
      </c>
      <c r="F147">
        <v>0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7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298</v>
      </c>
      <c r="B148" s="1" t="s">
        <v>299</v>
      </c>
      <c r="C148">
        <v>0</v>
      </c>
      <c r="D148">
        <v>0</v>
      </c>
      <c r="E148">
        <v>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5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300</v>
      </c>
      <c r="B149" s="1" t="s">
        <v>301</v>
      </c>
      <c r="C149">
        <v>0</v>
      </c>
      <c r="D149">
        <v>0</v>
      </c>
      <c r="E149">
        <v>6</v>
      </c>
      <c r="F149">
        <v>0</v>
      </c>
      <c r="G149">
        <v>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8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302</v>
      </c>
      <c r="B150" s="1" t="s">
        <v>303</v>
      </c>
      <c r="C150">
        <v>0</v>
      </c>
      <c r="D150">
        <v>0</v>
      </c>
      <c r="E150">
        <v>3</v>
      </c>
      <c r="F150">
        <v>0</v>
      </c>
      <c r="G150">
        <v>2</v>
      </c>
      <c r="H150">
        <v>0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8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304</v>
      </c>
      <c r="B151" s="1" t="s">
        <v>305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306</v>
      </c>
      <c r="B152" s="1" t="s">
        <v>307</v>
      </c>
      <c r="C152">
        <v>0</v>
      </c>
      <c r="D152">
        <v>0</v>
      </c>
      <c r="E152">
        <v>2</v>
      </c>
      <c r="F152">
        <v>0</v>
      </c>
      <c r="G152">
        <v>2</v>
      </c>
      <c r="H152">
        <v>0</v>
      </c>
      <c r="I152">
        <v>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9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308</v>
      </c>
      <c r="B153" s="1" t="s">
        <v>309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310</v>
      </c>
      <c r="B154" s="1" t="s">
        <v>311</v>
      </c>
      <c r="C154">
        <v>1</v>
      </c>
      <c r="D154">
        <v>0</v>
      </c>
      <c r="E154">
        <v>2</v>
      </c>
      <c r="F154">
        <v>0</v>
      </c>
      <c r="G154">
        <v>3</v>
      </c>
      <c r="H154">
        <v>0</v>
      </c>
      <c r="I154">
        <v>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12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312</v>
      </c>
      <c r="B155" s="1" t="s">
        <v>313</v>
      </c>
      <c r="C155">
        <v>3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6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314</v>
      </c>
      <c r="B156" s="1" t="s">
        <v>315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316</v>
      </c>
      <c r="B157" s="1" t="s">
        <v>317</v>
      </c>
      <c r="C157">
        <v>24</v>
      </c>
      <c r="D157">
        <v>64.8</v>
      </c>
      <c r="E157">
        <v>6</v>
      </c>
      <c r="F157">
        <v>16.2</v>
      </c>
      <c r="G157">
        <v>20</v>
      </c>
      <c r="H157">
        <v>54</v>
      </c>
      <c r="I157">
        <v>3</v>
      </c>
      <c r="J157">
        <v>8.1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53</v>
      </c>
      <c r="V157">
        <f t="shared" si="9"/>
        <v>143.1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318</v>
      </c>
      <c r="B158" s="1" t="s">
        <v>319</v>
      </c>
      <c r="C158">
        <v>9</v>
      </c>
      <c r="D158">
        <v>24.3</v>
      </c>
      <c r="E158">
        <v>10</v>
      </c>
      <c r="F158">
        <v>27</v>
      </c>
      <c r="G158">
        <v>21</v>
      </c>
      <c r="H158">
        <v>56.7</v>
      </c>
      <c r="I158">
        <v>1</v>
      </c>
      <c r="J158">
        <v>2.7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41</v>
      </c>
      <c r="V158">
        <f t="shared" si="9"/>
        <v>110.7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320</v>
      </c>
      <c r="B159" s="1" t="s">
        <v>321</v>
      </c>
      <c r="C159">
        <v>2</v>
      </c>
      <c r="D159">
        <v>0</v>
      </c>
      <c r="E159">
        <v>2</v>
      </c>
      <c r="F159">
        <v>0</v>
      </c>
      <c r="G159">
        <v>1</v>
      </c>
      <c r="H159">
        <v>0</v>
      </c>
      <c r="I159">
        <v>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8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322</v>
      </c>
      <c r="B160" s="1" t="s">
        <v>323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324</v>
      </c>
      <c r="B161" s="1" t="s">
        <v>325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326</v>
      </c>
      <c r="B162" s="1" t="s">
        <v>327</v>
      </c>
      <c r="C162">
        <v>2</v>
      </c>
      <c r="D162">
        <v>0</v>
      </c>
      <c r="E162">
        <v>0</v>
      </c>
      <c r="F162">
        <v>0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4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328</v>
      </c>
      <c r="B163" s="1" t="s">
        <v>329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330</v>
      </c>
      <c r="B164" s="1" t="s">
        <v>331</v>
      </c>
      <c r="C164">
        <v>0</v>
      </c>
      <c r="D164">
        <v>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332</v>
      </c>
      <c r="B165" s="1" t="s">
        <v>333</v>
      </c>
      <c r="C165">
        <v>0</v>
      </c>
      <c r="D165">
        <v>0</v>
      </c>
      <c r="E165">
        <v>0</v>
      </c>
      <c r="F165">
        <v>0</v>
      </c>
      <c r="G165">
        <v>4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4</v>
      </c>
      <c r="V165">
        <f t="shared" si="9"/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334</v>
      </c>
      <c r="B166" s="1" t="s">
        <v>335</v>
      </c>
      <c r="C166">
        <v>2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3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336</v>
      </c>
      <c r="B167" s="1" t="s">
        <v>337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338</v>
      </c>
      <c r="B168" s="1" t="s">
        <v>339</v>
      </c>
      <c r="C168">
        <v>0</v>
      </c>
      <c r="D168">
        <v>0</v>
      </c>
      <c r="E168">
        <v>4</v>
      </c>
      <c r="F168">
        <v>0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8</v>
      </c>
      <c r="V168">
        <f t="shared" si="9"/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340</v>
      </c>
      <c r="B169" s="1" t="s">
        <v>341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342</v>
      </c>
      <c r="B170" s="1" t="s">
        <v>343</v>
      </c>
      <c r="C170">
        <v>0</v>
      </c>
      <c r="D170">
        <v>0</v>
      </c>
      <c r="E170">
        <v>0</v>
      </c>
      <c r="F170">
        <v>0</v>
      </c>
      <c r="G170">
        <v>12</v>
      </c>
      <c r="H170">
        <v>32.4</v>
      </c>
      <c r="I170">
        <v>15</v>
      </c>
      <c r="J170">
        <v>40.5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27</v>
      </c>
      <c r="V170">
        <f t="shared" si="9"/>
        <v>72.900000000000006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9</v>
      </c>
      <c r="AE170">
        <v>24.3</v>
      </c>
      <c r="AF170">
        <v>0</v>
      </c>
      <c r="AG170">
        <v>0</v>
      </c>
      <c r="AH170">
        <v>0</v>
      </c>
      <c r="AI170">
        <v>0</v>
      </c>
      <c r="AJ170">
        <f t="shared" si="10"/>
        <v>9</v>
      </c>
      <c r="AK170">
        <f t="shared" si="11"/>
        <v>24.3</v>
      </c>
    </row>
    <row r="171" spans="1:37" x14ac:dyDescent="0.25">
      <c r="A171" t="s">
        <v>344</v>
      </c>
      <c r="B171" s="1" t="s">
        <v>345</v>
      </c>
      <c r="C171">
        <v>2</v>
      </c>
      <c r="D171">
        <v>4.8</v>
      </c>
      <c r="E171">
        <v>4</v>
      </c>
      <c r="F171">
        <v>9.6</v>
      </c>
      <c r="G171">
        <v>19</v>
      </c>
      <c r="H171">
        <v>45.6</v>
      </c>
      <c r="I171">
        <v>10</v>
      </c>
      <c r="J171">
        <v>24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35</v>
      </c>
      <c r="V171">
        <f t="shared" si="9"/>
        <v>84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346</v>
      </c>
      <c r="B172" s="1" t="s">
        <v>347</v>
      </c>
      <c r="C172">
        <v>20.5</v>
      </c>
      <c r="D172">
        <v>77.900000000000006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11.4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23.5</v>
      </c>
      <c r="V172">
        <f t="shared" si="9"/>
        <v>89.300000000000011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348</v>
      </c>
      <c r="B173" s="1" t="s">
        <v>349</v>
      </c>
      <c r="C173">
        <v>0</v>
      </c>
      <c r="D173">
        <v>0</v>
      </c>
      <c r="E173">
        <v>1</v>
      </c>
      <c r="F173">
        <v>6.3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6.3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350</v>
      </c>
      <c r="B174" s="1" t="s">
        <v>351</v>
      </c>
      <c r="C174">
        <v>0</v>
      </c>
      <c r="D174">
        <v>0</v>
      </c>
      <c r="E174">
        <v>14</v>
      </c>
      <c r="F174">
        <v>98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14</v>
      </c>
      <c r="V174">
        <f t="shared" si="9"/>
        <v>98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352</v>
      </c>
      <c r="B175" s="1" t="s">
        <v>353</v>
      </c>
      <c r="C175">
        <v>0</v>
      </c>
      <c r="D175">
        <v>0</v>
      </c>
      <c r="E175">
        <v>9</v>
      </c>
      <c r="F175">
        <v>13.41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9</v>
      </c>
      <c r="V175">
        <f t="shared" si="9"/>
        <v>13.41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354</v>
      </c>
      <c r="B176" s="1" t="s">
        <v>355</v>
      </c>
      <c r="C176">
        <v>0</v>
      </c>
      <c r="D176">
        <v>0</v>
      </c>
      <c r="E176">
        <v>18</v>
      </c>
      <c r="F176">
        <v>149.76</v>
      </c>
      <c r="G176">
        <v>10</v>
      </c>
      <c r="H176">
        <v>83.2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28</v>
      </c>
      <c r="V176">
        <f t="shared" si="9"/>
        <v>232.95999999999998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356</v>
      </c>
      <c r="B177" s="1" t="s">
        <v>357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10.4</v>
      </c>
      <c r="I177">
        <v>1</v>
      </c>
      <c r="J177">
        <v>10.4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</v>
      </c>
      <c r="V177">
        <f t="shared" si="9"/>
        <v>20.8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358</v>
      </c>
      <c r="B178" s="1" t="s">
        <v>359</v>
      </c>
      <c r="C178">
        <v>0</v>
      </c>
      <c r="D178">
        <v>0</v>
      </c>
      <c r="E178">
        <v>0</v>
      </c>
      <c r="F178">
        <v>0</v>
      </c>
      <c r="G178">
        <v>6</v>
      </c>
      <c r="H178">
        <v>66.540000000000006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6</v>
      </c>
      <c r="V178">
        <f t="shared" si="9"/>
        <v>66.540000000000006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360</v>
      </c>
      <c r="B179" s="1" t="s">
        <v>361</v>
      </c>
      <c r="C179">
        <v>0</v>
      </c>
      <c r="D179">
        <v>0</v>
      </c>
      <c r="E179">
        <v>6</v>
      </c>
      <c r="F179">
        <v>83.16</v>
      </c>
      <c r="G179">
        <v>8</v>
      </c>
      <c r="H179">
        <v>110.88</v>
      </c>
      <c r="I179">
        <v>1</v>
      </c>
      <c r="J179">
        <v>13.86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15</v>
      </c>
      <c r="V179">
        <f t="shared" si="9"/>
        <v>207.89999999999998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362</v>
      </c>
      <c r="B180" s="1" t="s">
        <v>363</v>
      </c>
      <c r="C180">
        <v>1</v>
      </c>
      <c r="D180">
        <v>9.74</v>
      </c>
      <c r="E180">
        <v>3</v>
      </c>
      <c r="F180">
        <v>29.22</v>
      </c>
      <c r="G180">
        <v>1</v>
      </c>
      <c r="H180">
        <v>9.74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5</v>
      </c>
      <c r="V180">
        <f t="shared" si="9"/>
        <v>48.7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364</v>
      </c>
      <c r="B181" s="1" t="s">
        <v>365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24.36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2</v>
      </c>
      <c r="V181">
        <f t="shared" si="9"/>
        <v>24.36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366</v>
      </c>
      <c r="B182" s="1" t="s">
        <v>367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51.96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4</v>
      </c>
      <c r="V182">
        <f t="shared" si="9"/>
        <v>51.96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368</v>
      </c>
      <c r="B183" s="1" t="s">
        <v>369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16.91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</v>
      </c>
      <c r="V183">
        <f t="shared" si="9"/>
        <v>16.91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370</v>
      </c>
      <c r="B184" s="1" t="s">
        <v>371</v>
      </c>
      <c r="C184">
        <v>1</v>
      </c>
      <c r="D184">
        <v>22.54</v>
      </c>
      <c r="E184">
        <v>17</v>
      </c>
      <c r="F184">
        <v>383.18</v>
      </c>
      <c r="G184">
        <v>3</v>
      </c>
      <c r="H184">
        <v>67.62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21</v>
      </c>
      <c r="V184">
        <f t="shared" si="9"/>
        <v>473.34000000000003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372</v>
      </c>
      <c r="B185" s="1" t="s">
        <v>373</v>
      </c>
      <c r="C185">
        <v>0</v>
      </c>
      <c r="D185">
        <v>0</v>
      </c>
      <c r="E185">
        <v>3</v>
      </c>
      <c r="F185">
        <v>48.6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3</v>
      </c>
      <c r="V185">
        <f t="shared" si="9"/>
        <v>48.6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374</v>
      </c>
      <c r="B186" s="1" t="s">
        <v>375</v>
      </c>
      <c r="C186">
        <v>0</v>
      </c>
      <c r="D186">
        <v>0</v>
      </c>
      <c r="E186">
        <v>1</v>
      </c>
      <c r="F186">
        <v>20.25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20.25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376</v>
      </c>
      <c r="B187" s="1" t="s">
        <v>377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54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</v>
      </c>
      <c r="V187">
        <f t="shared" si="9"/>
        <v>54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378</v>
      </c>
      <c r="B188" s="1" t="s">
        <v>379</v>
      </c>
      <c r="C188">
        <v>0</v>
      </c>
      <c r="D188">
        <v>0</v>
      </c>
      <c r="E188">
        <v>0</v>
      </c>
      <c r="F188">
        <v>0</v>
      </c>
      <c r="G188">
        <v>22</v>
      </c>
      <c r="H188">
        <v>469.48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22</v>
      </c>
      <c r="V188">
        <f t="shared" si="9"/>
        <v>469.48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380</v>
      </c>
      <c r="B189" s="1" t="s">
        <v>381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53.34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</v>
      </c>
      <c r="V189">
        <f t="shared" si="9"/>
        <v>53.34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382</v>
      </c>
      <c r="B190" s="1" t="s">
        <v>383</v>
      </c>
      <c r="C190">
        <v>0</v>
      </c>
      <c r="D190">
        <v>0</v>
      </c>
      <c r="E190">
        <v>0</v>
      </c>
      <c r="F190">
        <v>0</v>
      </c>
      <c r="G190">
        <v>6</v>
      </c>
      <c r="H190">
        <v>170.7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6</v>
      </c>
      <c r="V190">
        <f t="shared" si="9"/>
        <v>170.7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384</v>
      </c>
      <c r="B191" s="1" t="s">
        <v>385</v>
      </c>
      <c r="C191">
        <v>0</v>
      </c>
      <c r="D191">
        <v>0</v>
      </c>
      <c r="E191">
        <v>0</v>
      </c>
      <c r="F191">
        <v>0</v>
      </c>
      <c r="G191">
        <v>12</v>
      </c>
      <c r="H191">
        <v>426.72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12</v>
      </c>
      <c r="V191">
        <f t="shared" si="9"/>
        <v>426.72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386</v>
      </c>
      <c r="B192" s="1" t="s">
        <v>387</v>
      </c>
      <c r="C192">
        <v>0</v>
      </c>
      <c r="D192">
        <v>0</v>
      </c>
      <c r="E192">
        <v>0</v>
      </c>
      <c r="F192">
        <v>0</v>
      </c>
      <c r="G192">
        <v>5</v>
      </c>
      <c r="H192">
        <v>131.19999999999999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5</v>
      </c>
      <c r="V192">
        <f t="shared" si="9"/>
        <v>131.19999999999999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388</v>
      </c>
      <c r="B193" s="1" t="s">
        <v>389</v>
      </c>
      <c r="C193">
        <v>0</v>
      </c>
      <c r="D193">
        <v>0</v>
      </c>
      <c r="E193">
        <v>0</v>
      </c>
      <c r="F193">
        <v>0</v>
      </c>
      <c r="G193">
        <v>11</v>
      </c>
      <c r="H193">
        <v>360.69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11</v>
      </c>
      <c r="V193">
        <f t="shared" si="9"/>
        <v>360.69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390</v>
      </c>
      <c r="B194" s="1" t="s">
        <v>391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69.959999999999994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69.959999999999994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392</v>
      </c>
      <c r="B195" s="1" t="s">
        <v>393</v>
      </c>
      <c r="C195">
        <v>0</v>
      </c>
      <c r="D195">
        <v>0</v>
      </c>
      <c r="E195">
        <v>4</v>
      </c>
      <c r="F195">
        <v>28</v>
      </c>
      <c r="G195">
        <v>1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5</v>
      </c>
      <c r="V195">
        <f t="shared" si="9"/>
        <v>35</v>
      </c>
      <c r="X195">
        <v>0</v>
      </c>
      <c r="Y195">
        <v>0</v>
      </c>
      <c r="Z195">
        <v>4</v>
      </c>
      <c r="AA195">
        <v>28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4</v>
      </c>
      <c r="AK195">
        <f t="shared" si="11"/>
        <v>28</v>
      </c>
    </row>
    <row r="196" spans="1:37" x14ac:dyDescent="0.25">
      <c r="A196" t="s">
        <v>394</v>
      </c>
      <c r="B196" s="1" t="s">
        <v>395</v>
      </c>
      <c r="C196">
        <v>0</v>
      </c>
      <c r="D196">
        <v>0</v>
      </c>
      <c r="E196">
        <v>0</v>
      </c>
      <c r="F196">
        <v>0</v>
      </c>
      <c r="G196">
        <v>6</v>
      </c>
      <c r="H196">
        <v>50.4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6</v>
      </c>
      <c r="V196">
        <f t="shared" si="9"/>
        <v>50.4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396</v>
      </c>
      <c r="B197" s="1" t="s">
        <v>397</v>
      </c>
      <c r="C197">
        <v>8</v>
      </c>
      <c r="D197">
        <v>78.400000000000006</v>
      </c>
      <c r="E197">
        <v>1</v>
      </c>
      <c r="F197">
        <v>9.8000000000000007</v>
      </c>
      <c r="G197">
        <v>0</v>
      </c>
      <c r="H197">
        <v>0</v>
      </c>
      <c r="I197">
        <v>9</v>
      </c>
      <c r="J197">
        <v>88.2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18</v>
      </c>
      <c r="V197">
        <f t="shared" si="9"/>
        <v>176.4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398</v>
      </c>
      <c r="B198" s="1" t="s">
        <v>399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12.6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12.6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400</v>
      </c>
      <c r="B199" s="1" t="s">
        <v>401</v>
      </c>
      <c r="C199">
        <v>2</v>
      </c>
      <c r="D199">
        <v>28</v>
      </c>
      <c r="E199">
        <v>0</v>
      </c>
      <c r="F199">
        <v>0</v>
      </c>
      <c r="G199">
        <v>0</v>
      </c>
      <c r="H199">
        <v>0</v>
      </c>
      <c r="I199">
        <v>6</v>
      </c>
      <c r="J199">
        <v>84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8</v>
      </c>
      <c r="V199">
        <f t="shared" si="9"/>
        <v>112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402</v>
      </c>
      <c r="B200" s="1" t="s">
        <v>403</v>
      </c>
      <c r="C200">
        <v>26</v>
      </c>
      <c r="D200">
        <v>223.86</v>
      </c>
      <c r="E200">
        <v>0</v>
      </c>
      <c r="F200">
        <v>0</v>
      </c>
      <c r="G200">
        <v>25</v>
      </c>
      <c r="H200">
        <v>215.25</v>
      </c>
      <c r="I200">
        <v>6</v>
      </c>
      <c r="J200">
        <v>51.66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8</v>
      </c>
      <c r="T200">
        <v>68.88</v>
      </c>
      <c r="U200">
        <f t="shared" si="8"/>
        <v>65</v>
      </c>
      <c r="V200">
        <f t="shared" si="9"/>
        <v>559.65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404</v>
      </c>
      <c r="B201" s="1" t="s">
        <v>405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11</v>
      </c>
      <c r="J201">
        <v>113.74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20.68</v>
      </c>
      <c r="U201">
        <f t="shared" ref="U201:U264" si="12">SUM(C201+E201+G201+I201+K201+M201+O201+Q201+S201 )</f>
        <v>13</v>
      </c>
      <c r="V201">
        <f t="shared" ref="V201:V264" si="13">SUM(D201+F201+H201+J201+L201+N201+P201+R201 +T201 )</f>
        <v>134.41999999999999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406</v>
      </c>
      <c r="B202" s="1" t="s">
        <v>407</v>
      </c>
      <c r="C202">
        <v>7</v>
      </c>
      <c r="D202">
        <v>84.42</v>
      </c>
      <c r="E202">
        <v>0</v>
      </c>
      <c r="F202">
        <v>0</v>
      </c>
      <c r="G202">
        <v>0</v>
      </c>
      <c r="H202">
        <v>0</v>
      </c>
      <c r="I202">
        <v>23</v>
      </c>
      <c r="J202">
        <v>277.38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30</v>
      </c>
      <c r="V202">
        <f t="shared" si="13"/>
        <v>361.8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408</v>
      </c>
      <c r="B203" s="1" t="s">
        <v>409</v>
      </c>
      <c r="C203">
        <v>24</v>
      </c>
      <c r="D203">
        <v>330.72</v>
      </c>
      <c r="E203">
        <v>2</v>
      </c>
      <c r="F203">
        <v>27.56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26</v>
      </c>
      <c r="V203">
        <f t="shared" si="13"/>
        <v>358.28000000000003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410</v>
      </c>
      <c r="B204" s="1" t="s">
        <v>411</v>
      </c>
      <c r="C204">
        <v>10</v>
      </c>
      <c r="D204">
        <v>155.1</v>
      </c>
      <c r="E204">
        <v>0</v>
      </c>
      <c r="F204">
        <v>0</v>
      </c>
      <c r="G204">
        <v>0</v>
      </c>
      <c r="H204">
        <v>0</v>
      </c>
      <c r="I204">
        <v>3</v>
      </c>
      <c r="J204">
        <v>46.53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13</v>
      </c>
      <c r="V204">
        <f t="shared" si="13"/>
        <v>201.63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412</v>
      </c>
      <c r="B205" s="1" t="s">
        <v>413</v>
      </c>
      <c r="C205">
        <v>8</v>
      </c>
      <c r="D205">
        <v>137.84</v>
      </c>
      <c r="E205">
        <v>0</v>
      </c>
      <c r="F205">
        <v>0</v>
      </c>
      <c r="G205">
        <v>16</v>
      </c>
      <c r="H205">
        <v>275.68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24</v>
      </c>
      <c r="V205">
        <f t="shared" si="13"/>
        <v>413.52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414</v>
      </c>
      <c r="B206" s="1" t="s">
        <v>415</v>
      </c>
      <c r="C206">
        <v>0</v>
      </c>
      <c r="D206">
        <v>0</v>
      </c>
      <c r="E206">
        <v>0</v>
      </c>
      <c r="F206">
        <v>0</v>
      </c>
      <c r="G206">
        <v>5</v>
      </c>
      <c r="H206">
        <v>52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5</v>
      </c>
      <c r="V206">
        <f t="shared" si="13"/>
        <v>52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416</v>
      </c>
      <c r="B207" s="1" t="s">
        <v>417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418</v>
      </c>
      <c r="B208" s="1" t="s">
        <v>419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6</v>
      </c>
      <c r="J208">
        <v>87.3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6</v>
      </c>
      <c r="V208">
        <f t="shared" si="13"/>
        <v>87.3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420</v>
      </c>
      <c r="B209" s="1" t="s">
        <v>421</v>
      </c>
      <c r="C209">
        <v>5</v>
      </c>
      <c r="D209">
        <v>93.55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18.71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6</v>
      </c>
      <c r="V209">
        <f t="shared" si="13"/>
        <v>112.25999999999999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422</v>
      </c>
      <c r="B210" s="1" t="s">
        <v>423</v>
      </c>
      <c r="C210">
        <v>0</v>
      </c>
      <c r="D210">
        <v>0</v>
      </c>
      <c r="E210">
        <v>9</v>
      </c>
      <c r="F210">
        <v>205.83</v>
      </c>
      <c r="G210">
        <v>0</v>
      </c>
      <c r="H210">
        <v>0</v>
      </c>
      <c r="I210">
        <v>15</v>
      </c>
      <c r="J210">
        <v>343.05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24</v>
      </c>
      <c r="V210">
        <f t="shared" si="13"/>
        <v>548.88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424</v>
      </c>
      <c r="B211" s="1" t="s">
        <v>425</v>
      </c>
      <c r="C211">
        <v>0</v>
      </c>
      <c r="D211">
        <v>0</v>
      </c>
      <c r="E211">
        <v>14</v>
      </c>
      <c r="F211">
        <v>349.3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14</v>
      </c>
      <c r="V211">
        <f t="shared" si="13"/>
        <v>349.3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426</v>
      </c>
      <c r="B212" s="1" t="s">
        <v>427</v>
      </c>
      <c r="C212">
        <v>0</v>
      </c>
      <c r="D212">
        <v>0</v>
      </c>
      <c r="E212">
        <v>23</v>
      </c>
      <c r="F212">
        <v>332.35</v>
      </c>
      <c r="G212">
        <v>1</v>
      </c>
      <c r="H212">
        <v>14.45</v>
      </c>
      <c r="I212">
        <v>1</v>
      </c>
      <c r="J212">
        <v>14.45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25</v>
      </c>
      <c r="V212">
        <f t="shared" si="13"/>
        <v>361.25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428</v>
      </c>
      <c r="B213" s="1" t="s">
        <v>429</v>
      </c>
      <c r="C213">
        <v>0</v>
      </c>
      <c r="D213">
        <v>0</v>
      </c>
      <c r="E213">
        <v>0</v>
      </c>
      <c r="F213">
        <v>0</v>
      </c>
      <c r="G213">
        <v>4</v>
      </c>
      <c r="H213">
        <v>69.36</v>
      </c>
      <c r="I213">
        <v>11</v>
      </c>
      <c r="J213">
        <v>190.74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15</v>
      </c>
      <c r="V213">
        <f t="shared" si="13"/>
        <v>260.10000000000002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430</v>
      </c>
      <c r="B214" s="1" t="s">
        <v>431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11</v>
      </c>
      <c r="N214">
        <v>317.79000000000002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11</v>
      </c>
      <c r="V214">
        <f t="shared" si="13"/>
        <v>317.79000000000002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432</v>
      </c>
      <c r="B215" s="1" t="s">
        <v>433</v>
      </c>
      <c r="C215">
        <v>0</v>
      </c>
      <c r="D215">
        <v>0</v>
      </c>
      <c r="E215">
        <v>0</v>
      </c>
      <c r="F215">
        <v>0</v>
      </c>
      <c r="G215">
        <v>6.1</v>
      </c>
      <c r="H215">
        <v>27.754999999999999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6.1</v>
      </c>
      <c r="V215">
        <f t="shared" si="13"/>
        <v>27.754999999999999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434</v>
      </c>
      <c r="B216" s="1" t="s">
        <v>435</v>
      </c>
      <c r="C216">
        <v>3</v>
      </c>
      <c r="D216">
        <v>17.82</v>
      </c>
      <c r="E216">
        <v>0</v>
      </c>
      <c r="F216">
        <v>0</v>
      </c>
      <c r="G216">
        <v>37</v>
      </c>
      <c r="H216">
        <v>219.78</v>
      </c>
      <c r="I216">
        <v>2</v>
      </c>
      <c r="J216">
        <v>11.88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42</v>
      </c>
      <c r="V216">
        <f t="shared" si="13"/>
        <v>249.48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436</v>
      </c>
      <c r="B217" s="1" t="s">
        <v>437</v>
      </c>
      <c r="C217">
        <v>0</v>
      </c>
      <c r="D217">
        <v>0</v>
      </c>
      <c r="E217">
        <v>4</v>
      </c>
      <c r="F217">
        <v>28.52</v>
      </c>
      <c r="G217">
        <v>1</v>
      </c>
      <c r="H217">
        <v>7.13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5</v>
      </c>
      <c r="V217">
        <f t="shared" si="13"/>
        <v>35.65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438</v>
      </c>
      <c r="B218" s="1" t="s">
        <v>439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20</v>
      </c>
      <c r="T218">
        <v>310.2</v>
      </c>
      <c r="U218">
        <f t="shared" si="12"/>
        <v>20</v>
      </c>
      <c r="V218">
        <f t="shared" si="13"/>
        <v>310.2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440</v>
      </c>
      <c r="B219" s="1" t="s">
        <v>441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>
        <v>51.69</v>
      </c>
      <c r="U219">
        <f t="shared" si="12"/>
        <v>3</v>
      </c>
      <c r="V219">
        <f t="shared" si="13"/>
        <v>51.69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442</v>
      </c>
      <c r="B220" s="1" t="s">
        <v>443</v>
      </c>
      <c r="C220">
        <v>0</v>
      </c>
      <c r="D220">
        <v>0</v>
      </c>
      <c r="E220">
        <v>8</v>
      </c>
      <c r="F220">
        <v>83.2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8</v>
      </c>
      <c r="V220">
        <f t="shared" si="13"/>
        <v>83.2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444</v>
      </c>
      <c r="B221" s="1" t="s">
        <v>445</v>
      </c>
      <c r="C221">
        <v>0</v>
      </c>
      <c r="D221">
        <v>0</v>
      </c>
      <c r="E221">
        <v>0</v>
      </c>
      <c r="F221">
        <v>0</v>
      </c>
      <c r="G221">
        <v>10</v>
      </c>
      <c r="H221">
        <v>124.7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10</v>
      </c>
      <c r="V221">
        <f t="shared" si="13"/>
        <v>124.7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446</v>
      </c>
      <c r="B222" s="1" t="s">
        <v>447</v>
      </c>
      <c r="C222">
        <v>0</v>
      </c>
      <c r="D222">
        <v>0</v>
      </c>
      <c r="E222">
        <v>0</v>
      </c>
      <c r="F222">
        <v>0</v>
      </c>
      <c r="G222">
        <v>6</v>
      </c>
      <c r="H222">
        <v>99.78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6</v>
      </c>
      <c r="V222">
        <f t="shared" si="13"/>
        <v>99.78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448</v>
      </c>
      <c r="B223" s="1" t="s">
        <v>449</v>
      </c>
      <c r="C223">
        <v>6</v>
      </c>
      <c r="D223">
        <v>54.84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6</v>
      </c>
      <c r="V223">
        <f t="shared" si="13"/>
        <v>54.84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450</v>
      </c>
      <c r="B224" s="1" t="s">
        <v>451</v>
      </c>
      <c r="C224">
        <v>30</v>
      </c>
      <c r="D224">
        <v>30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30</v>
      </c>
      <c r="V224">
        <f t="shared" si="13"/>
        <v>30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452</v>
      </c>
      <c r="B225" s="1" t="s">
        <v>453</v>
      </c>
      <c r="C225">
        <v>30</v>
      </c>
      <c r="D225">
        <v>2640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30</v>
      </c>
      <c r="V225">
        <f t="shared" si="13"/>
        <v>2640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454</v>
      </c>
      <c r="B226" s="1" t="s">
        <v>455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0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456</v>
      </c>
      <c r="B227" s="1" t="s">
        <v>457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0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458</v>
      </c>
      <c r="B228" s="1" t="s">
        <v>459</v>
      </c>
      <c r="C228">
        <v>285</v>
      </c>
      <c r="D228">
        <v>741</v>
      </c>
      <c r="E228">
        <v>0</v>
      </c>
      <c r="F228">
        <v>0</v>
      </c>
      <c r="G228">
        <v>24</v>
      </c>
      <c r="H228">
        <v>62.4</v>
      </c>
      <c r="I228">
        <v>17</v>
      </c>
      <c r="J228">
        <v>44.2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326</v>
      </c>
      <c r="V228">
        <f t="shared" si="13"/>
        <v>847.6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460</v>
      </c>
      <c r="B229" s="1" t="s">
        <v>461</v>
      </c>
      <c r="C229">
        <v>20</v>
      </c>
      <c r="D229">
        <v>68</v>
      </c>
      <c r="E229">
        <v>0</v>
      </c>
      <c r="F229">
        <v>0</v>
      </c>
      <c r="G229">
        <v>0</v>
      </c>
      <c r="H229">
        <v>0</v>
      </c>
      <c r="I229">
        <v>10</v>
      </c>
      <c r="J229">
        <v>34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30</v>
      </c>
      <c r="V229">
        <f t="shared" si="13"/>
        <v>102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462</v>
      </c>
      <c r="B230" s="1" t="s">
        <v>463</v>
      </c>
      <c r="C230">
        <v>74</v>
      </c>
      <c r="D230">
        <v>155.4</v>
      </c>
      <c r="E230">
        <v>94</v>
      </c>
      <c r="F230">
        <v>197.4</v>
      </c>
      <c r="G230">
        <v>12</v>
      </c>
      <c r="H230">
        <v>25.2</v>
      </c>
      <c r="I230">
        <v>20</v>
      </c>
      <c r="J230">
        <v>42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200</v>
      </c>
      <c r="V230">
        <f t="shared" si="13"/>
        <v>420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464</v>
      </c>
      <c r="B231" s="1" t="s">
        <v>465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21.42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</v>
      </c>
      <c r="V231">
        <f t="shared" si="13"/>
        <v>21.42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466</v>
      </c>
      <c r="B232" s="1" t="s">
        <v>467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8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468</v>
      </c>
      <c r="B233" s="1" t="s">
        <v>469</v>
      </c>
      <c r="C233">
        <v>0</v>
      </c>
      <c r="D233">
        <v>0</v>
      </c>
      <c r="E233">
        <v>4</v>
      </c>
      <c r="F233">
        <v>24</v>
      </c>
      <c r="G233">
        <v>3</v>
      </c>
      <c r="H233">
        <v>18</v>
      </c>
      <c r="I233">
        <v>2</v>
      </c>
      <c r="J233">
        <v>12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9</v>
      </c>
      <c r="V233">
        <f t="shared" si="13"/>
        <v>54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470</v>
      </c>
      <c r="B234" s="1" t="s">
        <v>471</v>
      </c>
      <c r="C234">
        <v>0</v>
      </c>
      <c r="D234">
        <v>0</v>
      </c>
      <c r="E234">
        <v>2</v>
      </c>
      <c r="F234">
        <v>15</v>
      </c>
      <c r="G234">
        <v>1</v>
      </c>
      <c r="H234">
        <v>7.5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3</v>
      </c>
      <c r="V234">
        <f t="shared" si="13"/>
        <v>22.5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472</v>
      </c>
      <c r="B235" s="1" t="s">
        <v>473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9.1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9.1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474</v>
      </c>
      <c r="B236" s="1" t="s">
        <v>475</v>
      </c>
      <c r="C236">
        <v>0</v>
      </c>
      <c r="D236">
        <v>0</v>
      </c>
      <c r="E236">
        <v>2</v>
      </c>
      <c r="F236">
        <v>28</v>
      </c>
      <c r="G236">
        <v>1</v>
      </c>
      <c r="H236">
        <v>14</v>
      </c>
      <c r="I236">
        <v>1</v>
      </c>
      <c r="J236">
        <v>14</v>
      </c>
      <c r="K236">
        <v>0</v>
      </c>
      <c r="L236">
        <v>0</v>
      </c>
      <c r="M236">
        <v>2</v>
      </c>
      <c r="N236">
        <v>28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6</v>
      </c>
      <c r="V236">
        <f t="shared" si="13"/>
        <v>84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476</v>
      </c>
      <c r="B237" s="1" t="s">
        <v>477</v>
      </c>
      <c r="C237">
        <v>0</v>
      </c>
      <c r="D237">
        <v>0</v>
      </c>
      <c r="E237">
        <v>0</v>
      </c>
      <c r="F237">
        <v>0</v>
      </c>
      <c r="G237">
        <v>6</v>
      </c>
      <c r="H237">
        <v>95.94</v>
      </c>
      <c r="I237">
        <v>6</v>
      </c>
      <c r="J237">
        <v>95.94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12</v>
      </c>
      <c r="V237">
        <f t="shared" si="13"/>
        <v>191.88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478</v>
      </c>
      <c r="B238" s="1" t="s">
        <v>479</v>
      </c>
      <c r="C238">
        <v>1</v>
      </c>
      <c r="D238">
        <v>28.3</v>
      </c>
      <c r="E238">
        <v>0</v>
      </c>
      <c r="F238">
        <v>0</v>
      </c>
      <c r="G238">
        <v>1</v>
      </c>
      <c r="H238">
        <v>28.3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56.6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480</v>
      </c>
      <c r="B239" s="1" t="s">
        <v>481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</v>
      </c>
      <c r="J239">
        <v>251.4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5</v>
      </c>
      <c r="V239">
        <f t="shared" si="13"/>
        <v>251.4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482</v>
      </c>
      <c r="B240" s="1" t="s">
        <v>483</v>
      </c>
      <c r="C240">
        <v>0</v>
      </c>
      <c r="D240">
        <v>0</v>
      </c>
      <c r="E240">
        <v>0.5</v>
      </c>
      <c r="F240">
        <v>4.6500000000000004</v>
      </c>
      <c r="G240">
        <v>0.5</v>
      </c>
      <c r="H240">
        <v>4.6500000000000004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9.3000000000000007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484</v>
      </c>
      <c r="B241" s="1" t="s">
        <v>485</v>
      </c>
      <c r="C241">
        <v>0</v>
      </c>
      <c r="D241">
        <v>0</v>
      </c>
      <c r="E241">
        <v>0</v>
      </c>
      <c r="F241">
        <v>0</v>
      </c>
      <c r="G241">
        <v>0.5</v>
      </c>
      <c r="H241">
        <v>10.8</v>
      </c>
      <c r="I241">
        <v>0</v>
      </c>
      <c r="J241">
        <v>0</v>
      </c>
      <c r="K241">
        <v>0</v>
      </c>
      <c r="L241">
        <v>0</v>
      </c>
      <c r="M241">
        <v>21</v>
      </c>
      <c r="N241">
        <v>453.6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21.5</v>
      </c>
      <c r="V241">
        <f t="shared" si="13"/>
        <v>464.40000000000003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486</v>
      </c>
      <c r="B242" s="1" t="s">
        <v>487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7</v>
      </c>
      <c r="N242">
        <v>173.6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7</v>
      </c>
      <c r="V242">
        <f t="shared" si="13"/>
        <v>173.6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488</v>
      </c>
      <c r="B243" s="1" t="s">
        <v>489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0.5</v>
      </c>
      <c r="J243">
        <v>25.47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0.5</v>
      </c>
      <c r="V243">
        <f t="shared" si="13"/>
        <v>25.47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490</v>
      </c>
      <c r="B244" s="1" t="s">
        <v>491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</v>
      </c>
      <c r="J244">
        <v>155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155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492</v>
      </c>
      <c r="B245" s="1" t="s">
        <v>493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201.6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2</v>
      </c>
      <c r="V245">
        <f t="shared" si="13"/>
        <v>201.6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494</v>
      </c>
      <c r="B246" s="1" t="s">
        <v>495</v>
      </c>
      <c r="C246">
        <v>70</v>
      </c>
      <c r="D246">
        <v>19.600000000000001</v>
      </c>
      <c r="E246">
        <v>36</v>
      </c>
      <c r="F246">
        <v>10.08</v>
      </c>
      <c r="G246">
        <v>148</v>
      </c>
      <c r="H246">
        <v>41.44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254</v>
      </c>
      <c r="V246">
        <f t="shared" si="13"/>
        <v>71.12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496</v>
      </c>
      <c r="B247" s="1" t="s">
        <v>497</v>
      </c>
      <c r="C247">
        <v>16</v>
      </c>
      <c r="D247">
        <v>6.08</v>
      </c>
      <c r="E247">
        <v>34</v>
      </c>
      <c r="F247">
        <v>12.92</v>
      </c>
      <c r="G247">
        <v>20</v>
      </c>
      <c r="H247">
        <v>7.6</v>
      </c>
      <c r="I247">
        <v>19</v>
      </c>
      <c r="J247">
        <v>7.22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89</v>
      </c>
      <c r="V247">
        <f t="shared" si="13"/>
        <v>33.82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498</v>
      </c>
      <c r="B248" s="1" t="s">
        <v>499</v>
      </c>
      <c r="C248">
        <v>21</v>
      </c>
      <c r="D248">
        <v>10.71</v>
      </c>
      <c r="E248">
        <v>0</v>
      </c>
      <c r="F248">
        <v>0</v>
      </c>
      <c r="G248">
        <v>19</v>
      </c>
      <c r="H248">
        <v>9.69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40</v>
      </c>
      <c r="V248">
        <f t="shared" si="13"/>
        <v>20.399999999999999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500</v>
      </c>
      <c r="B249" s="1" t="s">
        <v>501</v>
      </c>
      <c r="C249">
        <v>0</v>
      </c>
      <c r="D249">
        <v>0</v>
      </c>
      <c r="E249">
        <v>0</v>
      </c>
      <c r="F249">
        <v>0</v>
      </c>
      <c r="G249">
        <v>16</v>
      </c>
      <c r="H249">
        <v>9.1199999999999992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16</v>
      </c>
      <c r="V249">
        <f t="shared" si="13"/>
        <v>9.1199999999999992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502</v>
      </c>
      <c r="B250" s="1" t="s">
        <v>503</v>
      </c>
      <c r="C250">
        <v>4</v>
      </c>
      <c r="D250">
        <v>3.44</v>
      </c>
      <c r="E250">
        <v>19</v>
      </c>
      <c r="F250">
        <v>16.34</v>
      </c>
      <c r="G250">
        <v>3</v>
      </c>
      <c r="H250">
        <v>2.58</v>
      </c>
      <c r="I250">
        <v>5</v>
      </c>
      <c r="J250">
        <v>4.3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31</v>
      </c>
      <c r="V250">
        <f t="shared" si="13"/>
        <v>26.66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504</v>
      </c>
      <c r="B251" s="1" t="s">
        <v>505</v>
      </c>
      <c r="C251">
        <v>1</v>
      </c>
      <c r="D251">
        <v>1.1399999999999999</v>
      </c>
      <c r="E251">
        <v>16</v>
      </c>
      <c r="F251">
        <v>18.239999999999998</v>
      </c>
      <c r="G251">
        <v>7</v>
      </c>
      <c r="H251">
        <v>7.98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24</v>
      </c>
      <c r="V251">
        <f t="shared" si="13"/>
        <v>27.36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506</v>
      </c>
      <c r="B252" s="1" t="s">
        <v>507</v>
      </c>
      <c r="C252">
        <v>0</v>
      </c>
      <c r="D252">
        <v>0</v>
      </c>
      <c r="E252">
        <v>4</v>
      </c>
      <c r="F252">
        <v>4.08</v>
      </c>
      <c r="G252">
        <v>2</v>
      </c>
      <c r="H252">
        <v>2.04</v>
      </c>
      <c r="I252">
        <v>4</v>
      </c>
      <c r="J252">
        <v>4.08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10</v>
      </c>
      <c r="V252">
        <f t="shared" si="13"/>
        <v>10.199999999999999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508</v>
      </c>
      <c r="B253" s="1" t="s">
        <v>509</v>
      </c>
      <c r="C253">
        <v>4</v>
      </c>
      <c r="D253">
        <v>6.12</v>
      </c>
      <c r="E253">
        <v>2</v>
      </c>
      <c r="F253">
        <v>3.06</v>
      </c>
      <c r="G253">
        <v>6</v>
      </c>
      <c r="H253">
        <v>9.18</v>
      </c>
      <c r="I253">
        <v>10</v>
      </c>
      <c r="J253">
        <v>15.3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22</v>
      </c>
      <c r="V253">
        <f t="shared" si="13"/>
        <v>33.659999999999997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510</v>
      </c>
      <c r="B254" s="1" t="s">
        <v>511</v>
      </c>
      <c r="C254">
        <v>14</v>
      </c>
      <c r="D254">
        <v>28.56</v>
      </c>
      <c r="E254">
        <v>5</v>
      </c>
      <c r="F254">
        <v>10.199999999999999</v>
      </c>
      <c r="G254">
        <v>10</v>
      </c>
      <c r="H254">
        <v>20.399999999999999</v>
      </c>
      <c r="I254">
        <v>5</v>
      </c>
      <c r="J254">
        <v>10.199999999999999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34</v>
      </c>
      <c r="V254">
        <f t="shared" si="13"/>
        <v>69.36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512</v>
      </c>
      <c r="B255" s="1" t="s">
        <v>513</v>
      </c>
      <c r="C255">
        <v>0</v>
      </c>
      <c r="D255">
        <v>0</v>
      </c>
      <c r="E255">
        <v>6</v>
      </c>
      <c r="F255">
        <v>9.5399999999999991</v>
      </c>
      <c r="G255">
        <v>8</v>
      </c>
      <c r="H255">
        <v>12.72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14</v>
      </c>
      <c r="V255">
        <f t="shared" si="13"/>
        <v>22.259999999999998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514</v>
      </c>
      <c r="B256" s="1" t="s">
        <v>515</v>
      </c>
      <c r="C256">
        <v>0</v>
      </c>
      <c r="D256">
        <v>0</v>
      </c>
      <c r="E256">
        <v>4</v>
      </c>
      <c r="F256">
        <v>9.84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4</v>
      </c>
      <c r="V256">
        <f t="shared" si="13"/>
        <v>9.84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516</v>
      </c>
      <c r="B257" s="1" t="s">
        <v>517</v>
      </c>
      <c r="C257">
        <v>0</v>
      </c>
      <c r="D257">
        <v>0</v>
      </c>
      <c r="E257">
        <v>10</v>
      </c>
      <c r="F257">
        <v>32.9</v>
      </c>
      <c r="G257">
        <v>6</v>
      </c>
      <c r="H257">
        <v>19.739999999999998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16</v>
      </c>
      <c r="V257">
        <f t="shared" si="13"/>
        <v>52.64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518</v>
      </c>
      <c r="B258" s="1" t="s">
        <v>519</v>
      </c>
      <c r="C258">
        <v>0</v>
      </c>
      <c r="D258">
        <v>0</v>
      </c>
      <c r="E258">
        <v>3</v>
      </c>
      <c r="F258">
        <v>11.7</v>
      </c>
      <c r="G258">
        <v>6</v>
      </c>
      <c r="H258">
        <v>23.4</v>
      </c>
      <c r="I258">
        <v>1</v>
      </c>
      <c r="J258">
        <v>3.9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10</v>
      </c>
      <c r="V258">
        <f t="shared" si="13"/>
        <v>38.999999999999993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520</v>
      </c>
      <c r="B259" s="1" t="s">
        <v>521</v>
      </c>
      <c r="C259">
        <v>1</v>
      </c>
      <c r="D259">
        <v>2.29</v>
      </c>
      <c r="E259">
        <v>11</v>
      </c>
      <c r="F259">
        <v>25.19</v>
      </c>
      <c r="G259">
        <v>27</v>
      </c>
      <c r="H259">
        <v>61.83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39</v>
      </c>
      <c r="V259">
        <f t="shared" si="13"/>
        <v>89.31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522</v>
      </c>
      <c r="B260" s="1" t="s">
        <v>523</v>
      </c>
      <c r="C260">
        <v>0</v>
      </c>
      <c r="D260">
        <v>0</v>
      </c>
      <c r="E260">
        <v>0</v>
      </c>
      <c r="F260">
        <v>0</v>
      </c>
      <c r="G260">
        <v>2</v>
      </c>
      <c r="H260">
        <v>6.88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2</v>
      </c>
      <c r="V260">
        <f t="shared" si="13"/>
        <v>6.88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524</v>
      </c>
      <c r="B261" s="1" t="s">
        <v>525</v>
      </c>
      <c r="C261">
        <v>1</v>
      </c>
      <c r="D261">
        <v>4.59</v>
      </c>
      <c r="E261">
        <v>9</v>
      </c>
      <c r="F261">
        <v>41.31</v>
      </c>
      <c r="G261">
        <v>4</v>
      </c>
      <c r="H261">
        <v>18.36</v>
      </c>
      <c r="I261">
        <v>2</v>
      </c>
      <c r="J261">
        <v>9.18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16</v>
      </c>
      <c r="V261">
        <f t="shared" si="13"/>
        <v>73.44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526</v>
      </c>
      <c r="B262" s="1" t="s">
        <v>527</v>
      </c>
      <c r="C262">
        <v>0</v>
      </c>
      <c r="D262">
        <v>0</v>
      </c>
      <c r="E262">
        <v>6</v>
      </c>
      <c r="F262">
        <v>34.44</v>
      </c>
      <c r="G262">
        <v>7</v>
      </c>
      <c r="H262">
        <v>40.18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13</v>
      </c>
      <c r="V262">
        <f t="shared" si="13"/>
        <v>74.62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528</v>
      </c>
      <c r="B263" s="1" t="s">
        <v>529</v>
      </c>
      <c r="C263">
        <v>2</v>
      </c>
      <c r="D263">
        <v>18.36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18.36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4</v>
      </c>
      <c r="V263">
        <f t="shared" si="13"/>
        <v>36.72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530</v>
      </c>
      <c r="B264" s="1" t="s">
        <v>531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3</v>
      </c>
      <c r="J264">
        <v>48.99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3</v>
      </c>
      <c r="V264">
        <f t="shared" si="13"/>
        <v>48.99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532</v>
      </c>
      <c r="B265" s="1" t="s">
        <v>533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20</v>
      </c>
      <c r="J265">
        <v>34.200000000000003</v>
      </c>
      <c r="K265">
        <v>0</v>
      </c>
      <c r="L265">
        <v>0</v>
      </c>
      <c r="M265">
        <v>10</v>
      </c>
      <c r="N265">
        <v>17.100000000000001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30</v>
      </c>
      <c r="V265">
        <f t="shared" ref="V265:V328" si="17">SUM(D265+F265+H265+J265+L265+N265+P265+R265 +T265 )</f>
        <v>51.300000000000004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534</v>
      </c>
      <c r="B266" s="1" t="s">
        <v>535</v>
      </c>
      <c r="C266">
        <v>0</v>
      </c>
      <c r="D266">
        <v>0</v>
      </c>
      <c r="E266">
        <v>0</v>
      </c>
      <c r="F266">
        <v>0</v>
      </c>
      <c r="G266">
        <v>2</v>
      </c>
      <c r="H266">
        <v>1.3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2</v>
      </c>
      <c r="V266">
        <f t="shared" si="17"/>
        <v>1.3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536</v>
      </c>
      <c r="B267" s="1" t="s">
        <v>537</v>
      </c>
      <c r="C267">
        <v>0</v>
      </c>
      <c r="D267">
        <v>0</v>
      </c>
      <c r="E267">
        <v>0</v>
      </c>
      <c r="F267">
        <v>0</v>
      </c>
      <c r="G267">
        <v>14</v>
      </c>
      <c r="H267">
        <v>4.2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14</v>
      </c>
      <c r="V267">
        <f t="shared" si="17"/>
        <v>4.2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538</v>
      </c>
      <c r="B268" s="1" t="s">
        <v>539</v>
      </c>
      <c r="C268">
        <v>10</v>
      </c>
      <c r="D268">
        <v>5.3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10</v>
      </c>
      <c r="V268">
        <f t="shared" si="17"/>
        <v>5.3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540</v>
      </c>
      <c r="B269" s="1" t="s">
        <v>541</v>
      </c>
      <c r="C269">
        <v>40</v>
      </c>
      <c r="D269">
        <v>23.6</v>
      </c>
      <c r="E269">
        <v>40</v>
      </c>
      <c r="F269">
        <v>23.6</v>
      </c>
      <c r="G269">
        <v>2</v>
      </c>
      <c r="H269">
        <v>1.18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82</v>
      </c>
      <c r="V269">
        <f t="shared" si="17"/>
        <v>48.38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542</v>
      </c>
      <c r="B270" s="1" t="s">
        <v>543</v>
      </c>
      <c r="C270">
        <v>0</v>
      </c>
      <c r="D270">
        <v>0</v>
      </c>
      <c r="E270">
        <v>1</v>
      </c>
      <c r="F270">
        <v>50.72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</v>
      </c>
      <c r="V270">
        <f t="shared" si="17"/>
        <v>50.72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544</v>
      </c>
      <c r="B271" s="1" t="s">
        <v>545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68.11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1</v>
      </c>
      <c r="V271">
        <f t="shared" si="17"/>
        <v>68.11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546</v>
      </c>
      <c r="B272" s="1" t="s">
        <v>547</v>
      </c>
      <c r="C272">
        <v>1</v>
      </c>
      <c r="D272">
        <v>139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</v>
      </c>
      <c r="V272">
        <f t="shared" si="17"/>
        <v>139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548</v>
      </c>
      <c r="B273" s="1" t="s">
        <v>549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44</v>
      </c>
      <c r="N273">
        <v>598.4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44</v>
      </c>
      <c r="V273">
        <f t="shared" si="17"/>
        <v>598.4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550</v>
      </c>
      <c r="B274" s="1" t="s">
        <v>551</v>
      </c>
      <c r="C274">
        <v>5</v>
      </c>
      <c r="D274">
        <v>50</v>
      </c>
      <c r="E274">
        <v>0</v>
      </c>
      <c r="F274">
        <v>0</v>
      </c>
      <c r="G274">
        <v>4</v>
      </c>
      <c r="H274">
        <v>40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9</v>
      </c>
      <c r="V274">
        <f t="shared" si="17"/>
        <v>90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552</v>
      </c>
      <c r="B275" s="1" t="s">
        <v>553</v>
      </c>
      <c r="C275">
        <v>17</v>
      </c>
      <c r="D275">
        <v>212.5</v>
      </c>
      <c r="E275">
        <v>3</v>
      </c>
      <c r="F275">
        <v>37.5</v>
      </c>
      <c r="G275">
        <v>17</v>
      </c>
      <c r="H275">
        <v>212.5</v>
      </c>
      <c r="I275">
        <v>22</v>
      </c>
      <c r="J275">
        <v>275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</v>
      </c>
      <c r="T275">
        <v>50</v>
      </c>
      <c r="U275">
        <f t="shared" si="16"/>
        <v>63</v>
      </c>
      <c r="V275">
        <f t="shared" si="17"/>
        <v>787.5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554</v>
      </c>
      <c r="B276" s="1" t="s">
        <v>555</v>
      </c>
      <c r="C276">
        <v>50</v>
      </c>
      <c r="D276">
        <v>758</v>
      </c>
      <c r="E276">
        <v>35</v>
      </c>
      <c r="F276">
        <v>530.6</v>
      </c>
      <c r="G276">
        <v>10</v>
      </c>
      <c r="H276">
        <v>151.6</v>
      </c>
      <c r="I276">
        <v>46</v>
      </c>
      <c r="J276">
        <v>697.36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17</v>
      </c>
      <c r="T276">
        <v>257.72000000000003</v>
      </c>
      <c r="U276">
        <f t="shared" si="16"/>
        <v>158</v>
      </c>
      <c r="V276">
        <f t="shared" si="17"/>
        <v>2395.2799999999997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556</v>
      </c>
      <c r="B277" s="1" t="s">
        <v>557</v>
      </c>
      <c r="C277">
        <v>13</v>
      </c>
      <c r="D277">
        <v>197.08</v>
      </c>
      <c r="E277">
        <v>7</v>
      </c>
      <c r="F277">
        <v>106.12</v>
      </c>
      <c r="G277">
        <v>1</v>
      </c>
      <c r="H277">
        <v>15.16</v>
      </c>
      <c r="I277">
        <v>10</v>
      </c>
      <c r="J277">
        <v>151.6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</v>
      </c>
      <c r="T277">
        <v>75.8</v>
      </c>
      <c r="U277">
        <f t="shared" si="16"/>
        <v>36</v>
      </c>
      <c r="V277">
        <f t="shared" si="17"/>
        <v>545.76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558</v>
      </c>
      <c r="B278" s="1" t="s">
        <v>559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17.760000000000002</v>
      </c>
      <c r="I278">
        <v>0</v>
      </c>
      <c r="J278">
        <v>0</v>
      </c>
      <c r="K278">
        <v>0</v>
      </c>
      <c r="L278">
        <v>0</v>
      </c>
      <c r="M278">
        <v>8</v>
      </c>
      <c r="N278">
        <v>142.08000000000001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9</v>
      </c>
      <c r="V278">
        <f t="shared" si="17"/>
        <v>159.84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560</v>
      </c>
      <c r="B279" s="1" t="s">
        <v>561</v>
      </c>
      <c r="C279">
        <v>8</v>
      </c>
      <c r="D279">
        <v>104</v>
      </c>
      <c r="E279">
        <v>0</v>
      </c>
      <c r="F279">
        <v>0</v>
      </c>
      <c r="G279">
        <v>0</v>
      </c>
      <c r="H279">
        <v>0</v>
      </c>
      <c r="I279">
        <v>10</v>
      </c>
      <c r="J279">
        <v>130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18</v>
      </c>
      <c r="V279">
        <f t="shared" si="17"/>
        <v>234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562</v>
      </c>
      <c r="B280" s="1" t="s">
        <v>563</v>
      </c>
      <c r="C280">
        <v>4</v>
      </c>
      <c r="D280">
        <v>65.2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4</v>
      </c>
      <c r="V280">
        <f t="shared" si="17"/>
        <v>65.2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564</v>
      </c>
      <c r="B281" s="1" t="s">
        <v>565</v>
      </c>
      <c r="C281">
        <v>20</v>
      </c>
      <c r="D281">
        <v>394.8</v>
      </c>
      <c r="E281">
        <v>13</v>
      </c>
      <c r="F281">
        <v>256.62</v>
      </c>
      <c r="G281">
        <v>9</v>
      </c>
      <c r="H281">
        <v>177.66</v>
      </c>
      <c r="I281">
        <v>8</v>
      </c>
      <c r="J281">
        <v>157.91999999999999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</v>
      </c>
      <c r="T281">
        <v>118.44</v>
      </c>
      <c r="U281">
        <f t="shared" si="16"/>
        <v>56</v>
      </c>
      <c r="V281">
        <f t="shared" si="17"/>
        <v>1105.44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566</v>
      </c>
      <c r="B282" s="1" t="s">
        <v>567</v>
      </c>
      <c r="C282">
        <v>2</v>
      </c>
      <c r="D282">
        <v>39.479999999999997</v>
      </c>
      <c r="E282">
        <v>0</v>
      </c>
      <c r="F282">
        <v>0</v>
      </c>
      <c r="G282">
        <v>1</v>
      </c>
      <c r="H282">
        <v>19.739999999999998</v>
      </c>
      <c r="I282">
        <v>0</v>
      </c>
      <c r="J282">
        <v>0</v>
      </c>
      <c r="K282">
        <v>0</v>
      </c>
      <c r="L282">
        <v>0</v>
      </c>
      <c r="M282">
        <v>30</v>
      </c>
      <c r="N282">
        <v>592.20000000000005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33</v>
      </c>
      <c r="V282">
        <f t="shared" si="17"/>
        <v>651.42000000000007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568</v>
      </c>
      <c r="B283" s="1" t="s">
        <v>569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4</v>
      </c>
      <c r="J283">
        <v>87.92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4</v>
      </c>
      <c r="V283">
        <f t="shared" si="17"/>
        <v>87.92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570</v>
      </c>
      <c r="B284" s="1" t="s">
        <v>571</v>
      </c>
      <c r="C284">
        <v>0</v>
      </c>
      <c r="D284">
        <v>0</v>
      </c>
      <c r="E284">
        <v>3</v>
      </c>
      <c r="F284">
        <v>72.959999999999994</v>
      </c>
      <c r="G284">
        <v>22</v>
      </c>
      <c r="H284">
        <v>535.04</v>
      </c>
      <c r="I284">
        <v>14</v>
      </c>
      <c r="J284">
        <v>340.48</v>
      </c>
      <c r="K284">
        <v>0</v>
      </c>
      <c r="L284">
        <v>0</v>
      </c>
      <c r="M284">
        <v>15</v>
      </c>
      <c r="N284">
        <v>364.8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24.32</v>
      </c>
      <c r="U284">
        <f t="shared" si="16"/>
        <v>55</v>
      </c>
      <c r="V284">
        <f t="shared" si="17"/>
        <v>1337.6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572</v>
      </c>
      <c r="B285" s="1" t="s">
        <v>573</v>
      </c>
      <c r="C285">
        <v>6</v>
      </c>
      <c r="D285">
        <v>258.42</v>
      </c>
      <c r="E285">
        <v>0</v>
      </c>
      <c r="F285">
        <v>0</v>
      </c>
      <c r="G285">
        <v>4</v>
      </c>
      <c r="H285">
        <v>172.28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10</v>
      </c>
      <c r="V285">
        <f t="shared" si="17"/>
        <v>430.70000000000005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574</v>
      </c>
      <c r="B286" s="1" t="s">
        <v>575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21</v>
      </c>
      <c r="J286">
        <v>414.54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21</v>
      </c>
      <c r="V286">
        <f t="shared" si="17"/>
        <v>414.54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576</v>
      </c>
      <c r="B287" s="1" t="s">
        <v>577</v>
      </c>
      <c r="C287">
        <v>0</v>
      </c>
      <c r="D287">
        <v>0</v>
      </c>
      <c r="E287">
        <v>1</v>
      </c>
      <c r="F287">
        <v>55.6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55.6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2</v>
      </c>
      <c r="V287">
        <f t="shared" si="17"/>
        <v>111.2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578</v>
      </c>
      <c r="B288" s="1" t="s">
        <v>579</v>
      </c>
      <c r="C288">
        <v>0</v>
      </c>
      <c r="D288">
        <v>0</v>
      </c>
      <c r="E288">
        <v>5</v>
      </c>
      <c r="F288">
        <v>389.2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5</v>
      </c>
      <c r="V288">
        <f t="shared" si="17"/>
        <v>389.2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580</v>
      </c>
      <c r="B289" s="1" t="s">
        <v>581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93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</v>
      </c>
      <c r="V289">
        <f t="shared" si="17"/>
        <v>93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582</v>
      </c>
      <c r="B290" s="1" t="s">
        <v>583</v>
      </c>
      <c r="C290">
        <v>0</v>
      </c>
      <c r="D290">
        <v>0</v>
      </c>
      <c r="E290">
        <v>11</v>
      </c>
      <c r="F290">
        <v>110.11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11</v>
      </c>
      <c r="V290">
        <f t="shared" si="17"/>
        <v>110.11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584</v>
      </c>
      <c r="B291" s="1" t="s">
        <v>585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10.67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1</v>
      </c>
      <c r="V291">
        <f t="shared" si="17"/>
        <v>10.67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586</v>
      </c>
      <c r="B292" s="1" t="s">
        <v>587</v>
      </c>
      <c r="C292">
        <v>0</v>
      </c>
      <c r="D292">
        <v>0</v>
      </c>
      <c r="E292">
        <v>0</v>
      </c>
      <c r="F292">
        <v>0</v>
      </c>
      <c r="G292">
        <v>4</v>
      </c>
      <c r="H292">
        <v>53.36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4</v>
      </c>
      <c r="V292">
        <f t="shared" si="17"/>
        <v>53.36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588</v>
      </c>
      <c r="B293" s="1" t="s">
        <v>589</v>
      </c>
      <c r="C293">
        <v>0</v>
      </c>
      <c r="D293">
        <v>0</v>
      </c>
      <c r="E293">
        <v>0</v>
      </c>
      <c r="F293">
        <v>0</v>
      </c>
      <c r="G293">
        <v>3</v>
      </c>
      <c r="H293">
        <v>40.020000000000003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3</v>
      </c>
      <c r="V293">
        <f t="shared" si="17"/>
        <v>40.020000000000003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590</v>
      </c>
      <c r="B294" s="1" t="s">
        <v>591</v>
      </c>
      <c r="C294">
        <v>0</v>
      </c>
      <c r="D294">
        <v>0</v>
      </c>
      <c r="E294">
        <v>5</v>
      </c>
      <c r="F294">
        <v>88.9</v>
      </c>
      <c r="G294">
        <v>7</v>
      </c>
      <c r="H294">
        <v>124.46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12</v>
      </c>
      <c r="V294">
        <f t="shared" si="17"/>
        <v>213.36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592</v>
      </c>
      <c r="B295" s="1" t="s">
        <v>593</v>
      </c>
      <c r="C295">
        <v>1</v>
      </c>
      <c r="D295">
        <v>13.34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1</v>
      </c>
      <c r="V295">
        <f t="shared" si="17"/>
        <v>13.34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594</v>
      </c>
      <c r="B296" s="1" t="s">
        <v>595</v>
      </c>
      <c r="C296">
        <v>1</v>
      </c>
      <c r="D296">
        <v>16.68</v>
      </c>
      <c r="E296">
        <v>0</v>
      </c>
      <c r="F296">
        <v>0</v>
      </c>
      <c r="G296">
        <v>1</v>
      </c>
      <c r="H296">
        <v>16.68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2</v>
      </c>
      <c r="V296">
        <f t="shared" si="17"/>
        <v>33.36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596</v>
      </c>
      <c r="B297" s="1" t="s">
        <v>597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22.24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1</v>
      </c>
      <c r="V297">
        <f t="shared" si="17"/>
        <v>22.24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598</v>
      </c>
      <c r="B298" s="1" t="s">
        <v>599</v>
      </c>
      <c r="C298">
        <v>3</v>
      </c>
      <c r="D298">
        <v>48.03</v>
      </c>
      <c r="E298">
        <v>5</v>
      </c>
      <c r="F298">
        <v>80.05</v>
      </c>
      <c r="G298">
        <v>18</v>
      </c>
      <c r="H298">
        <v>288.18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26</v>
      </c>
      <c r="V298">
        <f t="shared" si="17"/>
        <v>416.26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600</v>
      </c>
      <c r="B299" s="1" t="s">
        <v>601</v>
      </c>
      <c r="C299">
        <v>2</v>
      </c>
      <c r="D299">
        <v>40.04</v>
      </c>
      <c r="E299">
        <v>2</v>
      </c>
      <c r="F299">
        <v>40.04</v>
      </c>
      <c r="G299">
        <v>4</v>
      </c>
      <c r="H299">
        <v>80.08</v>
      </c>
      <c r="I299">
        <v>15</v>
      </c>
      <c r="J299">
        <v>300.3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</v>
      </c>
      <c r="T299">
        <v>60.06</v>
      </c>
      <c r="U299">
        <f t="shared" si="16"/>
        <v>26</v>
      </c>
      <c r="V299">
        <f t="shared" si="17"/>
        <v>520.52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602</v>
      </c>
      <c r="B300" s="1" t="s">
        <v>603</v>
      </c>
      <c r="C300">
        <v>3</v>
      </c>
      <c r="D300">
        <v>64.05</v>
      </c>
      <c r="E300">
        <v>1</v>
      </c>
      <c r="F300">
        <v>21.35</v>
      </c>
      <c r="G300">
        <v>1</v>
      </c>
      <c r="H300">
        <v>21.35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5</v>
      </c>
      <c r="V300">
        <f t="shared" si="17"/>
        <v>106.75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604</v>
      </c>
      <c r="B301" s="1" t="s">
        <v>605</v>
      </c>
      <c r="C301">
        <v>1</v>
      </c>
      <c r="D301">
        <v>26.69</v>
      </c>
      <c r="E301">
        <v>1</v>
      </c>
      <c r="F301">
        <v>26.69</v>
      </c>
      <c r="G301">
        <v>2</v>
      </c>
      <c r="H301">
        <v>53.38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4</v>
      </c>
      <c r="V301">
        <f t="shared" si="17"/>
        <v>106.76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606</v>
      </c>
      <c r="B302" s="1" t="s">
        <v>607</v>
      </c>
      <c r="C302">
        <v>2</v>
      </c>
      <c r="D302">
        <v>42.7</v>
      </c>
      <c r="E302">
        <v>5</v>
      </c>
      <c r="F302">
        <v>106.75</v>
      </c>
      <c r="G302">
        <v>3</v>
      </c>
      <c r="H302">
        <v>64.05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10</v>
      </c>
      <c r="V302">
        <f t="shared" si="17"/>
        <v>213.5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608</v>
      </c>
      <c r="B303" s="1" t="s">
        <v>609</v>
      </c>
      <c r="C303">
        <v>4</v>
      </c>
      <c r="D303">
        <v>106.76</v>
      </c>
      <c r="E303">
        <v>0</v>
      </c>
      <c r="F303">
        <v>0</v>
      </c>
      <c r="G303">
        <v>2</v>
      </c>
      <c r="H303">
        <v>53.38</v>
      </c>
      <c r="I303">
        <v>1</v>
      </c>
      <c r="J303">
        <v>26.69</v>
      </c>
      <c r="K303">
        <v>0</v>
      </c>
      <c r="L303">
        <v>0</v>
      </c>
      <c r="M303">
        <v>1</v>
      </c>
      <c r="N303">
        <v>26.69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8</v>
      </c>
      <c r="V303">
        <f t="shared" si="17"/>
        <v>213.52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610</v>
      </c>
      <c r="B304" s="1" t="s">
        <v>611</v>
      </c>
      <c r="C304">
        <v>1</v>
      </c>
      <c r="D304">
        <v>28.47</v>
      </c>
      <c r="E304">
        <v>3</v>
      </c>
      <c r="F304">
        <v>85.41</v>
      </c>
      <c r="G304">
        <v>6</v>
      </c>
      <c r="H304">
        <v>170.82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10</v>
      </c>
      <c r="V304">
        <f t="shared" si="17"/>
        <v>284.7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612</v>
      </c>
      <c r="B305" s="1" t="s">
        <v>613</v>
      </c>
      <c r="C305">
        <v>0</v>
      </c>
      <c r="D305">
        <v>0</v>
      </c>
      <c r="E305">
        <v>5</v>
      </c>
      <c r="F305">
        <v>177.9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35.58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6</v>
      </c>
      <c r="V305">
        <f t="shared" si="17"/>
        <v>213.48000000000002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614</v>
      </c>
      <c r="B306" s="1" t="s">
        <v>615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44.48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1</v>
      </c>
      <c r="V306">
        <f t="shared" si="17"/>
        <v>44.48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616</v>
      </c>
      <c r="B307" s="1" t="s">
        <v>617</v>
      </c>
      <c r="C307">
        <v>9</v>
      </c>
      <c r="D307">
        <v>26.1</v>
      </c>
      <c r="E307">
        <v>32.5</v>
      </c>
      <c r="F307">
        <v>94.25</v>
      </c>
      <c r="G307">
        <v>31</v>
      </c>
      <c r="H307">
        <v>89.9</v>
      </c>
      <c r="I307">
        <v>1</v>
      </c>
      <c r="J307">
        <v>2.9</v>
      </c>
      <c r="K307">
        <v>0</v>
      </c>
      <c r="L307">
        <v>0</v>
      </c>
      <c r="M307">
        <v>10</v>
      </c>
      <c r="N307">
        <v>29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83.5</v>
      </c>
      <c r="V307">
        <f t="shared" si="17"/>
        <v>242.15</v>
      </c>
      <c r="X307">
        <v>0</v>
      </c>
      <c r="Y307">
        <v>0</v>
      </c>
      <c r="Z307">
        <v>2</v>
      </c>
      <c r="AA307">
        <v>5.8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2</v>
      </c>
      <c r="AK307">
        <f t="shared" si="19"/>
        <v>5.8</v>
      </c>
    </row>
    <row r="308" spans="1:37" x14ac:dyDescent="0.25">
      <c r="A308" t="s">
        <v>618</v>
      </c>
      <c r="B308" s="1" t="s">
        <v>619</v>
      </c>
      <c r="C308">
        <v>20</v>
      </c>
      <c r="D308">
        <v>64</v>
      </c>
      <c r="E308">
        <v>39.5</v>
      </c>
      <c r="F308">
        <v>126.4</v>
      </c>
      <c r="G308">
        <v>51</v>
      </c>
      <c r="H308">
        <v>163.19999999999999</v>
      </c>
      <c r="I308">
        <v>8</v>
      </c>
      <c r="J308">
        <v>25.6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11</v>
      </c>
      <c r="T308">
        <v>35.200000000000003</v>
      </c>
      <c r="U308">
        <f t="shared" si="16"/>
        <v>129.5</v>
      </c>
      <c r="V308">
        <f t="shared" si="17"/>
        <v>414.40000000000003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620</v>
      </c>
      <c r="B309" s="1" t="s">
        <v>621</v>
      </c>
      <c r="C309">
        <v>70</v>
      </c>
      <c r="D309">
        <v>289.10000000000002</v>
      </c>
      <c r="E309">
        <v>65</v>
      </c>
      <c r="F309">
        <v>268.45</v>
      </c>
      <c r="G309">
        <v>133.5</v>
      </c>
      <c r="H309">
        <v>551.35500000000002</v>
      </c>
      <c r="I309">
        <v>7</v>
      </c>
      <c r="J309">
        <v>28.91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275.5</v>
      </c>
      <c r="V309">
        <f t="shared" si="17"/>
        <v>1137.8150000000001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622</v>
      </c>
      <c r="B310" s="1" t="s">
        <v>623</v>
      </c>
      <c r="C310">
        <v>16</v>
      </c>
      <c r="D310">
        <v>68.8</v>
      </c>
      <c r="E310">
        <v>9</v>
      </c>
      <c r="F310">
        <v>38.700000000000003</v>
      </c>
      <c r="G310">
        <v>43.5</v>
      </c>
      <c r="H310">
        <v>187.05</v>
      </c>
      <c r="I310">
        <v>1</v>
      </c>
      <c r="J310">
        <v>4.3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</v>
      </c>
      <c r="T310">
        <v>12.9</v>
      </c>
      <c r="U310">
        <f t="shared" si="16"/>
        <v>72.5</v>
      </c>
      <c r="V310">
        <f t="shared" si="17"/>
        <v>311.75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624</v>
      </c>
      <c r="B311" s="1" t="s">
        <v>625</v>
      </c>
      <c r="C311">
        <v>50.5</v>
      </c>
      <c r="D311">
        <v>287.85000000000002</v>
      </c>
      <c r="E311">
        <v>34.5</v>
      </c>
      <c r="F311">
        <v>196.65</v>
      </c>
      <c r="G311">
        <v>60</v>
      </c>
      <c r="H311">
        <v>342</v>
      </c>
      <c r="I311">
        <v>24</v>
      </c>
      <c r="J311">
        <v>136.80000000000001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29</v>
      </c>
      <c r="T311">
        <v>165.3</v>
      </c>
      <c r="U311">
        <f t="shared" si="16"/>
        <v>198</v>
      </c>
      <c r="V311">
        <f t="shared" si="17"/>
        <v>1128.5999999999999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626</v>
      </c>
      <c r="B312" s="1" t="s">
        <v>627</v>
      </c>
      <c r="C312">
        <v>0</v>
      </c>
      <c r="D312">
        <v>0</v>
      </c>
      <c r="E312">
        <v>12</v>
      </c>
      <c r="F312">
        <v>65.52</v>
      </c>
      <c r="G312">
        <v>1</v>
      </c>
      <c r="H312">
        <v>5.46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13</v>
      </c>
      <c r="V312">
        <f t="shared" si="17"/>
        <v>70.97999999999999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628</v>
      </c>
      <c r="B313" s="1" t="s">
        <v>629</v>
      </c>
      <c r="C313">
        <v>10</v>
      </c>
      <c r="D313">
        <v>72.599999999999994</v>
      </c>
      <c r="E313">
        <v>72</v>
      </c>
      <c r="F313">
        <v>522.72</v>
      </c>
      <c r="G313">
        <v>38.5</v>
      </c>
      <c r="H313">
        <v>279.51</v>
      </c>
      <c r="I313">
        <v>2</v>
      </c>
      <c r="J313">
        <v>14.52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122.5</v>
      </c>
      <c r="V313">
        <f t="shared" si="17"/>
        <v>889.35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630</v>
      </c>
      <c r="B314" s="1" t="s">
        <v>631</v>
      </c>
      <c r="C314">
        <v>2</v>
      </c>
      <c r="D314">
        <v>13.2</v>
      </c>
      <c r="E314">
        <v>2.5</v>
      </c>
      <c r="F314">
        <v>16.5</v>
      </c>
      <c r="G314">
        <v>1</v>
      </c>
      <c r="H314">
        <v>6.6</v>
      </c>
      <c r="I314">
        <v>0</v>
      </c>
      <c r="J314">
        <v>0</v>
      </c>
      <c r="K314">
        <v>6</v>
      </c>
      <c r="L314">
        <v>39.6</v>
      </c>
      <c r="M314">
        <v>5</v>
      </c>
      <c r="N314">
        <v>33</v>
      </c>
      <c r="O314">
        <v>0</v>
      </c>
      <c r="P314">
        <v>0</v>
      </c>
      <c r="Q314">
        <v>0</v>
      </c>
      <c r="R314">
        <v>0</v>
      </c>
      <c r="S314">
        <v>2</v>
      </c>
      <c r="T314">
        <v>13.2</v>
      </c>
      <c r="U314">
        <f t="shared" si="16"/>
        <v>18.5</v>
      </c>
      <c r="V314">
        <f t="shared" si="17"/>
        <v>122.10000000000001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632</v>
      </c>
      <c r="B315" s="1" t="s">
        <v>633</v>
      </c>
      <c r="C315">
        <v>23.5</v>
      </c>
      <c r="D315">
        <v>206.8</v>
      </c>
      <c r="E315">
        <v>33</v>
      </c>
      <c r="F315">
        <v>290.39999999999998</v>
      </c>
      <c r="G315">
        <v>73</v>
      </c>
      <c r="H315">
        <v>642.4</v>
      </c>
      <c r="I315">
        <v>10</v>
      </c>
      <c r="J315">
        <v>88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8.8000000000000007</v>
      </c>
      <c r="U315">
        <f t="shared" si="16"/>
        <v>140.5</v>
      </c>
      <c r="V315">
        <f t="shared" si="17"/>
        <v>1236.3999999999999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634</v>
      </c>
      <c r="B316" s="1" t="s">
        <v>635</v>
      </c>
      <c r="C316">
        <v>14</v>
      </c>
      <c r="D316">
        <v>163.80000000000001</v>
      </c>
      <c r="E316">
        <v>21</v>
      </c>
      <c r="F316">
        <v>245.7</v>
      </c>
      <c r="G316">
        <v>17.5</v>
      </c>
      <c r="H316">
        <v>204.75</v>
      </c>
      <c r="I316">
        <v>7</v>
      </c>
      <c r="J316">
        <v>81.900000000000006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59.5</v>
      </c>
      <c r="V316">
        <f t="shared" si="17"/>
        <v>696.15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636</v>
      </c>
      <c r="B317" s="1" t="s">
        <v>637</v>
      </c>
      <c r="C317">
        <v>0</v>
      </c>
      <c r="D317">
        <v>0</v>
      </c>
      <c r="E317">
        <v>0</v>
      </c>
      <c r="F317">
        <v>0</v>
      </c>
      <c r="G317">
        <v>0.5</v>
      </c>
      <c r="H317">
        <v>3.35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0.5</v>
      </c>
      <c r="V317">
        <f t="shared" si="17"/>
        <v>3.35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638</v>
      </c>
      <c r="B318" s="1" t="s">
        <v>639</v>
      </c>
      <c r="C318">
        <v>0</v>
      </c>
      <c r="D318">
        <v>0</v>
      </c>
      <c r="E318">
        <v>0</v>
      </c>
      <c r="F318">
        <v>0</v>
      </c>
      <c r="G318">
        <v>2.5</v>
      </c>
      <c r="H318">
        <v>3</v>
      </c>
      <c r="I318">
        <v>22</v>
      </c>
      <c r="J318">
        <v>26.4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24.5</v>
      </c>
      <c r="V318">
        <f t="shared" si="17"/>
        <v>29.4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640</v>
      </c>
      <c r="B319" s="1" t="s">
        <v>641</v>
      </c>
      <c r="C319">
        <v>2</v>
      </c>
      <c r="D319">
        <v>17.600000000000001</v>
      </c>
      <c r="E319">
        <v>5</v>
      </c>
      <c r="F319">
        <v>44</v>
      </c>
      <c r="G319">
        <v>12</v>
      </c>
      <c r="H319">
        <v>105.6</v>
      </c>
      <c r="I319">
        <v>4</v>
      </c>
      <c r="J319">
        <v>35.200000000000003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</v>
      </c>
      <c r="T319">
        <v>61.6</v>
      </c>
      <c r="U319">
        <f t="shared" si="16"/>
        <v>30</v>
      </c>
      <c r="V319">
        <f t="shared" si="17"/>
        <v>264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642</v>
      </c>
      <c r="B320" s="1" t="s">
        <v>643</v>
      </c>
      <c r="C320">
        <v>0</v>
      </c>
      <c r="D320">
        <v>0</v>
      </c>
      <c r="E320">
        <v>2</v>
      </c>
      <c r="F320">
        <v>18.8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2</v>
      </c>
      <c r="V320">
        <f t="shared" si="17"/>
        <v>18.8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644</v>
      </c>
      <c r="B321" s="1" t="s">
        <v>645</v>
      </c>
      <c r="C321">
        <v>0</v>
      </c>
      <c r="D321">
        <v>0</v>
      </c>
      <c r="E321">
        <v>4</v>
      </c>
      <c r="F321">
        <v>26.4</v>
      </c>
      <c r="G321">
        <v>0</v>
      </c>
      <c r="H321">
        <v>0</v>
      </c>
      <c r="I321">
        <v>1</v>
      </c>
      <c r="J321">
        <v>6.6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6.6</v>
      </c>
      <c r="U321">
        <f t="shared" si="16"/>
        <v>6</v>
      </c>
      <c r="V321">
        <f t="shared" si="17"/>
        <v>39.6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646</v>
      </c>
      <c r="B322" s="1" t="s">
        <v>647</v>
      </c>
      <c r="C322">
        <v>14</v>
      </c>
      <c r="D322">
        <v>82.6</v>
      </c>
      <c r="E322">
        <v>23</v>
      </c>
      <c r="F322">
        <v>135.69999999999999</v>
      </c>
      <c r="G322">
        <v>41</v>
      </c>
      <c r="H322">
        <v>241.9</v>
      </c>
      <c r="I322">
        <v>15</v>
      </c>
      <c r="J322">
        <v>88.5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29.5</v>
      </c>
      <c r="U322">
        <f t="shared" si="16"/>
        <v>98</v>
      </c>
      <c r="V322">
        <f t="shared" si="17"/>
        <v>578.20000000000005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648</v>
      </c>
      <c r="B323" s="1" t="s">
        <v>649</v>
      </c>
      <c r="C323">
        <v>2</v>
      </c>
      <c r="D323">
        <v>23.2</v>
      </c>
      <c r="E323">
        <v>0</v>
      </c>
      <c r="F323">
        <v>0</v>
      </c>
      <c r="G323">
        <v>10</v>
      </c>
      <c r="H323">
        <v>116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>
        <v>23.2</v>
      </c>
      <c r="U323">
        <f t="shared" si="16"/>
        <v>14</v>
      </c>
      <c r="V323">
        <f t="shared" si="17"/>
        <v>162.39999999999998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650</v>
      </c>
      <c r="B324" s="1" t="s">
        <v>651</v>
      </c>
      <c r="C324">
        <v>1.5</v>
      </c>
      <c r="D324">
        <v>10.98</v>
      </c>
      <c r="E324">
        <v>1</v>
      </c>
      <c r="F324">
        <v>7.32</v>
      </c>
      <c r="G324">
        <v>1.5</v>
      </c>
      <c r="H324">
        <v>10.98</v>
      </c>
      <c r="I324">
        <v>1.5</v>
      </c>
      <c r="J324">
        <v>10.98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7.32</v>
      </c>
      <c r="U324">
        <f t="shared" si="16"/>
        <v>6.5</v>
      </c>
      <c r="V324">
        <f t="shared" si="17"/>
        <v>47.580000000000005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652</v>
      </c>
      <c r="B325" s="1" t="s">
        <v>653</v>
      </c>
      <c r="C325">
        <v>2</v>
      </c>
      <c r="D325">
        <v>36</v>
      </c>
      <c r="E325">
        <v>6</v>
      </c>
      <c r="F325">
        <v>108</v>
      </c>
      <c r="G325">
        <v>1</v>
      </c>
      <c r="H325">
        <v>18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9</v>
      </c>
      <c r="V325">
        <f t="shared" si="17"/>
        <v>162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654</v>
      </c>
      <c r="B326" s="1" t="s">
        <v>655</v>
      </c>
      <c r="C326">
        <v>0</v>
      </c>
      <c r="D326">
        <v>0</v>
      </c>
      <c r="E326">
        <v>0</v>
      </c>
      <c r="F326">
        <v>0</v>
      </c>
      <c r="G326">
        <v>2</v>
      </c>
      <c r="H326">
        <v>12.12</v>
      </c>
      <c r="I326">
        <v>2</v>
      </c>
      <c r="J326">
        <v>12.12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4</v>
      </c>
      <c r="V326">
        <f t="shared" si="17"/>
        <v>24.24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656</v>
      </c>
      <c r="B327" s="1" t="s">
        <v>657</v>
      </c>
      <c r="C327">
        <v>0</v>
      </c>
      <c r="D327">
        <v>0</v>
      </c>
      <c r="E327">
        <v>1</v>
      </c>
      <c r="F327">
        <v>7.4</v>
      </c>
      <c r="G327">
        <v>3</v>
      </c>
      <c r="H327">
        <v>22.2</v>
      </c>
      <c r="I327">
        <v>17</v>
      </c>
      <c r="J327">
        <v>125.8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21</v>
      </c>
      <c r="V327">
        <f t="shared" si="17"/>
        <v>155.4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658</v>
      </c>
      <c r="B328" s="1" t="s">
        <v>659</v>
      </c>
      <c r="C328">
        <v>0</v>
      </c>
      <c r="D328">
        <v>0</v>
      </c>
      <c r="E328">
        <v>0</v>
      </c>
      <c r="F328">
        <v>0</v>
      </c>
      <c r="G328">
        <v>5</v>
      </c>
      <c r="H328">
        <v>42.15</v>
      </c>
      <c r="I328">
        <v>1</v>
      </c>
      <c r="J328">
        <v>8.43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6</v>
      </c>
      <c r="V328">
        <f t="shared" si="17"/>
        <v>50.58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660</v>
      </c>
      <c r="B329" s="1" t="s">
        <v>661</v>
      </c>
      <c r="C329">
        <v>1</v>
      </c>
      <c r="D329">
        <v>9.6</v>
      </c>
      <c r="E329">
        <v>3</v>
      </c>
      <c r="F329">
        <v>28.8</v>
      </c>
      <c r="G329">
        <v>2</v>
      </c>
      <c r="H329">
        <v>19.2</v>
      </c>
      <c r="I329">
        <v>7</v>
      </c>
      <c r="J329">
        <v>67.2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13</v>
      </c>
      <c r="V329">
        <f t="shared" ref="V329:V392" si="21">SUM(D329+F329+H329+J329+L329+N329+P329+R329 +T329 )</f>
        <v>124.8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662</v>
      </c>
      <c r="B330" s="1" t="s">
        <v>663</v>
      </c>
      <c r="C330">
        <v>2.5</v>
      </c>
      <c r="D330">
        <v>26.5</v>
      </c>
      <c r="E330">
        <v>1</v>
      </c>
      <c r="F330">
        <v>10.6</v>
      </c>
      <c r="G330">
        <v>4</v>
      </c>
      <c r="H330">
        <v>42.4</v>
      </c>
      <c r="I330">
        <v>2</v>
      </c>
      <c r="J330">
        <v>21.2</v>
      </c>
      <c r="K330">
        <v>0</v>
      </c>
      <c r="L330">
        <v>0</v>
      </c>
      <c r="M330">
        <v>2</v>
      </c>
      <c r="N330">
        <v>21.2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11.5</v>
      </c>
      <c r="V330">
        <f t="shared" si="21"/>
        <v>121.9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664</v>
      </c>
      <c r="B331" s="1" t="s">
        <v>665</v>
      </c>
      <c r="C331">
        <v>5</v>
      </c>
      <c r="D331">
        <v>70.55</v>
      </c>
      <c r="E331">
        <v>0</v>
      </c>
      <c r="F331">
        <v>0</v>
      </c>
      <c r="G331">
        <v>1</v>
      </c>
      <c r="H331">
        <v>14.11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6</v>
      </c>
      <c r="V331">
        <f t="shared" si="21"/>
        <v>84.66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666</v>
      </c>
      <c r="B332" s="1" t="s">
        <v>667</v>
      </c>
      <c r="C332">
        <v>0</v>
      </c>
      <c r="D332">
        <v>0</v>
      </c>
      <c r="E332">
        <v>3</v>
      </c>
      <c r="F332">
        <v>37.89</v>
      </c>
      <c r="G332">
        <v>24</v>
      </c>
      <c r="H332">
        <v>303.12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12.63</v>
      </c>
      <c r="U332">
        <f t="shared" si="20"/>
        <v>28</v>
      </c>
      <c r="V332">
        <f t="shared" si="21"/>
        <v>353.64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668</v>
      </c>
      <c r="B333" s="1" t="s">
        <v>669</v>
      </c>
      <c r="C333">
        <v>1</v>
      </c>
      <c r="D333">
        <v>4.3</v>
      </c>
      <c r="E333">
        <v>0</v>
      </c>
      <c r="F333">
        <v>0</v>
      </c>
      <c r="G333">
        <v>1</v>
      </c>
      <c r="H333">
        <v>4.3</v>
      </c>
      <c r="I333">
        <v>2</v>
      </c>
      <c r="J333">
        <v>8.6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4</v>
      </c>
      <c r="V333">
        <f t="shared" si="21"/>
        <v>17.2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670</v>
      </c>
      <c r="B334" s="1" t="s">
        <v>671</v>
      </c>
      <c r="C334">
        <v>4.5</v>
      </c>
      <c r="D334">
        <v>19.350000000000001</v>
      </c>
      <c r="E334">
        <v>7</v>
      </c>
      <c r="F334">
        <v>30.1</v>
      </c>
      <c r="G334">
        <v>11</v>
      </c>
      <c r="H334">
        <v>47.3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22.5</v>
      </c>
      <c r="V334">
        <f t="shared" si="21"/>
        <v>96.75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672</v>
      </c>
      <c r="B335" s="1" t="s">
        <v>673</v>
      </c>
      <c r="C335">
        <v>0</v>
      </c>
      <c r="D335">
        <v>0</v>
      </c>
      <c r="E335">
        <v>0</v>
      </c>
      <c r="F335">
        <v>0</v>
      </c>
      <c r="G335">
        <v>10</v>
      </c>
      <c r="H335">
        <v>57.4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10</v>
      </c>
      <c r="V335">
        <f t="shared" si="21"/>
        <v>57.4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674</v>
      </c>
      <c r="B336" s="1" t="s">
        <v>675</v>
      </c>
      <c r="C336">
        <v>2</v>
      </c>
      <c r="D336">
        <v>10.98</v>
      </c>
      <c r="E336">
        <v>3</v>
      </c>
      <c r="F336">
        <v>16.47</v>
      </c>
      <c r="G336">
        <v>24</v>
      </c>
      <c r="H336">
        <v>131.76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29</v>
      </c>
      <c r="V336">
        <f t="shared" si="21"/>
        <v>159.20999999999998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676</v>
      </c>
      <c r="B337" s="1" t="s">
        <v>677</v>
      </c>
      <c r="C337">
        <v>1</v>
      </c>
      <c r="D337">
        <v>7.32</v>
      </c>
      <c r="E337">
        <v>4</v>
      </c>
      <c r="F337">
        <v>29.28</v>
      </c>
      <c r="G337">
        <v>8</v>
      </c>
      <c r="H337">
        <v>58.56</v>
      </c>
      <c r="I337">
        <v>3</v>
      </c>
      <c r="J337">
        <v>21.96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16</v>
      </c>
      <c r="V337">
        <f t="shared" si="21"/>
        <v>117.12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678</v>
      </c>
      <c r="B338" s="1" t="s">
        <v>679</v>
      </c>
      <c r="C338">
        <v>4</v>
      </c>
      <c r="D338">
        <v>12.6</v>
      </c>
      <c r="E338">
        <v>0</v>
      </c>
      <c r="F338">
        <v>0</v>
      </c>
      <c r="G338">
        <v>10</v>
      </c>
      <c r="H338">
        <v>31.5</v>
      </c>
      <c r="I338">
        <v>2.5</v>
      </c>
      <c r="J338">
        <v>7.875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16.5</v>
      </c>
      <c r="V338">
        <f t="shared" si="21"/>
        <v>51.975000000000001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680</v>
      </c>
      <c r="B339" s="1" t="s">
        <v>681</v>
      </c>
      <c r="C339">
        <v>0</v>
      </c>
      <c r="D339">
        <v>0</v>
      </c>
      <c r="E339">
        <v>0.5</v>
      </c>
      <c r="F339">
        <v>2</v>
      </c>
      <c r="G339">
        <v>7</v>
      </c>
      <c r="H339">
        <v>28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7.5</v>
      </c>
      <c r="V339">
        <f t="shared" si="21"/>
        <v>30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682</v>
      </c>
      <c r="B340" s="1" t="s">
        <v>683</v>
      </c>
      <c r="C340">
        <v>2</v>
      </c>
      <c r="D340">
        <v>17.96</v>
      </c>
      <c r="E340">
        <v>0</v>
      </c>
      <c r="F340">
        <v>0</v>
      </c>
      <c r="G340">
        <v>6</v>
      </c>
      <c r="H340">
        <v>53.88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8</v>
      </c>
      <c r="V340">
        <f t="shared" si="21"/>
        <v>71.84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684</v>
      </c>
      <c r="B341" s="1" t="s">
        <v>685</v>
      </c>
      <c r="C341">
        <v>2</v>
      </c>
      <c r="D341">
        <v>23.42</v>
      </c>
      <c r="E341">
        <v>8</v>
      </c>
      <c r="F341">
        <v>93.68</v>
      </c>
      <c r="G341">
        <v>8</v>
      </c>
      <c r="H341">
        <v>93.68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18</v>
      </c>
      <c r="V341">
        <f t="shared" si="21"/>
        <v>210.78000000000003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686</v>
      </c>
      <c r="B342" s="1" t="s">
        <v>687</v>
      </c>
      <c r="C342">
        <v>0</v>
      </c>
      <c r="D342">
        <v>0</v>
      </c>
      <c r="E342">
        <v>22</v>
      </c>
      <c r="F342">
        <v>184.8</v>
      </c>
      <c r="G342">
        <v>9</v>
      </c>
      <c r="H342">
        <v>75.599999999999994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31</v>
      </c>
      <c r="V342">
        <f t="shared" si="21"/>
        <v>260.39999999999998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688</v>
      </c>
      <c r="B343" s="1" t="s">
        <v>689</v>
      </c>
      <c r="C343">
        <v>7</v>
      </c>
      <c r="D343">
        <v>77.91</v>
      </c>
      <c r="E343">
        <v>3</v>
      </c>
      <c r="F343">
        <v>33.39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10</v>
      </c>
      <c r="V343">
        <f t="shared" si="21"/>
        <v>111.3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690</v>
      </c>
      <c r="B344" s="1" t="s">
        <v>691</v>
      </c>
      <c r="C344">
        <v>5</v>
      </c>
      <c r="D344">
        <v>33</v>
      </c>
      <c r="E344">
        <v>7</v>
      </c>
      <c r="F344">
        <v>46.2</v>
      </c>
      <c r="G344">
        <v>2.5</v>
      </c>
      <c r="H344">
        <v>16.5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6.6</v>
      </c>
      <c r="U344">
        <f t="shared" si="20"/>
        <v>15.5</v>
      </c>
      <c r="V344">
        <f t="shared" si="21"/>
        <v>102.3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692</v>
      </c>
      <c r="B345" s="1" t="s">
        <v>693</v>
      </c>
      <c r="C345">
        <v>3</v>
      </c>
      <c r="D345">
        <v>26.79</v>
      </c>
      <c r="E345">
        <v>3</v>
      </c>
      <c r="F345">
        <v>26.79</v>
      </c>
      <c r="G345">
        <v>2</v>
      </c>
      <c r="H345">
        <v>17.86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8</v>
      </c>
      <c r="V345">
        <f t="shared" si="21"/>
        <v>71.44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694</v>
      </c>
      <c r="B346" s="1" t="s">
        <v>695</v>
      </c>
      <c r="C346">
        <v>9</v>
      </c>
      <c r="D346">
        <v>59.67</v>
      </c>
      <c r="E346">
        <v>20</v>
      </c>
      <c r="F346">
        <v>132.6</v>
      </c>
      <c r="G346">
        <v>48</v>
      </c>
      <c r="H346">
        <v>318.24</v>
      </c>
      <c r="I346">
        <v>5</v>
      </c>
      <c r="J346">
        <v>33.15</v>
      </c>
      <c r="K346">
        <v>0</v>
      </c>
      <c r="L346">
        <v>0</v>
      </c>
      <c r="M346">
        <v>6</v>
      </c>
      <c r="N346">
        <v>39.78</v>
      </c>
      <c r="O346">
        <v>0</v>
      </c>
      <c r="P346">
        <v>0</v>
      </c>
      <c r="Q346">
        <v>0</v>
      </c>
      <c r="R346">
        <v>0</v>
      </c>
      <c r="S346">
        <v>6</v>
      </c>
      <c r="T346">
        <v>39.78</v>
      </c>
      <c r="U346">
        <f t="shared" si="20"/>
        <v>94</v>
      </c>
      <c r="V346">
        <f t="shared" si="21"/>
        <v>623.21999999999991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696</v>
      </c>
      <c r="B347" s="1" t="s">
        <v>697</v>
      </c>
      <c r="C347">
        <v>18</v>
      </c>
      <c r="D347">
        <v>158.4</v>
      </c>
      <c r="E347">
        <v>33</v>
      </c>
      <c r="F347">
        <v>290.39999999999998</v>
      </c>
      <c r="G347">
        <v>27</v>
      </c>
      <c r="H347">
        <v>237.6</v>
      </c>
      <c r="I347">
        <v>27</v>
      </c>
      <c r="J347">
        <v>237.6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20</v>
      </c>
      <c r="T347">
        <v>176</v>
      </c>
      <c r="U347">
        <f t="shared" si="20"/>
        <v>125</v>
      </c>
      <c r="V347">
        <f t="shared" si="21"/>
        <v>1100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</v>
      </c>
      <c r="AE347">
        <v>26.4</v>
      </c>
      <c r="AF347">
        <v>0</v>
      </c>
      <c r="AG347">
        <v>0</v>
      </c>
      <c r="AH347">
        <v>0</v>
      </c>
      <c r="AI347">
        <v>0</v>
      </c>
      <c r="AJ347">
        <f t="shared" si="22"/>
        <v>3</v>
      </c>
      <c r="AK347">
        <f t="shared" si="23"/>
        <v>26.4</v>
      </c>
    </row>
    <row r="348" spans="1:37" x14ac:dyDescent="0.25">
      <c r="A348" t="s">
        <v>698</v>
      </c>
      <c r="B348" s="1" t="s">
        <v>699</v>
      </c>
      <c r="C348">
        <v>8</v>
      </c>
      <c r="D348">
        <v>76.959999999999994</v>
      </c>
      <c r="E348">
        <v>15</v>
      </c>
      <c r="F348">
        <v>144.30000000000001</v>
      </c>
      <c r="G348">
        <v>9</v>
      </c>
      <c r="H348">
        <v>86.58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32</v>
      </c>
      <c r="V348">
        <f t="shared" si="21"/>
        <v>307.83999999999997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700</v>
      </c>
      <c r="B349" s="1" t="s">
        <v>701</v>
      </c>
      <c r="C349">
        <v>10</v>
      </c>
      <c r="D349">
        <v>132</v>
      </c>
      <c r="E349">
        <v>29</v>
      </c>
      <c r="F349">
        <v>382.8</v>
      </c>
      <c r="G349">
        <v>37</v>
      </c>
      <c r="H349">
        <v>488.4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76</v>
      </c>
      <c r="V349">
        <f t="shared" si="21"/>
        <v>1003.1999999999999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702</v>
      </c>
      <c r="B350" s="1" t="s">
        <v>703</v>
      </c>
      <c r="C350">
        <v>8.5</v>
      </c>
      <c r="D350">
        <v>102</v>
      </c>
      <c r="E350">
        <v>9</v>
      </c>
      <c r="F350">
        <v>108</v>
      </c>
      <c r="G350">
        <v>29</v>
      </c>
      <c r="H350">
        <v>348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</v>
      </c>
      <c r="T350">
        <v>120</v>
      </c>
      <c r="U350">
        <f t="shared" si="20"/>
        <v>56.5</v>
      </c>
      <c r="V350">
        <f t="shared" si="21"/>
        <v>678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704</v>
      </c>
      <c r="B351" s="1" t="s">
        <v>705</v>
      </c>
      <c r="C351">
        <v>23</v>
      </c>
      <c r="D351">
        <v>372.6</v>
      </c>
      <c r="E351">
        <v>12</v>
      </c>
      <c r="F351">
        <v>194.4</v>
      </c>
      <c r="G351">
        <v>8.5</v>
      </c>
      <c r="H351">
        <v>137.69999999999999</v>
      </c>
      <c r="I351">
        <v>10</v>
      </c>
      <c r="J351">
        <v>162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53.5</v>
      </c>
      <c r="V351">
        <f t="shared" si="21"/>
        <v>866.7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706</v>
      </c>
      <c r="B352" s="1" t="s">
        <v>707</v>
      </c>
      <c r="C352">
        <v>1</v>
      </c>
      <c r="D352">
        <v>2.2999999999999998</v>
      </c>
      <c r="E352">
        <v>0</v>
      </c>
      <c r="F352">
        <v>0</v>
      </c>
      <c r="G352">
        <v>2</v>
      </c>
      <c r="H352">
        <v>4.5999999999999996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3</v>
      </c>
      <c r="V352">
        <f t="shared" si="21"/>
        <v>6.8999999999999995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708</v>
      </c>
      <c r="B353" s="1" t="s">
        <v>709</v>
      </c>
      <c r="C353">
        <v>0</v>
      </c>
      <c r="D353">
        <v>0</v>
      </c>
      <c r="E353">
        <v>2</v>
      </c>
      <c r="F353">
        <v>5.6</v>
      </c>
      <c r="G353">
        <v>2</v>
      </c>
      <c r="H353">
        <v>5.6</v>
      </c>
      <c r="I353">
        <v>3</v>
      </c>
      <c r="J353">
        <v>8.4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7</v>
      </c>
      <c r="V353">
        <f t="shared" si="21"/>
        <v>19.600000000000001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710</v>
      </c>
      <c r="B354" s="1" t="s">
        <v>711</v>
      </c>
      <c r="C354">
        <v>0</v>
      </c>
      <c r="D354">
        <v>0</v>
      </c>
      <c r="E354">
        <v>0</v>
      </c>
      <c r="F354">
        <v>0</v>
      </c>
      <c r="G354">
        <v>8.5</v>
      </c>
      <c r="H354">
        <v>29.07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8.5</v>
      </c>
      <c r="V354">
        <f t="shared" si="21"/>
        <v>29.07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712</v>
      </c>
      <c r="B355" s="1" t="s">
        <v>713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2</v>
      </c>
      <c r="J355">
        <v>8.6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2</v>
      </c>
      <c r="V355">
        <f t="shared" si="21"/>
        <v>8.6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714</v>
      </c>
      <c r="B356" s="1" t="s">
        <v>715</v>
      </c>
      <c r="C356">
        <v>5</v>
      </c>
      <c r="D356">
        <v>17.5</v>
      </c>
      <c r="E356">
        <v>16.5</v>
      </c>
      <c r="F356">
        <v>57.75</v>
      </c>
      <c r="G356">
        <v>12</v>
      </c>
      <c r="H356">
        <v>42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33.5</v>
      </c>
      <c r="V356">
        <f t="shared" si="21"/>
        <v>117.25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716</v>
      </c>
      <c r="B357" s="1" t="s">
        <v>717</v>
      </c>
      <c r="C357">
        <v>3</v>
      </c>
      <c r="D357">
        <v>13.5</v>
      </c>
      <c r="E357">
        <v>16.5</v>
      </c>
      <c r="F357">
        <v>74.25</v>
      </c>
      <c r="G357">
        <v>2</v>
      </c>
      <c r="H357">
        <v>9</v>
      </c>
      <c r="I357">
        <v>10</v>
      </c>
      <c r="J357">
        <v>45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31.5</v>
      </c>
      <c r="V357">
        <f t="shared" si="21"/>
        <v>141.75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718</v>
      </c>
      <c r="B358" s="1" t="s">
        <v>719</v>
      </c>
      <c r="C358">
        <v>3</v>
      </c>
      <c r="D358">
        <v>17.7</v>
      </c>
      <c r="E358">
        <v>7</v>
      </c>
      <c r="F358">
        <v>41.3</v>
      </c>
      <c r="G358">
        <v>6</v>
      </c>
      <c r="H358">
        <v>35.4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16</v>
      </c>
      <c r="V358">
        <f t="shared" si="21"/>
        <v>94.4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720</v>
      </c>
      <c r="B359" s="1" t="s">
        <v>721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5.2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</v>
      </c>
      <c r="V359">
        <f t="shared" si="21"/>
        <v>5.2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722</v>
      </c>
      <c r="B360" s="1" t="s">
        <v>723</v>
      </c>
      <c r="C360">
        <v>1.5</v>
      </c>
      <c r="D360">
        <v>10.35</v>
      </c>
      <c r="E360">
        <v>0</v>
      </c>
      <c r="F360">
        <v>0</v>
      </c>
      <c r="G360">
        <v>5</v>
      </c>
      <c r="H360">
        <v>34.5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6.5</v>
      </c>
      <c r="V360">
        <f t="shared" si="21"/>
        <v>44.85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724</v>
      </c>
      <c r="B361" s="1" t="s">
        <v>725</v>
      </c>
      <c r="C361">
        <v>0</v>
      </c>
      <c r="D361">
        <v>0</v>
      </c>
      <c r="E361">
        <v>1</v>
      </c>
      <c r="F361">
        <v>8.4</v>
      </c>
      <c r="G361">
        <v>1</v>
      </c>
      <c r="H361">
        <v>8.4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2</v>
      </c>
      <c r="V361">
        <f t="shared" si="21"/>
        <v>16.8</v>
      </c>
      <c r="X361">
        <v>0</v>
      </c>
      <c r="Y361">
        <v>0</v>
      </c>
      <c r="Z361">
        <v>0</v>
      </c>
      <c r="AA361">
        <v>0</v>
      </c>
      <c r="AB361">
        <v>2</v>
      </c>
      <c r="AC361">
        <v>16.8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2</v>
      </c>
      <c r="AK361">
        <f t="shared" si="23"/>
        <v>16.8</v>
      </c>
    </row>
    <row r="362" spans="1:37" x14ac:dyDescent="0.25">
      <c r="A362" t="s">
        <v>726</v>
      </c>
      <c r="B362" s="1" t="s">
        <v>727</v>
      </c>
      <c r="C362">
        <v>0</v>
      </c>
      <c r="D362">
        <v>0</v>
      </c>
      <c r="E362">
        <v>2</v>
      </c>
      <c r="F362">
        <v>18</v>
      </c>
      <c r="G362">
        <v>6</v>
      </c>
      <c r="H362">
        <v>54</v>
      </c>
      <c r="I362">
        <v>1</v>
      </c>
      <c r="J362">
        <v>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9</v>
      </c>
      <c r="V362">
        <f t="shared" si="21"/>
        <v>81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728</v>
      </c>
      <c r="B363" s="1" t="s">
        <v>729</v>
      </c>
      <c r="C363">
        <v>0</v>
      </c>
      <c r="D363">
        <v>0</v>
      </c>
      <c r="E363">
        <v>0</v>
      </c>
      <c r="F363">
        <v>0</v>
      </c>
      <c r="G363">
        <v>2</v>
      </c>
      <c r="H363">
        <v>21.6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2</v>
      </c>
      <c r="V363">
        <f t="shared" si="21"/>
        <v>21.6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730</v>
      </c>
      <c r="B364" s="1" t="s">
        <v>731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34.799999999999997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3</v>
      </c>
      <c r="V364">
        <f t="shared" si="21"/>
        <v>34.799999999999997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732</v>
      </c>
      <c r="B365" s="1" t="s">
        <v>733</v>
      </c>
      <c r="C365">
        <v>0</v>
      </c>
      <c r="D365">
        <v>0</v>
      </c>
      <c r="E365">
        <v>1</v>
      </c>
      <c r="F365">
        <v>13.8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1</v>
      </c>
      <c r="V365">
        <f t="shared" si="21"/>
        <v>13.8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734</v>
      </c>
      <c r="B366" s="1" t="s">
        <v>735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2</v>
      </c>
      <c r="J366">
        <v>10.4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2</v>
      </c>
      <c r="V366">
        <f t="shared" si="21"/>
        <v>10.4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736</v>
      </c>
      <c r="B367" s="1" t="s">
        <v>737</v>
      </c>
      <c r="C367">
        <v>1</v>
      </c>
      <c r="D367">
        <v>6.5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1</v>
      </c>
      <c r="V367">
        <f t="shared" si="21"/>
        <v>6.5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738</v>
      </c>
      <c r="B368" s="1" t="s">
        <v>739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10.9</v>
      </c>
      <c r="I368">
        <v>5</v>
      </c>
      <c r="J368">
        <v>54.5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6</v>
      </c>
      <c r="V368">
        <f t="shared" si="21"/>
        <v>65.400000000000006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740</v>
      </c>
      <c r="B369" s="1" t="s">
        <v>741</v>
      </c>
      <c r="C369">
        <v>2</v>
      </c>
      <c r="D369">
        <v>17.2</v>
      </c>
      <c r="E369">
        <v>4</v>
      </c>
      <c r="F369">
        <v>34.4</v>
      </c>
      <c r="G369">
        <v>4</v>
      </c>
      <c r="H369">
        <v>34.4</v>
      </c>
      <c r="I369">
        <v>29</v>
      </c>
      <c r="J369">
        <v>249.4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39</v>
      </c>
      <c r="V369">
        <f t="shared" si="21"/>
        <v>335.4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742</v>
      </c>
      <c r="B370" s="1" t="s">
        <v>743</v>
      </c>
      <c r="C370">
        <v>0</v>
      </c>
      <c r="D370">
        <v>0</v>
      </c>
      <c r="E370">
        <v>0</v>
      </c>
      <c r="F370">
        <v>0</v>
      </c>
      <c r="G370">
        <v>6</v>
      </c>
      <c r="H370">
        <v>40.799999999999997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6</v>
      </c>
      <c r="V370">
        <f t="shared" si="21"/>
        <v>40.799999999999997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744</v>
      </c>
      <c r="B371" s="1" t="s">
        <v>745</v>
      </c>
      <c r="C371">
        <v>1</v>
      </c>
      <c r="D371">
        <v>6</v>
      </c>
      <c r="E371">
        <v>2</v>
      </c>
      <c r="F371">
        <v>12</v>
      </c>
      <c r="G371">
        <v>2</v>
      </c>
      <c r="H371">
        <v>12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5</v>
      </c>
      <c r="V371">
        <f t="shared" si="21"/>
        <v>30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746</v>
      </c>
      <c r="B372" s="1" t="s">
        <v>747</v>
      </c>
      <c r="C372">
        <v>1</v>
      </c>
      <c r="D372">
        <v>12.4</v>
      </c>
      <c r="E372">
        <v>1</v>
      </c>
      <c r="F372">
        <v>12.4</v>
      </c>
      <c r="G372">
        <v>9</v>
      </c>
      <c r="H372">
        <v>111.6</v>
      </c>
      <c r="I372">
        <v>1</v>
      </c>
      <c r="J372">
        <v>12.4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12</v>
      </c>
      <c r="V372">
        <f t="shared" si="21"/>
        <v>148.80000000000001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748</v>
      </c>
      <c r="B373" s="1" t="s">
        <v>749</v>
      </c>
      <c r="C373">
        <v>3</v>
      </c>
      <c r="D373">
        <v>48</v>
      </c>
      <c r="E373">
        <v>0</v>
      </c>
      <c r="F373">
        <v>0</v>
      </c>
      <c r="G373">
        <v>0</v>
      </c>
      <c r="H373">
        <v>0</v>
      </c>
      <c r="I373">
        <v>4</v>
      </c>
      <c r="J373">
        <v>64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7</v>
      </c>
      <c r="V373">
        <f t="shared" si="21"/>
        <v>112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750</v>
      </c>
      <c r="B374" s="1" t="s">
        <v>751</v>
      </c>
      <c r="C374">
        <v>0</v>
      </c>
      <c r="D374">
        <v>0</v>
      </c>
      <c r="E374">
        <v>2</v>
      </c>
      <c r="F374">
        <v>12</v>
      </c>
      <c r="G374">
        <v>2</v>
      </c>
      <c r="H374">
        <v>12</v>
      </c>
      <c r="I374">
        <v>1</v>
      </c>
      <c r="J374">
        <v>6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5</v>
      </c>
      <c r="V374">
        <f t="shared" si="21"/>
        <v>30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752</v>
      </c>
      <c r="B375" s="1" t="s">
        <v>753</v>
      </c>
      <c r="C375">
        <v>0</v>
      </c>
      <c r="D375">
        <v>0</v>
      </c>
      <c r="E375">
        <v>1</v>
      </c>
      <c r="F375">
        <v>12.4</v>
      </c>
      <c r="G375">
        <v>5</v>
      </c>
      <c r="H375">
        <v>62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24.8</v>
      </c>
      <c r="O375">
        <v>0</v>
      </c>
      <c r="P375">
        <v>0</v>
      </c>
      <c r="Q375">
        <v>0</v>
      </c>
      <c r="R375">
        <v>0</v>
      </c>
      <c r="S375">
        <v>2</v>
      </c>
      <c r="T375">
        <v>24.8</v>
      </c>
      <c r="U375">
        <f t="shared" si="20"/>
        <v>10</v>
      </c>
      <c r="V375">
        <f t="shared" si="21"/>
        <v>124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754</v>
      </c>
      <c r="B376" s="1" t="s">
        <v>755</v>
      </c>
      <c r="C376">
        <v>0</v>
      </c>
      <c r="D376">
        <v>0</v>
      </c>
      <c r="E376">
        <v>0</v>
      </c>
      <c r="F376">
        <v>0</v>
      </c>
      <c r="G376">
        <v>26</v>
      </c>
      <c r="H376">
        <v>416</v>
      </c>
      <c r="I376">
        <v>1</v>
      </c>
      <c r="J376">
        <v>16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27</v>
      </c>
      <c r="V376">
        <f t="shared" si="21"/>
        <v>432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756</v>
      </c>
      <c r="B377" s="1" t="s">
        <v>757</v>
      </c>
      <c r="C377">
        <v>12.5</v>
      </c>
      <c r="D377">
        <v>70</v>
      </c>
      <c r="E377">
        <v>3.5</v>
      </c>
      <c r="F377">
        <v>19.600000000000001</v>
      </c>
      <c r="G377">
        <v>7</v>
      </c>
      <c r="H377">
        <v>39.200000000000003</v>
      </c>
      <c r="I377">
        <v>5.5</v>
      </c>
      <c r="J377">
        <v>30.8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5.6</v>
      </c>
      <c r="U377">
        <f t="shared" si="20"/>
        <v>29.5</v>
      </c>
      <c r="V377">
        <f t="shared" si="21"/>
        <v>165.20000000000002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758</v>
      </c>
      <c r="B378" s="1" t="s">
        <v>759</v>
      </c>
      <c r="C378">
        <v>2</v>
      </c>
      <c r="D378">
        <v>13.2</v>
      </c>
      <c r="E378">
        <v>3.5</v>
      </c>
      <c r="F378">
        <v>23.1</v>
      </c>
      <c r="G378">
        <v>3.5</v>
      </c>
      <c r="H378">
        <v>23.1</v>
      </c>
      <c r="I378">
        <v>2.5</v>
      </c>
      <c r="J378">
        <v>16.5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1</v>
      </c>
      <c r="T378">
        <v>6.6</v>
      </c>
      <c r="U378">
        <f t="shared" si="20"/>
        <v>12.5</v>
      </c>
      <c r="V378">
        <f t="shared" si="21"/>
        <v>82.5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760</v>
      </c>
      <c r="B379" s="1" t="s">
        <v>761</v>
      </c>
      <c r="C379">
        <v>2</v>
      </c>
      <c r="D379">
        <v>13.2</v>
      </c>
      <c r="E379">
        <v>1.5</v>
      </c>
      <c r="F379">
        <v>9.9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3.5</v>
      </c>
      <c r="V379">
        <f t="shared" si="21"/>
        <v>23.1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762</v>
      </c>
      <c r="B380" s="1" t="s">
        <v>763</v>
      </c>
      <c r="C380">
        <v>1.5</v>
      </c>
      <c r="D380">
        <v>9.3000000000000007</v>
      </c>
      <c r="E380">
        <v>2</v>
      </c>
      <c r="F380">
        <v>12.4</v>
      </c>
      <c r="G380">
        <v>5</v>
      </c>
      <c r="H380">
        <v>31</v>
      </c>
      <c r="I380">
        <v>5.5</v>
      </c>
      <c r="J380">
        <v>34.1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</v>
      </c>
      <c r="T380">
        <v>18.600000000000001</v>
      </c>
      <c r="U380">
        <f t="shared" si="20"/>
        <v>17</v>
      </c>
      <c r="V380">
        <f t="shared" si="21"/>
        <v>105.4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764</v>
      </c>
      <c r="B381" s="1" t="s">
        <v>765</v>
      </c>
      <c r="C381">
        <v>1</v>
      </c>
      <c r="D381">
        <v>6.6</v>
      </c>
      <c r="E381">
        <v>1</v>
      </c>
      <c r="F381">
        <v>6.6</v>
      </c>
      <c r="G381">
        <v>2</v>
      </c>
      <c r="H381">
        <v>13.2</v>
      </c>
      <c r="I381">
        <v>2</v>
      </c>
      <c r="J381">
        <v>13.2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6.6</v>
      </c>
      <c r="U381">
        <f t="shared" si="20"/>
        <v>7</v>
      </c>
      <c r="V381">
        <f t="shared" si="21"/>
        <v>46.199999999999996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766</v>
      </c>
      <c r="B382" s="1" t="s">
        <v>767</v>
      </c>
      <c r="C382">
        <v>0.5</v>
      </c>
      <c r="D382">
        <v>3.3</v>
      </c>
      <c r="E382">
        <v>0.5</v>
      </c>
      <c r="F382">
        <v>3.3</v>
      </c>
      <c r="G382">
        <v>1</v>
      </c>
      <c r="H382">
        <v>6.6</v>
      </c>
      <c r="I382">
        <v>2</v>
      </c>
      <c r="J382">
        <v>13.2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4</v>
      </c>
      <c r="V382">
        <f t="shared" si="21"/>
        <v>26.4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768</v>
      </c>
      <c r="B383" s="1" t="s">
        <v>769</v>
      </c>
      <c r="C383">
        <v>0.5</v>
      </c>
      <c r="D383">
        <v>2.1</v>
      </c>
      <c r="E383">
        <v>0.5</v>
      </c>
      <c r="F383">
        <v>2.1</v>
      </c>
      <c r="G383">
        <v>1.5</v>
      </c>
      <c r="H383">
        <v>6.3</v>
      </c>
      <c r="I383">
        <v>2</v>
      </c>
      <c r="J383">
        <v>8.4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4.2</v>
      </c>
      <c r="U383">
        <f t="shared" si="20"/>
        <v>5.5</v>
      </c>
      <c r="V383">
        <f t="shared" si="21"/>
        <v>23.099999999999998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770</v>
      </c>
      <c r="B384" s="1" t="s">
        <v>771</v>
      </c>
      <c r="C384">
        <v>2</v>
      </c>
      <c r="D384">
        <v>15.6</v>
      </c>
      <c r="E384">
        <v>0.5</v>
      </c>
      <c r="F384">
        <v>3.9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2.5</v>
      </c>
      <c r="V384">
        <f t="shared" si="21"/>
        <v>19.5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772</v>
      </c>
      <c r="B385" s="1" t="s">
        <v>773</v>
      </c>
      <c r="C385">
        <v>0</v>
      </c>
      <c r="D385">
        <v>0</v>
      </c>
      <c r="E385">
        <v>5</v>
      </c>
      <c r="F385">
        <v>31.5</v>
      </c>
      <c r="G385">
        <v>15</v>
      </c>
      <c r="H385">
        <v>94.5</v>
      </c>
      <c r="I385">
        <v>26</v>
      </c>
      <c r="J385">
        <v>163.80000000000001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46</v>
      </c>
      <c r="V385">
        <f t="shared" si="21"/>
        <v>289.8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774</v>
      </c>
      <c r="B386" s="1" t="s">
        <v>775</v>
      </c>
      <c r="C386">
        <v>10</v>
      </c>
      <c r="D386">
        <v>87</v>
      </c>
      <c r="E386">
        <v>19.5</v>
      </c>
      <c r="F386">
        <v>169.65</v>
      </c>
      <c r="G386">
        <v>17.5</v>
      </c>
      <c r="H386">
        <v>152.25</v>
      </c>
      <c r="I386">
        <v>43.5</v>
      </c>
      <c r="J386">
        <v>378.45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</v>
      </c>
      <c r="T386">
        <v>52.2</v>
      </c>
      <c r="U386">
        <f t="shared" si="20"/>
        <v>96.5</v>
      </c>
      <c r="V386">
        <f t="shared" si="21"/>
        <v>839.55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776</v>
      </c>
      <c r="B387" s="1" t="s">
        <v>777</v>
      </c>
      <c r="C387">
        <v>13</v>
      </c>
      <c r="D387">
        <v>144.30000000000001</v>
      </c>
      <c r="E387">
        <v>135</v>
      </c>
      <c r="F387">
        <v>1498.5</v>
      </c>
      <c r="G387">
        <v>5.5</v>
      </c>
      <c r="H387">
        <v>61.05</v>
      </c>
      <c r="I387">
        <v>6</v>
      </c>
      <c r="J387">
        <v>66.599999999999994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</v>
      </c>
      <c r="T387">
        <v>88.8</v>
      </c>
      <c r="U387">
        <f t="shared" si="20"/>
        <v>167.5</v>
      </c>
      <c r="V387">
        <f t="shared" si="21"/>
        <v>1859.2499999999998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778</v>
      </c>
      <c r="B388" s="1" t="s">
        <v>779</v>
      </c>
      <c r="C388">
        <v>12</v>
      </c>
      <c r="D388">
        <v>158.4</v>
      </c>
      <c r="E388">
        <v>21.5</v>
      </c>
      <c r="F388">
        <v>283.8</v>
      </c>
      <c r="G388">
        <v>17</v>
      </c>
      <c r="H388">
        <v>224.4</v>
      </c>
      <c r="I388">
        <v>54.5</v>
      </c>
      <c r="J388">
        <v>719.4</v>
      </c>
      <c r="K388">
        <v>0</v>
      </c>
      <c r="L388">
        <v>0</v>
      </c>
      <c r="M388">
        <v>3</v>
      </c>
      <c r="N388">
        <v>39.6</v>
      </c>
      <c r="O388">
        <v>0</v>
      </c>
      <c r="P388">
        <v>0</v>
      </c>
      <c r="Q388">
        <v>0</v>
      </c>
      <c r="R388">
        <v>0</v>
      </c>
      <c r="S388">
        <v>12</v>
      </c>
      <c r="T388">
        <v>158.4</v>
      </c>
      <c r="U388">
        <f t="shared" si="20"/>
        <v>120</v>
      </c>
      <c r="V388">
        <f t="shared" si="21"/>
        <v>1584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780</v>
      </c>
      <c r="B389" s="1" t="s">
        <v>781</v>
      </c>
      <c r="C389">
        <v>1</v>
      </c>
      <c r="D389">
        <v>18</v>
      </c>
      <c r="E389">
        <v>2</v>
      </c>
      <c r="F389">
        <v>36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3</v>
      </c>
      <c r="V389">
        <f t="shared" si="21"/>
        <v>54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782</v>
      </c>
      <c r="B390" s="1" t="s">
        <v>783</v>
      </c>
      <c r="C390">
        <v>0</v>
      </c>
      <c r="D390">
        <v>0</v>
      </c>
      <c r="E390">
        <v>4</v>
      </c>
      <c r="F390">
        <v>83.52</v>
      </c>
      <c r="G390">
        <v>2</v>
      </c>
      <c r="H390">
        <v>41.76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6</v>
      </c>
      <c r="V390">
        <f t="shared" si="21"/>
        <v>125.28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784</v>
      </c>
      <c r="B391" s="1" t="s">
        <v>785</v>
      </c>
      <c r="C391">
        <v>18</v>
      </c>
      <c r="D391">
        <v>322.2</v>
      </c>
      <c r="E391">
        <v>23</v>
      </c>
      <c r="F391">
        <v>411.7</v>
      </c>
      <c r="G391">
        <v>34.5</v>
      </c>
      <c r="H391">
        <v>617.54999999999995</v>
      </c>
      <c r="I391">
        <v>34</v>
      </c>
      <c r="J391">
        <v>608.6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</v>
      </c>
      <c r="T391">
        <v>71.599999999999994</v>
      </c>
      <c r="U391">
        <f t="shared" si="20"/>
        <v>113.5</v>
      </c>
      <c r="V391">
        <f t="shared" si="21"/>
        <v>2031.6499999999996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786</v>
      </c>
      <c r="B392" s="1" t="s">
        <v>787</v>
      </c>
      <c r="C392">
        <v>0</v>
      </c>
      <c r="D392">
        <v>0</v>
      </c>
      <c r="E392">
        <v>1.5</v>
      </c>
      <c r="F392">
        <v>37.799999999999997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1.5</v>
      </c>
      <c r="V392">
        <f t="shared" si="21"/>
        <v>37.799999999999997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788</v>
      </c>
      <c r="B393" s="1" t="s">
        <v>789</v>
      </c>
      <c r="C393">
        <v>0</v>
      </c>
      <c r="D393">
        <v>0</v>
      </c>
      <c r="E393">
        <v>1</v>
      </c>
      <c r="F393">
        <v>22.5</v>
      </c>
      <c r="G393">
        <v>0.5</v>
      </c>
      <c r="H393">
        <v>11.25</v>
      </c>
      <c r="I393">
        <v>4.5</v>
      </c>
      <c r="J393">
        <v>101.25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6</v>
      </c>
      <c r="V393">
        <f t="shared" ref="V393:V456" si="25">SUM(D393+F393+H393+J393+L393+N393+P393+R393 +T393 )</f>
        <v>135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22.5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1</v>
      </c>
      <c r="AK393">
        <f t="shared" ref="AK393:AK456" si="27">SUM(Y393+AA393+AC393+AE393+AG393 +AI393 )</f>
        <v>22.5</v>
      </c>
    </row>
    <row r="394" spans="1:37" x14ac:dyDescent="0.25">
      <c r="A394" t="s">
        <v>790</v>
      </c>
      <c r="B394" s="1" t="s">
        <v>791</v>
      </c>
      <c r="C394">
        <v>1</v>
      </c>
      <c r="D394">
        <v>26.4</v>
      </c>
      <c r="E394">
        <v>6.5</v>
      </c>
      <c r="F394">
        <v>171.6</v>
      </c>
      <c r="G394">
        <v>6</v>
      </c>
      <c r="H394">
        <v>158.4</v>
      </c>
      <c r="I394">
        <v>1</v>
      </c>
      <c r="J394">
        <v>26.4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14.5</v>
      </c>
      <c r="V394">
        <f t="shared" si="25"/>
        <v>382.79999999999995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792</v>
      </c>
      <c r="B395" s="1" t="s">
        <v>793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48.3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1</v>
      </c>
      <c r="V395">
        <f t="shared" si="25"/>
        <v>48.3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794</v>
      </c>
      <c r="B396" s="1" t="s">
        <v>795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62.4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1</v>
      </c>
      <c r="V396">
        <f t="shared" si="25"/>
        <v>62.4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796</v>
      </c>
      <c r="B397" s="1" t="s">
        <v>797</v>
      </c>
      <c r="C397">
        <v>12</v>
      </c>
      <c r="D397">
        <v>609.6</v>
      </c>
      <c r="E397">
        <v>11</v>
      </c>
      <c r="F397">
        <v>558.79999999999995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23</v>
      </c>
      <c r="V397">
        <f t="shared" si="25"/>
        <v>1168.4000000000001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798</v>
      </c>
      <c r="B398" s="1" t="s">
        <v>799</v>
      </c>
      <c r="C398">
        <v>3</v>
      </c>
      <c r="D398">
        <v>108</v>
      </c>
      <c r="E398">
        <v>1.5</v>
      </c>
      <c r="F398">
        <v>54</v>
      </c>
      <c r="G398">
        <v>2</v>
      </c>
      <c r="H398">
        <v>72</v>
      </c>
      <c r="I398">
        <v>4</v>
      </c>
      <c r="J398">
        <v>144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10.5</v>
      </c>
      <c r="V398">
        <f t="shared" si="25"/>
        <v>378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800</v>
      </c>
      <c r="B399" s="1" t="s">
        <v>801</v>
      </c>
      <c r="C399">
        <v>4</v>
      </c>
      <c r="D399">
        <v>34.119999999999997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4</v>
      </c>
      <c r="V399">
        <f t="shared" si="25"/>
        <v>34.119999999999997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802</v>
      </c>
      <c r="B400" s="1" t="s">
        <v>803</v>
      </c>
      <c r="C400">
        <v>0</v>
      </c>
      <c r="D400">
        <v>0</v>
      </c>
      <c r="E400">
        <v>0</v>
      </c>
      <c r="F400">
        <v>0</v>
      </c>
      <c r="G400">
        <v>21</v>
      </c>
      <c r="H400">
        <v>375.9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21</v>
      </c>
      <c r="V400">
        <f t="shared" si="25"/>
        <v>375.9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804</v>
      </c>
      <c r="B401" s="1" t="s">
        <v>805</v>
      </c>
      <c r="C401">
        <v>1</v>
      </c>
      <c r="D401">
        <v>13</v>
      </c>
      <c r="E401">
        <v>12</v>
      </c>
      <c r="F401">
        <v>156</v>
      </c>
      <c r="G401">
        <v>1</v>
      </c>
      <c r="H401">
        <v>13</v>
      </c>
      <c r="I401">
        <v>0</v>
      </c>
      <c r="J401">
        <v>0</v>
      </c>
      <c r="K401">
        <v>0</v>
      </c>
      <c r="L401">
        <v>0</v>
      </c>
      <c r="M401">
        <v>4</v>
      </c>
      <c r="N401">
        <v>52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18</v>
      </c>
      <c r="V401">
        <f t="shared" si="25"/>
        <v>234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806</v>
      </c>
      <c r="B402" s="1" t="s">
        <v>807</v>
      </c>
      <c r="C402">
        <v>0</v>
      </c>
      <c r="D402">
        <v>0</v>
      </c>
      <c r="E402">
        <v>0</v>
      </c>
      <c r="F402">
        <v>0</v>
      </c>
      <c r="G402">
        <v>3</v>
      </c>
      <c r="H402">
        <v>54.9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3</v>
      </c>
      <c r="V402">
        <f t="shared" si="25"/>
        <v>54.9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808</v>
      </c>
      <c r="B403" s="1" t="s">
        <v>809</v>
      </c>
      <c r="C403">
        <v>2.5</v>
      </c>
      <c r="D403">
        <v>50</v>
      </c>
      <c r="E403">
        <v>0</v>
      </c>
      <c r="F403">
        <v>0</v>
      </c>
      <c r="G403">
        <v>1.5</v>
      </c>
      <c r="H403">
        <v>30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4</v>
      </c>
      <c r="V403">
        <f t="shared" si="25"/>
        <v>80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810</v>
      </c>
      <c r="B404" s="1" t="s">
        <v>811</v>
      </c>
      <c r="C404">
        <v>6</v>
      </c>
      <c r="D404">
        <v>134.58000000000001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6</v>
      </c>
      <c r="V404">
        <f t="shared" si="25"/>
        <v>134.58000000000001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812</v>
      </c>
      <c r="B405" s="1" t="s">
        <v>813</v>
      </c>
      <c r="C405">
        <v>0</v>
      </c>
      <c r="D405">
        <v>0</v>
      </c>
      <c r="E405">
        <v>26.5</v>
      </c>
      <c r="F405">
        <v>689</v>
      </c>
      <c r="G405">
        <v>0</v>
      </c>
      <c r="H405">
        <v>0</v>
      </c>
      <c r="I405">
        <v>7</v>
      </c>
      <c r="J405">
        <v>182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33.5</v>
      </c>
      <c r="V405">
        <f t="shared" si="25"/>
        <v>871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814</v>
      </c>
      <c r="B406" s="1" t="s">
        <v>815</v>
      </c>
      <c r="C406">
        <v>0</v>
      </c>
      <c r="D406">
        <v>0</v>
      </c>
      <c r="E406">
        <v>0</v>
      </c>
      <c r="F406">
        <v>0</v>
      </c>
      <c r="G406">
        <v>5</v>
      </c>
      <c r="H406">
        <v>176.1</v>
      </c>
      <c r="I406">
        <v>0</v>
      </c>
      <c r="J406">
        <v>0</v>
      </c>
      <c r="K406">
        <v>0</v>
      </c>
      <c r="L406">
        <v>0</v>
      </c>
      <c r="M406">
        <v>17</v>
      </c>
      <c r="N406">
        <v>598.74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22</v>
      </c>
      <c r="V406">
        <f t="shared" si="25"/>
        <v>774.84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816</v>
      </c>
      <c r="B407" s="1" t="s">
        <v>817</v>
      </c>
      <c r="C407">
        <v>108</v>
      </c>
      <c r="D407">
        <v>108</v>
      </c>
      <c r="E407">
        <v>123</v>
      </c>
      <c r="F407">
        <v>123</v>
      </c>
      <c r="G407">
        <v>76</v>
      </c>
      <c r="H407">
        <v>76</v>
      </c>
      <c r="I407">
        <v>134</v>
      </c>
      <c r="J407">
        <v>134</v>
      </c>
      <c r="K407">
        <v>0</v>
      </c>
      <c r="L407">
        <v>0</v>
      </c>
      <c r="M407">
        <v>55</v>
      </c>
      <c r="N407">
        <v>55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496</v>
      </c>
      <c r="V407">
        <f t="shared" si="25"/>
        <v>496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818</v>
      </c>
      <c r="B408" s="1" t="s">
        <v>819</v>
      </c>
      <c r="C408">
        <v>0</v>
      </c>
      <c r="D408">
        <v>0</v>
      </c>
      <c r="E408">
        <v>88</v>
      </c>
      <c r="F408">
        <v>88</v>
      </c>
      <c r="G408">
        <v>134</v>
      </c>
      <c r="H408">
        <v>134</v>
      </c>
      <c r="I408">
        <v>40</v>
      </c>
      <c r="J408">
        <v>40</v>
      </c>
      <c r="K408">
        <v>0</v>
      </c>
      <c r="L408">
        <v>0</v>
      </c>
      <c r="M408">
        <v>35</v>
      </c>
      <c r="N408">
        <v>35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297</v>
      </c>
      <c r="V408">
        <f t="shared" si="25"/>
        <v>297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820</v>
      </c>
      <c r="B409" s="1" t="s">
        <v>821</v>
      </c>
      <c r="C409">
        <v>8</v>
      </c>
      <c r="D409">
        <v>60.16</v>
      </c>
      <c r="E409">
        <v>0</v>
      </c>
      <c r="F409">
        <v>0</v>
      </c>
      <c r="G409">
        <v>4</v>
      </c>
      <c r="H409">
        <v>30.08</v>
      </c>
      <c r="I409">
        <v>57</v>
      </c>
      <c r="J409">
        <v>428.64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69</v>
      </c>
      <c r="V409">
        <f t="shared" si="25"/>
        <v>518.88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822</v>
      </c>
      <c r="B410" s="1" t="s">
        <v>823</v>
      </c>
      <c r="C410">
        <v>1</v>
      </c>
      <c r="D410">
        <v>7.99</v>
      </c>
      <c r="E410">
        <v>23</v>
      </c>
      <c r="F410">
        <v>183.77</v>
      </c>
      <c r="G410">
        <v>7</v>
      </c>
      <c r="H410">
        <v>55.93</v>
      </c>
      <c r="I410">
        <v>65</v>
      </c>
      <c r="J410">
        <v>519.35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96</v>
      </c>
      <c r="V410">
        <f t="shared" si="25"/>
        <v>767.04000000000008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824</v>
      </c>
      <c r="B411" s="1" t="s">
        <v>825</v>
      </c>
      <c r="C411">
        <v>120</v>
      </c>
      <c r="D411">
        <v>276</v>
      </c>
      <c r="E411">
        <v>16</v>
      </c>
      <c r="F411">
        <v>36.799999999999997</v>
      </c>
      <c r="G411">
        <v>40</v>
      </c>
      <c r="H411">
        <v>92</v>
      </c>
      <c r="I411">
        <v>412</v>
      </c>
      <c r="J411">
        <v>947.6</v>
      </c>
      <c r="K411">
        <v>0</v>
      </c>
      <c r="L411">
        <v>0</v>
      </c>
      <c r="M411">
        <v>70</v>
      </c>
      <c r="N411">
        <v>161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658</v>
      </c>
      <c r="V411">
        <f t="shared" si="25"/>
        <v>1513.4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826</v>
      </c>
      <c r="B412" s="1" t="s">
        <v>827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0</v>
      </c>
      <c r="V412">
        <f t="shared" si="25"/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828</v>
      </c>
      <c r="B413" s="1" t="s">
        <v>829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80</v>
      </c>
      <c r="N413">
        <v>372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80</v>
      </c>
      <c r="V413">
        <f t="shared" si="25"/>
        <v>372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830</v>
      </c>
      <c r="B414" s="1" t="s">
        <v>831</v>
      </c>
      <c r="C414">
        <v>103</v>
      </c>
      <c r="D414">
        <v>692.16</v>
      </c>
      <c r="E414">
        <v>42</v>
      </c>
      <c r="F414">
        <v>282.24</v>
      </c>
      <c r="G414">
        <v>0</v>
      </c>
      <c r="H414">
        <v>0</v>
      </c>
      <c r="I414">
        <v>61</v>
      </c>
      <c r="J414">
        <v>409.92</v>
      </c>
      <c r="K414">
        <v>0</v>
      </c>
      <c r="L414">
        <v>0</v>
      </c>
      <c r="M414">
        <v>2</v>
      </c>
      <c r="N414">
        <v>13.44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208</v>
      </c>
      <c r="V414">
        <f t="shared" si="25"/>
        <v>1397.76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832</v>
      </c>
      <c r="B415" s="1" t="s">
        <v>833</v>
      </c>
      <c r="C415">
        <v>0</v>
      </c>
      <c r="D415">
        <v>0</v>
      </c>
      <c r="E415">
        <v>8</v>
      </c>
      <c r="F415">
        <v>95.44</v>
      </c>
      <c r="G415">
        <v>4</v>
      </c>
      <c r="H415">
        <v>47.72</v>
      </c>
      <c r="I415">
        <v>7</v>
      </c>
      <c r="J415">
        <v>83.51</v>
      </c>
      <c r="K415">
        <v>0</v>
      </c>
      <c r="L415">
        <v>0</v>
      </c>
      <c r="M415">
        <v>10</v>
      </c>
      <c r="N415">
        <v>119.3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29</v>
      </c>
      <c r="V415">
        <f t="shared" si="25"/>
        <v>345.97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834</v>
      </c>
      <c r="B416" s="1" t="s">
        <v>835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26</v>
      </c>
      <c r="J416">
        <v>174.72</v>
      </c>
      <c r="K416">
        <v>0</v>
      </c>
      <c r="L416">
        <v>0</v>
      </c>
      <c r="M416">
        <v>112</v>
      </c>
      <c r="N416">
        <v>752.64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138</v>
      </c>
      <c r="V416">
        <f t="shared" si="25"/>
        <v>927.36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836</v>
      </c>
      <c r="B417" s="1" t="s">
        <v>837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5</v>
      </c>
      <c r="J417">
        <v>59.65</v>
      </c>
      <c r="K417">
        <v>0</v>
      </c>
      <c r="L417">
        <v>0</v>
      </c>
      <c r="M417">
        <v>10</v>
      </c>
      <c r="N417">
        <v>119.3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15</v>
      </c>
      <c r="V417">
        <f t="shared" si="25"/>
        <v>178.95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838</v>
      </c>
      <c r="B418" s="1" t="s">
        <v>839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14</v>
      </c>
      <c r="J418">
        <v>260.68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14</v>
      </c>
      <c r="V418">
        <f t="shared" si="25"/>
        <v>260.68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840</v>
      </c>
      <c r="B419" s="1" t="s">
        <v>841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8</v>
      </c>
      <c r="J419">
        <v>214.56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8</v>
      </c>
      <c r="V419">
        <f t="shared" si="25"/>
        <v>214.56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842</v>
      </c>
      <c r="B420" s="1" t="s">
        <v>843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</v>
      </c>
      <c r="J420">
        <v>190.68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4</v>
      </c>
      <c r="V420">
        <f t="shared" si="25"/>
        <v>190.68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844</v>
      </c>
      <c r="B421" s="1" t="s">
        <v>845</v>
      </c>
      <c r="C421">
        <v>0</v>
      </c>
      <c r="D421">
        <v>0</v>
      </c>
      <c r="E421">
        <v>50</v>
      </c>
      <c r="F421">
        <v>168</v>
      </c>
      <c r="G421">
        <v>30</v>
      </c>
      <c r="H421">
        <v>100.8</v>
      </c>
      <c r="I421">
        <v>32</v>
      </c>
      <c r="J421">
        <v>107.52</v>
      </c>
      <c r="K421">
        <v>0</v>
      </c>
      <c r="L421">
        <v>0</v>
      </c>
      <c r="M421">
        <v>20</v>
      </c>
      <c r="N421">
        <v>67.2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132</v>
      </c>
      <c r="V421">
        <f t="shared" si="25"/>
        <v>443.52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846</v>
      </c>
      <c r="B422" s="1" t="s">
        <v>847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0</v>
      </c>
      <c r="V422">
        <f t="shared" si="25"/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848</v>
      </c>
      <c r="B423" s="1" t="s">
        <v>849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500</v>
      </c>
      <c r="L423">
        <v>500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500</v>
      </c>
      <c r="V423">
        <f t="shared" si="25"/>
        <v>500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850</v>
      </c>
      <c r="B424" s="1" t="s">
        <v>851</v>
      </c>
      <c r="C424">
        <v>15</v>
      </c>
      <c r="D424">
        <v>15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15</v>
      </c>
      <c r="V424">
        <f t="shared" si="25"/>
        <v>15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852</v>
      </c>
      <c r="B425" s="1" t="s">
        <v>853</v>
      </c>
      <c r="C425">
        <v>0</v>
      </c>
      <c r="D425">
        <v>0</v>
      </c>
      <c r="E425">
        <v>2</v>
      </c>
      <c r="F425">
        <v>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2</v>
      </c>
      <c r="V425">
        <f t="shared" si="25"/>
        <v>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854</v>
      </c>
      <c r="B426" s="1" t="s">
        <v>855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0</v>
      </c>
      <c r="V426">
        <f t="shared" si="25"/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856</v>
      </c>
      <c r="B427" s="1" t="s">
        <v>857</v>
      </c>
      <c r="C427">
        <v>0</v>
      </c>
      <c r="D427">
        <v>0</v>
      </c>
      <c r="E427">
        <v>4</v>
      </c>
      <c r="F427">
        <v>0</v>
      </c>
      <c r="G427">
        <v>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7</v>
      </c>
      <c r="V427">
        <f t="shared" si="25"/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858</v>
      </c>
      <c r="B428" s="1" t="s">
        <v>859</v>
      </c>
      <c r="C428">
        <v>1</v>
      </c>
      <c r="D428">
        <v>17</v>
      </c>
      <c r="E428">
        <v>0</v>
      </c>
      <c r="F428">
        <v>0</v>
      </c>
      <c r="G428">
        <v>4</v>
      </c>
      <c r="H428">
        <v>68</v>
      </c>
      <c r="I428">
        <v>3</v>
      </c>
      <c r="J428">
        <v>51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8</v>
      </c>
      <c r="V428">
        <f t="shared" si="25"/>
        <v>136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860</v>
      </c>
      <c r="B429" s="1" t="s">
        <v>861</v>
      </c>
      <c r="C429">
        <v>4</v>
      </c>
      <c r="D429">
        <v>136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34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5</v>
      </c>
      <c r="V429">
        <f t="shared" si="25"/>
        <v>170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862</v>
      </c>
      <c r="B430" s="1" t="s">
        <v>863</v>
      </c>
      <c r="C430">
        <v>7</v>
      </c>
      <c r="D430">
        <v>37.590000000000003</v>
      </c>
      <c r="E430">
        <v>2</v>
      </c>
      <c r="F430">
        <v>10.74</v>
      </c>
      <c r="G430">
        <v>19</v>
      </c>
      <c r="H430">
        <v>102.03</v>
      </c>
      <c r="I430">
        <v>4</v>
      </c>
      <c r="J430">
        <v>21.48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5.37</v>
      </c>
      <c r="U430">
        <f t="shared" si="24"/>
        <v>33</v>
      </c>
      <c r="V430">
        <f t="shared" si="25"/>
        <v>177.21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5.37</v>
      </c>
      <c r="AF430">
        <v>0</v>
      </c>
      <c r="AG430">
        <v>0</v>
      </c>
      <c r="AH430">
        <v>0</v>
      </c>
      <c r="AI430">
        <v>0</v>
      </c>
      <c r="AJ430">
        <f t="shared" si="26"/>
        <v>1</v>
      </c>
      <c r="AK430">
        <f t="shared" si="27"/>
        <v>5.37</v>
      </c>
    </row>
    <row r="431" spans="1:37" x14ac:dyDescent="0.25">
      <c r="A431" t="s">
        <v>864</v>
      </c>
      <c r="B431" s="1" t="s">
        <v>865</v>
      </c>
      <c r="C431">
        <v>12.5</v>
      </c>
      <c r="D431">
        <v>81.625</v>
      </c>
      <c r="E431">
        <v>14</v>
      </c>
      <c r="F431">
        <v>91.42</v>
      </c>
      <c r="G431">
        <v>34.5</v>
      </c>
      <c r="H431">
        <v>225.285</v>
      </c>
      <c r="I431">
        <v>15.5</v>
      </c>
      <c r="J431">
        <v>101.215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5</v>
      </c>
      <c r="T431">
        <v>32.65</v>
      </c>
      <c r="U431">
        <f t="shared" si="24"/>
        <v>81.5</v>
      </c>
      <c r="V431">
        <f t="shared" si="25"/>
        <v>532.19500000000005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13.06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2</v>
      </c>
      <c r="AK431">
        <f t="shared" si="27"/>
        <v>13.06</v>
      </c>
    </row>
    <row r="432" spans="1:37" x14ac:dyDescent="0.25">
      <c r="A432" t="s">
        <v>866</v>
      </c>
      <c r="B432" s="1" t="s">
        <v>867</v>
      </c>
      <c r="C432">
        <v>2</v>
      </c>
      <c r="D432">
        <v>16.48</v>
      </c>
      <c r="E432">
        <v>12</v>
      </c>
      <c r="F432">
        <v>98.88</v>
      </c>
      <c r="G432">
        <v>9</v>
      </c>
      <c r="H432">
        <v>74.16</v>
      </c>
      <c r="I432">
        <v>1</v>
      </c>
      <c r="J432">
        <v>8.24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24.72</v>
      </c>
      <c r="U432">
        <f t="shared" si="24"/>
        <v>27</v>
      </c>
      <c r="V432">
        <f t="shared" si="25"/>
        <v>222.48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868</v>
      </c>
      <c r="B433" s="1" t="s">
        <v>869</v>
      </c>
      <c r="C433">
        <v>2.5</v>
      </c>
      <c r="D433">
        <v>25.1</v>
      </c>
      <c r="E433">
        <v>9.5</v>
      </c>
      <c r="F433">
        <v>95.38</v>
      </c>
      <c r="G433">
        <v>29</v>
      </c>
      <c r="H433">
        <v>291.16000000000003</v>
      </c>
      <c r="I433">
        <v>11</v>
      </c>
      <c r="J433">
        <v>110.44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9</v>
      </c>
      <c r="T433">
        <v>90.36</v>
      </c>
      <c r="U433">
        <f t="shared" si="24"/>
        <v>61</v>
      </c>
      <c r="V433">
        <f t="shared" si="25"/>
        <v>612.43999999999994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870</v>
      </c>
      <c r="B434" s="1" t="s">
        <v>871</v>
      </c>
      <c r="C434">
        <v>3</v>
      </c>
      <c r="D434">
        <v>45</v>
      </c>
      <c r="E434">
        <v>8</v>
      </c>
      <c r="F434">
        <v>120</v>
      </c>
      <c r="G434">
        <v>4.5</v>
      </c>
      <c r="H434">
        <v>67.5</v>
      </c>
      <c r="I434">
        <v>3.5</v>
      </c>
      <c r="J434">
        <v>52.5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15</v>
      </c>
      <c r="U434">
        <f t="shared" si="24"/>
        <v>20</v>
      </c>
      <c r="V434">
        <f t="shared" si="25"/>
        <v>300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872</v>
      </c>
      <c r="B435" s="1" t="s">
        <v>873</v>
      </c>
      <c r="C435">
        <v>1</v>
      </c>
      <c r="D435">
        <v>10.73</v>
      </c>
      <c r="E435">
        <v>7</v>
      </c>
      <c r="F435">
        <v>75.11</v>
      </c>
      <c r="G435">
        <v>3</v>
      </c>
      <c r="H435">
        <v>32.19</v>
      </c>
      <c r="I435">
        <v>3.5</v>
      </c>
      <c r="J435">
        <v>37.555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14.5</v>
      </c>
      <c r="V435">
        <f t="shared" si="25"/>
        <v>155.58500000000001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874</v>
      </c>
      <c r="B436" s="1" t="s">
        <v>875</v>
      </c>
      <c r="C436">
        <v>0</v>
      </c>
      <c r="D436">
        <v>0</v>
      </c>
      <c r="E436">
        <v>2</v>
      </c>
      <c r="F436">
        <v>26.84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2</v>
      </c>
      <c r="V436">
        <f t="shared" si="25"/>
        <v>26.84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876</v>
      </c>
      <c r="B437" s="1" t="s">
        <v>877</v>
      </c>
      <c r="C437">
        <v>4</v>
      </c>
      <c r="D437">
        <v>65.400000000000006</v>
      </c>
      <c r="E437">
        <v>5</v>
      </c>
      <c r="F437">
        <v>81.75</v>
      </c>
      <c r="G437">
        <v>3.5</v>
      </c>
      <c r="H437">
        <v>57.225000000000001</v>
      </c>
      <c r="I437">
        <v>4</v>
      </c>
      <c r="J437">
        <v>65.400000000000006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16.5</v>
      </c>
      <c r="V437">
        <f t="shared" si="25"/>
        <v>269.77499999999998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878</v>
      </c>
      <c r="B438" s="1" t="s">
        <v>879</v>
      </c>
      <c r="C438">
        <v>1</v>
      </c>
      <c r="D438">
        <v>22.14</v>
      </c>
      <c r="E438">
        <v>3</v>
      </c>
      <c r="F438">
        <v>66.42</v>
      </c>
      <c r="G438">
        <v>4.5</v>
      </c>
      <c r="H438">
        <v>99.63</v>
      </c>
      <c r="I438">
        <v>2</v>
      </c>
      <c r="J438">
        <v>44.28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10.5</v>
      </c>
      <c r="V438">
        <f t="shared" si="25"/>
        <v>232.47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880</v>
      </c>
      <c r="B439" s="1" t="s">
        <v>881</v>
      </c>
      <c r="C439">
        <v>1</v>
      </c>
      <c r="D439">
        <v>28.06</v>
      </c>
      <c r="E439">
        <v>0</v>
      </c>
      <c r="F439">
        <v>0</v>
      </c>
      <c r="G439">
        <v>2</v>
      </c>
      <c r="H439">
        <v>56.12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56.12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5</v>
      </c>
      <c r="V439">
        <f t="shared" si="25"/>
        <v>140.29999999999998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882</v>
      </c>
      <c r="B440" s="1" t="s">
        <v>883</v>
      </c>
      <c r="C440">
        <v>0</v>
      </c>
      <c r="D440">
        <v>0</v>
      </c>
      <c r="E440">
        <v>1.5</v>
      </c>
      <c r="F440">
        <v>52.5</v>
      </c>
      <c r="G440">
        <v>0.5</v>
      </c>
      <c r="H440">
        <v>17.5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2</v>
      </c>
      <c r="V440">
        <f t="shared" si="25"/>
        <v>70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884</v>
      </c>
      <c r="B441" s="1" t="s">
        <v>885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6</v>
      </c>
      <c r="N441">
        <v>81.239999999999995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6</v>
      </c>
      <c r="V441">
        <f t="shared" si="25"/>
        <v>81.239999999999995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886</v>
      </c>
      <c r="B442" s="1" t="s">
        <v>887</v>
      </c>
      <c r="C442">
        <v>0</v>
      </c>
      <c r="D442">
        <v>0</v>
      </c>
      <c r="E442">
        <v>2</v>
      </c>
      <c r="F442">
        <v>34.880000000000003</v>
      </c>
      <c r="G442">
        <v>1</v>
      </c>
      <c r="H442">
        <v>17.440000000000001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3</v>
      </c>
      <c r="V442">
        <f t="shared" si="25"/>
        <v>52.320000000000007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888</v>
      </c>
      <c r="B443" s="1" t="s">
        <v>889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1.5</v>
      </c>
      <c r="J443">
        <v>31.844999999999999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1.5</v>
      </c>
      <c r="V443">
        <f t="shared" si="25"/>
        <v>31.844999999999999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890</v>
      </c>
      <c r="B444" s="1" t="s">
        <v>891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5</v>
      </c>
      <c r="J444">
        <v>299.5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5</v>
      </c>
      <c r="V444">
        <f t="shared" si="25"/>
        <v>299.5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892</v>
      </c>
      <c r="B445" s="1" t="s">
        <v>893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0</v>
      </c>
      <c r="V445">
        <f t="shared" si="25"/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894</v>
      </c>
      <c r="B446" s="1" t="s">
        <v>895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0</v>
      </c>
      <c r="V446">
        <f t="shared" si="25"/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896</v>
      </c>
      <c r="B447" s="1" t="s">
        <v>897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0</v>
      </c>
      <c r="V447">
        <f t="shared" si="25"/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898</v>
      </c>
      <c r="B448" s="1" t="s">
        <v>899</v>
      </c>
      <c r="C448">
        <v>1</v>
      </c>
      <c r="D448">
        <v>31.72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1</v>
      </c>
      <c r="V448">
        <f t="shared" si="25"/>
        <v>31.72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900</v>
      </c>
      <c r="B449" s="1" t="s">
        <v>901</v>
      </c>
      <c r="C449">
        <v>2</v>
      </c>
      <c r="D449">
        <v>81.739999999999995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2</v>
      </c>
      <c r="V449">
        <f t="shared" si="25"/>
        <v>81.739999999999995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902</v>
      </c>
      <c r="B450" s="1" t="s">
        <v>903</v>
      </c>
      <c r="C450">
        <v>0</v>
      </c>
      <c r="D450">
        <v>0</v>
      </c>
      <c r="E450">
        <v>1</v>
      </c>
      <c r="F450">
        <v>49.04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1</v>
      </c>
      <c r="V450">
        <f t="shared" si="25"/>
        <v>49.04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904</v>
      </c>
      <c r="B451" s="1" t="s">
        <v>905</v>
      </c>
      <c r="C451">
        <v>4</v>
      </c>
      <c r="D451">
        <v>297.68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4</v>
      </c>
      <c r="V451">
        <f t="shared" si="25"/>
        <v>297.68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906</v>
      </c>
      <c r="B452" s="1" t="s">
        <v>907</v>
      </c>
      <c r="C452">
        <v>2</v>
      </c>
      <c r="D452">
        <v>208.74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</v>
      </c>
      <c r="N452">
        <v>417.48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6</v>
      </c>
      <c r="V452">
        <f t="shared" si="25"/>
        <v>626.22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908</v>
      </c>
      <c r="B453" s="1" t="s">
        <v>909</v>
      </c>
      <c r="C453">
        <v>3</v>
      </c>
      <c r="D453">
        <v>13.05</v>
      </c>
      <c r="E453">
        <v>0</v>
      </c>
      <c r="F453">
        <v>0</v>
      </c>
      <c r="G453">
        <v>37</v>
      </c>
      <c r="H453">
        <v>160.94999999999999</v>
      </c>
      <c r="I453">
        <v>2</v>
      </c>
      <c r="J453">
        <v>8.6999999999999993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42</v>
      </c>
      <c r="V453">
        <f t="shared" si="25"/>
        <v>182.7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910</v>
      </c>
      <c r="B454" s="1" t="s">
        <v>911</v>
      </c>
      <c r="C454">
        <v>75</v>
      </c>
      <c r="D454">
        <v>523.5</v>
      </c>
      <c r="E454">
        <v>27.5</v>
      </c>
      <c r="F454">
        <v>191.95</v>
      </c>
      <c r="G454">
        <v>38.5</v>
      </c>
      <c r="H454">
        <v>268.73</v>
      </c>
      <c r="I454">
        <v>23</v>
      </c>
      <c r="J454">
        <v>160.54</v>
      </c>
      <c r="K454">
        <v>0</v>
      </c>
      <c r="L454">
        <v>0</v>
      </c>
      <c r="M454">
        <v>6</v>
      </c>
      <c r="N454">
        <v>41.88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170</v>
      </c>
      <c r="V454">
        <f t="shared" si="25"/>
        <v>1186.6000000000001</v>
      </c>
      <c r="X454">
        <v>0</v>
      </c>
      <c r="Y454">
        <v>0</v>
      </c>
      <c r="Z454">
        <v>0</v>
      </c>
      <c r="AA454">
        <v>0</v>
      </c>
      <c r="AB454">
        <v>2</v>
      </c>
      <c r="AC454">
        <v>13.96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2</v>
      </c>
      <c r="AK454">
        <f t="shared" si="27"/>
        <v>13.96</v>
      </c>
    </row>
    <row r="455" spans="1:37" x14ac:dyDescent="0.25">
      <c r="A455" t="s">
        <v>912</v>
      </c>
      <c r="B455" s="1" t="s">
        <v>913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0</v>
      </c>
      <c r="V455">
        <f t="shared" si="25"/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914</v>
      </c>
      <c r="B456" s="1" t="s">
        <v>915</v>
      </c>
      <c r="C456">
        <v>2</v>
      </c>
      <c r="D456">
        <v>24.12</v>
      </c>
      <c r="E456">
        <v>10</v>
      </c>
      <c r="F456">
        <v>120.6</v>
      </c>
      <c r="G456">
        <v>0</v>
      </c>
      <c r="H456">
        <v>0</v>
      </c>
      <c r="I456">
        <v>6</v>
      </c>
      <c r="J456">
        <v>72.36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18</v>
      </c>
      <c r="V456">
        <f t="shared" si="25"/>
        <v>217.07999999999998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916</v>
      </c>
      <c r="B457" s="1" t="s">
        <v>917</v>
      </c>
      <c r="C457">
        <v>5</v>
      </c>
      <c r="D457">
        <v>34.9</v>
      </c>
      <c r="E457">
        <v>1</v>
      </c>
      <c r="F457">
        <v>6.98</v>
      </c>
      <c r="G457">
        <v>14</v>
      </c>
      <c r="H457">
        <v>97.72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20</v>
      </c>
      <c r="V457">
        <f t="shared" ref="V457:V520" si="29">SUM(D457+F457+H457+J457+L457+N457+P457+R457 +T457 )</f>
        <v>139.6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918</v>
      </c>
      <c r="B458" s="1" t="s">
        <v>919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290.36</v>
      </c>
      <c r="M458">
        <v>1</v>
      </c>
      <c r="N458">
        <v>290.36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2</v>
      </c>
      <c r="V458">
        <f t="shared" si="29"/>
        <v>580.72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920</v>
      </c>
      <c r="B459" s="1" t="s">
        <v>921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544.12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1</v>
      </c>
      <c r="V459">
        <f t="shared" si="29"/>
        <v>544.12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922</v>
      </c>
      <c r="B460" s="1" t="s">
        <v>923</v>
      </c>
      <c r="C460">
        <v>2</v>
      </c>
      <c r="D460">
        <v>580.72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2</v>
      </c>
      <c r="V460">
        <f t="shared" si="29"/>
        <v>580.72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924</v>
      </c>
      <c r="B461" s="1" t="s">
        <v>925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5</v>
      </c>
      <c r="J461">
        <v>3178.1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5</v>
      </c>
      <c r="V461">
        <f t="shared" si="29"/>
        <v>3178.1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926</v>
      </c>
      <c r="B462" s="1" t="s">
        <v>927</v>
      </c>
      <c r="C462">
        <v>0</v>
      </c>
      <c r="D462">
        <v>0</v>
      </c>
      <c r="E462">
        <v>1</v>
      </c>
      <c r="F462">
        <v>90.77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1</v>
      </c>
      <c r="V462">
        <f t="shared" si="29"/>
        <v>90.77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928</v>
      </c>
      <c r="B463" s="1" t="s">
        <v>929</v>
      </c>
      <c r="C463">
        <v>1</v>
      </c>
      <c r="D463">
        <v>42.56</v>
      </c>
      <c r="E463">
        <v>1</v>
      </c>
      <c r="F463">
        <v>42.56</v>
      </c>
      <c r="G463">
        <v>0</v>
      </c>
      <c r="H463">
        <v>0</v>
      </c>
      <c r="I463">
        <v>8</v>
      </c>
      <c r="J463">
        <v>340.48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>
        <v>170.24</v>
      </c>
      <c r="U463">
        <f t="shared" si="28"/>
        <v>14</v>
      </c>
      <c r="V463">
        <f t="shared" si="29"/>
        <v>595.84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930</v>
      </c>
      <c r="B464" s="1" t="s">
        <v>931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50.07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1</v>
      </c>
      <c r="V464">
        <f t="shared" si="29"/>
        <v>50.07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932</v>
      </c>
      <c r="B465" s="1" t="s">
        <v>933</v>
      </c>
      <c r="C465">
        <v>2</v>
      </c>
      <c r="D465">
        <v>115.16</v>
      </c>
      <c r="E465">
        <v>1</v>
      </c>
      <c r="F465">
        <v>57.58</v>
      </c>
      <c r="G465">
        <v>7</v>
      </c>
      <c r="H465">
        <v>403.06</v>
      </c>
      <c r="I465">
        <v>7</v>
      </c>
      <c r="J465">
        <v>403.06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2</v>
      </c>
      <c r="T465">
        <v>115.16</v>
      </c>
      <c r="U465">
        <f t="shared" si="28"/>
        <v>19</v>
      </c>
      <c r="V465">
        <f t="shared" si="29"/>
        <v>1094.02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934</v>
      </c>
      <c r="B466" s="1" t="s">
        <v>935</v>
      </c>
      <c r="C466">
        <v>18</v>
      </c>
      <c r="D466">
        <v>18</v>
      </c>
      <c r="E466">
        <v>1</v>
      </c>
      <c r="F466">
        <v>1</v>
      </c>
      <c r="G466">
        <v>14.5</v>
      </c>
      <c r="H466">
        <v>14.5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33.5</v>
      </c>
      <c r="V466">
        <f t="shared" si="29"/>
        <v>33.5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936</v>
      </c>
      <c r="B467" s="1" t="s">
        <v>937</v>
      </c>
      <c r="C467">
        <v>11</v>
      </c>
      <c r="D467">
        <v>16.5</v>
      </c>
      <c r="E467">
        <v>0</v>
      </c>
      <c r="F467">
        <v>0</v>
      </c>
      <c r="G467">
        <v>0</v>
      </c>
      <c r="H467">
        <v>0</v>
      </c>
      <c r="I467">
        <v>13</v>
      </c>
      <c r="J467">
        <v>19.5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24</v>
      </c>
      <c r="V467">
        <f t="shared" si="29"/>
        <v>36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938</v>
      </c>
      <c r="B468" s="1" t="s">
        <v>939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2.5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1</v>
      </c>
      <c r="V468">
        <f t="shared" si="29"/>
        <v>2.5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940</v>
      </c>
      <c r="B469" s="1" t="s">
        <v>941</v>
      </c>
      <c r="C469">
        <v>10</v>
      </c>
      <c r="D469">
        <v>34.1</v>
      </c>
      <c r="E469">
        <v>7</v>
      </c>
      <c r="F469">
        <v>23.87</v>
      </c>
      <c r="G469">
        <v>22.5</v>
      </c>
      <c r="H469">
        <v>76.724999999999994</v>
      </c>
      <c r="I469">
        <v>7</v>
      </c>
      <c r="J469">
        <v>23.87</v>
      </c>
      <c r="K469">
        <v>0</v>
      </c>
      <c r="L469">
        <v>0</v>
      </c>
      <c r="M469">
        <v>4</v>
      </c>
      <c r="N469">
        <v>13.64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3.41</v>
      </c>
      <c r="U469">
        <f t="shared" si="28"/>
        <v>51.5</v>
      </c>
      <c r="V469">
        <f t="shared" si="29"/>
        <v>175.61499999999998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942</v>
      </c>
      <c r="B470" s="1" t="s">
        <v>943</v>
      </c>
      <c r="C470">
        <v>0.5</v>
      </c>
      <c r="D470">
        <v>3.0350000000000001</v>
      </c>
      <c r="E470">
        <v>1</v>
      </c>
      <c r="F470">
        <v>6.07</v>
      </c>
      <c r="G470">
        <v>25.5</v>
      </c>
      <c r="H470">
        <v>154.785</v>
      </c>
      <c r="I470">
        <v>121</v>
      </c>
      <c r="J470">
        <v>734.47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</v>
      </c>
      <c r="T470">
        <v>36.42</v>
      </c>
      <c r="U470">
        <f t="shared" si="28"/>
        <v>154</v>
      </c>
      <c r="V470">
        <f t="shared" si="29"/>
        <v>934.78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944</v>
      </c>
      <c r="B471" s="1" t="s">
        <v>945</v>
      </c>
      <c r="C471">
        <v>0</v>
      </c>
      <c r="D471">
        <v>0</v>
      </c>
      <c r="E471">
        <v>6</v>
      </c>
      <c r="F471">
        <v>57</v>
      </c>
      <c r="G471">
        <v>5</v>
      </c>
      <c r="H471">
        <v>47.5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11</v>
      </c>
      <c r="V471">
        <f t="shared" si="29"/>
        <v>104.5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946</v>
      </c>
      <c r="B472" s="1" t="s">
        <v>947</v>
      </c>
      <c r="C472">
        <v>0</v>
      </c>
      <c r="D472">
        <v>0</v>
      </c>
      <c r="E472">
        <v>2</v>
      </c>
      <c r="F472">
        <v>27.3</v>
      </c>
      <c r="G472">
        <v>0.5</v>
      </c>
      <c r="H472">
        <v>6.8250000000000002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2.5</v>
      </c>
      <c r="V472">
        <f t="shared" si="29"/>
        <v>34.125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948</v>
      </c>
      <c r="B473" s="1" t="s">
        <v>949</v>
      </c>
      <c r="C473">
        <v>2</v>
      </c>
      <c r="D473">
        <v>75.78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2</v>
      </c>
      <c r="V473">
        <f t="shared" si="29"/>
        <v>75.78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950</v>
      </c>
      <c r="B474" s="1" t="s">
        <v>951</v>
      </c>
      <c r="C474">
        <v>23</v>
      </c>
      <c r="D474">
        <v>44.85</v>
      </c>
      <c r="E474">
        <v>35</v>
      </c>
      <c r="F474">
        <v>68.25</v>
      </c>
      <c r="G474">
        <v>49</v>
      </c>
      <c r="H474">
        <v>95.55</v>
      </c>
      <c r="I474">
        <v>61</v>
      </c>
      <c r="J474">
        <v>118.95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23</v>
      </c>
      <c r="T474">
        <v>44.85</v>
      </c>
      <c r="U474">
        <f t="shared" si="28"/>
        <v>191</v>
      </c>
      <c r="V474">
        <f t="shared" si="29"/>
        <v>372.45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952</v>
      </c>
      <c r="B475" s="1" t="s">
        <v>953</v>
      </c>
      <c r="C475">
        <v>14</v>
      </c>
      <c r="D475">
        <v>40.32</v>
      </c>
      <c r="E475">
        <v>11.5</v>
      </c>
      <c r="F475">
        <v>33.119999999999997</v>
      </c>
      <c r="G475">
        <v>25</v>
      </c>
      <c r="H475">
        <v>72</v>
      </c>
      <c r="I475">
        <v>3</v>
      </c>
      <c r="J475">
        <v>8.64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5</v>
      </c>
      <c r="T475">
        <v>14.4</v>
      </c>
      <c r="U475">
        <f t="shared" si="28"/>
        <v>58.5</v>
      </c>
      <c r="V475">
        <f t="shared" si="29"/>
        <v>168.48</v>
      </c>
      <c r="X475">
        <v>0</v>
      </c>
      <c r="Y475">
        <v>0</v>
      </c>
      <c r="Z475">
        <v>0</v>
      </c>
      <c r="AA475">
        <v>0</v>
      </c>
      <c r="AB475">
        <v>5</v>
      </c>
      <c r="AC475">
        <v>14.4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5</v>
      </c>
      <c r="AK475">
        <f t="shared" si="31"/>
        <v>14.4</v>
      </c>
    </row>
    <row r="476" spans="1:37" x14ac:dyDescent="0.25">
      <c r="A476" t="s">
        <v>954</v>
      </c>
      <c r="B476" s="1" t="s">
        <v>955</v>
      </c>
      <c r="C476">
        <v>12.5</v>
      </c>
      <c r="D476">
        <v>48.125</v>
      </c>
      <c r="E476">
        <v>12</v>
      </c>
      <c r="F476">
        <v>46.2</v>
      </c>
      <c r="G476">
        <v>25</v>
      </c>
      <c r="H476">
        <v>96.25</v>
      </c>
      <c r="I476">
        <v>17.5</v>
      </c>
      <c r="J476">
        <v>67.375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2</v>
      </c>
      <c r="T476">
        <v>7.7</v>
      </c>
      <c r="U476">
        <f t="shared" si="28"/>
        <v>69</v>
      </c>
      <c r="V476">
        <f t="shared" si="29"/>
        <v>265.64999999999998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956</v>
      </c>
      <c r="B477" s="1" t="s">
        <v>957</v>
      </c>
      <c r="C477">
        <v>8.5</v>
      </c>
      <c r="D477">
        <v>40.97</v>
      </c>
      <c r="E477">
        <v>6</v>
      </c>
      <c r="F477">
        <v>28.92</v>
      </c>
      <c r="G477">
        <v>14</v>
      </c>
      <c r="H477">
        <v>67.48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28.5</v>
      </c>
      <c r="V477">
        <f t="shared" si="29"/>
        <v>137.37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958</v>
      </c>
      <c r="B478" s="1" t="s">
        <v>959</v>
      </c>
      <c r="C478">
        <v>4</v>
      </c>
      <c r="D478">
        <v>23.2</v>
      </c>
      <c r="E478">
        <v>10</v>
      </c>
      <c r="F478">
        <v>58</v>
      </c>
      <c r="G478">
        <v>24.5</v>
      </c>
      <c r="H478">
        <v>142.1</v>
      </c>
      <c r="I478">
        <v>11.5</v>
      </c>
      <c r="J478">
        <v>66.7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50</v>
      </c>
      <c r="V478">
        <f t="shared" si="29"/>
        <v>290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960</v>
      </c>
      <c r="B479" s="1" t="s">
        <v>961</v>
      </c>
      <c r="C479">
        <v>0</v>
      </c>
      <c r="D479">
        <v>0</v>
      </c>
      <c r="E479">
        <v>20</v>
      </c>
      <c r="F479">
        <v>155</v>
      </c>
      <c r="G479">
        <v>4</v>
      </c>
      <c r="H479">
        <v>31</v>
      </c>
      <c r="I479">
        <v>1</v>
      </c>
      <c r="J479">
        <v>7.75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25</v>
      </c>
      <c r="V479">
        <f t="shared" si="29"/>
        <v>193.75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962</v>
      </c>
      <c r="B480" s="1" t="s">
        <v>963</v>
      </c>
      <c r="C480">
        <v>4</v>
      </c>
      <c r="D480">
        <v>46.32</v>
      </c>
      <c r="E480">
        <v>6.5</v>
      </c>
      <c r="F480">
        <v>75.27</v>
      </c>
      <c r="G480">
        <v>10</v>
      </c>
      <c r="H480">
        <v>115.8</v>
      </c>
      <c r="I480">
        <v>0</v>
      </c>
      <c r="J480">
        <v>0</v>
      </c>
      <c r="K480">
        <v>0</v>
      </c>
      <c r="L480">
        <v>0</v>
      </c>
      <c r="M480">
        <v>3</v>
      </c>
      <c r="N480">
        <v>34.74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23.5</v>
      </c>
      <c r="V480">
        <f t="shared" si="29"/>
        <v>272.13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964</v>
      </c>
      <c r="B481" s="1" t="s">
        <v>965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15.5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1</v>
      </c>
      <c r="V481">
        <f t="shared" si="29"/>
        <v>15.5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966</v>
      </c>
      <c r="B482" s="1" t="s">
        <v>967</v>
      </c>
      <c r="C482">
        <v>0</v>
      </c>
      <c r="D482">
        <v>0</v>
      </c>
      <c r="E482">
        <v>2</v>
      </c>
      <c r="F482">
        <v>6</v>
      </c>
      <c r="G482">
        <v>0</v>
      </c>
      <c r="H482">
        <v>0</v>
      </c>
      <c r="I482">
        <v>2</v>
      </c>
      <c r="J482">
        <v>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4</v>
      </c>
      <c r="V482">
        <f t="shared" si="29"/>
        <v>12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968</v>
      </c>
      <c r="B483" s="1" t="s">
        <v>969</v>
      </c>
      <c r="C483">
        <v>0</v>
      </c>
      <c r="D483">
        <v>0</v>
      </c>
      <c r="E483">
        <v>0</v>
      </c>
      <c r="F483">
        <v>0</v>
      </c>
      <c r="G483">
        <v>7</v>
      </c>
      <c r="H483">
        <v>30.31</v>
      </c>
      <c r="I483">
        <v>1</v>
      </c>
      <c r="J483">
        <v>4.33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8</v>
      </c>
      <c r="V483">
        <f t="shared" si="29"/>
        <v>34.64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970</v>
      </c>
      <c r="B484" s="1" t="s">
        <v>971</v>
      </c>
      <c r="C484">
        <v>3</v>
      </c>
      <c r="D484">
        <v>17.399999999999999</v>
      </c>
      <c r="E484">
        <v>2</v>
      </c>
      <c r="F484">
        <v>11.6</v>
      </c>
      <c r="G484">
        <v>0.5</v>
      </c>
      <c r="H484">
        <v>2.9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5.5</v>
      </c>
      <c r="V484">
        <f t="shared" si="29"/>
        <v>31.9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972</v>
      </c>
      <c r="B485" s="1" t="s">
        <v>973</v>
      </c>
      <c r="C485">
        <v>2</v>
      </c>
      <c r="D485">
        <v>14.52</v>
      </c>
      <c r="E485">
        <v>29</v>
      </c>
      <c r="F485">
        <v>210.54</v>
      </c>
      <c r="G485">
        <v>1</v>
      </c>
      <c r="H485">
        <v>7.26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32</v>
      </c>
      <c r="V485">
        <f t="shared" si="29"/>
        <v>232.32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974</v>
      </c>
      <c r="B486" s="1" t="s">
        <v>975</v>
      </c>
      <c r="C486">
        <v>2</v>
      </c>
      <c r="D486">
        <v>17.34</v>
      </c>
      <c r="E486">
        <v>4</v>
      </c>
      <c r="F486">
        <v>34.68</v>
      </c>
      <c r="G486">
        <v>15</v>
      </c>
      <c r="H486">
        <v>130.05000000000001</v>
      </c>
      <c r="I486">
        <v>0</v>
      </c>
      <c r="J486">
        <v>0</v>
      </c>
      <c r="K486">
        <v>0</v>
      </c>
      <c r="L486">
        <v>0</v>
      </c>
      <c r="M486">
        <v>3</v>
      </c>
      <c r="N486">
        <v>26.01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24</v>
      </c>
      <c r="V486">
        <f t="shared" si="29"/>
        <v>208.07999999999998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976</v>
      </c>
      <c r="B487" s="1" t="s">
        <v>977</v>
      </c>
      <c r="C487">
        <v>3</v>
      </c>
      <c r="D487">
        <v>33.75</v>
      </c>
      <c r="E487">
        <v>1</v>
      </c>
      <c r="F487">
        <v>11.25</v>
      </c>
      <c r="G487">
        <v>5</v>
      </c>
      <c r="H487">
        <v>56.25</v>
      </c>
      <c r="I487">
        <v>6</v>
      </c>
      <c r="J487">
        <v>67.5</v>
      </c>
      <c r="K487">
        <v>0</v>
      </c>
      <c r="L487">
        <v>0</v>
      </c>
      <c r="M487">
        <v>12</v>
      </c>
      <c r="N487">
        <v>135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27</v>
      </c>
      <c r="V487">
        <f t="shared" si="29"/>
        <v>303.75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978</v>
      </c>
      <c r="B488" s="1" t="s">
        <v>979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14.25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1</v>
      </c>
      <c r="V488">
        <f t="shared" si="29"/>
        <v>14.25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980</v>
      </c>
      <c r="B489" s="1" t="s">
        <v>981</v>
      </c>
      <c r="C489">
        <v>2</v>
      </c>
      <c r="D489">
        <v>34.74</v>
      </c>
      <c r="E489">
        <v>1</v>
      </c>
      <c r="F489">
        <v>17.37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3</v>
      </c>
      <c r="V489">
        <f t="shared" si="29"/>
        <v>52.11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982</v>
      </c>
      <c r="B490" s="1" t="s">
        <v>983</v>
      </c>
      <c r="C490">
        <v>0</v>
      </c>
      <c r="D490">
        <v>0</v>
      </c>
      <c r="E490">
        <v>0</v>
      </c>
      <c r="F490">
        <v>0</v>
      </c>
      <c r="G490">
        <v>0.5</v>
      </c>
      <c r="H490">
        <v>11.58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0.5</v>
      </c>
      <c r="V490">
        <f t="shared" si="29"/>
        <v>11.58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984</v>
      </c>
      <c r="B491" s="1" t="s">
        <v>985</v>
      </c>
      <c r="C491">
        <v>0</v>
      </c>
      <c r="D491">
        <v>0</v>
      </c>
      <c r="E491">
        <v>1</v>
      </c>
      <c r="F491">
        <v>7.9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1</v>
      </c>
      <c r="V491">
        <f t="shared" si="29"/>
        <v>7.9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986</v>
      </c>
      <c r="B492" s="1" t="s">
        <v>987</v>
      </c>
      <c r="C492">
        <v>0</v>
      </c>
      <c r="D492">
        <v>0</v>
      </c>
      <c r="E492">
        <v>45</v>
      </c>
      <c r="F492">
        <v>434.25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45</v>
      </c>
      <c r="V492">
        <f t="shared" si="29"/>
        <v>434.25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988</v>
      </c>
      <c r="B493" s="1" t="s">
        <v>989</v>
      </c>
      <c r="C493">
        <v>0</v>
      </c>
      <c r="D493">
        <v>0</v>
      </c>
      <c r="E493">
        <v>0</v>
      </c>
      <c r="F493">
        <v>0</v>
      </c>
      <c r="G493">
        <v>1.5</v>
      </c>
      <c r="H493">
        <v>23.175000000000001</v>
      </c>
      <c r="I493">
        <v>1</v>
      </c>
      <c r="J493">
        <v>15.45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2.5</v>
      </c>
      <c r="V493">
        <f t="shared" si="29"/>
        <v>38.625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990</v>
      </c>
      <c r="B494" s="1" t="s">
        <v>991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19.28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1</v>
      </c>
      <c r="V494">
        <f t="shared" si="29"/>
        <v>19.28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992</v>
      </c>
      <c r="B495" s="1" t="s">
        <v>993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0.5</v>
      </c>
      <c r="J495">
        <v>11.6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0.5</v>
      </c>
      <c r="V495">
        <f t="shared" si="29"/>
        <v>11.6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994</v>
      </c>
      <c r="B496" s="1" t="s">
        <v>995</v>
      </c>
      <c r="C496">
        <v>0</v>
      </c>
      <c r="D496">
        <v>0</v>
      </c>
      <c r="E496">
        <v>0</v>
      </c>
      <c r="F496">
        <v>0</v>
      </c>
      <c r="G496">
        <v>0.5</v>
      </c>
      <c r="H496">
        <v>15.435</v>
      </c>
      <c r="I496">
        <v>0</v>
      </c>
      <c r="J496">
        <v>0</v>
      </c>
      <c r="K496">
        <v>0</v>
      </c>
      <c r="L496">
        <v>0</v>
      </c>
      <c r="M496">
        <v>8</v>
      </c>
      <c r="N496">
        <v>246.96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8.5</v>
      </c>
      <c r="V496">
        <f t="shared" si="29"/>
        <v>262.39499999999998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996</v>
      </c>
      <c r="B497" s="1" t="s">
        <v>997</v>
      </c>
      <c r="C497">
        <v>2</v>
      </c>
      <c r="D497">
        <v>8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4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3</v>
      </c>
      <c r="V497">
        <f t="shared" si="29"/>
        <v>12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998</v>
      </c>
      <c r="B498" s="1" t="s">
        <v>999</v>
      </c>
      <c r="C498">
        <v>0</v>
      </c>
      <c r="D498">
        <v>0</v>
      </c>
      <c r="E498">
        <v>1</v>
      </c>
      <c r="F498">
        <v>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1</v>
      </c>
      <c r="V498">
        <f t="shared" si="29"/>
        <v>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1000</v>
      </c>
      <c r="B499" s="1" t="s">
        <v>1001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20.88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2</v>
      </c>
      <c r="V499">
        <f t="shared" si="29"/>
        <v>20.88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1002</v>
      </c>
      <c r="B500" s="1" t="s">
        <v>1003</v>
      </c>
      <c r="C500">
        <v>0</v>
      </c>
      <c r="D500">
        <v>0</v>
      </c>
      <c r="E500">
        <v>0</v>
      </c>
      <c r="F500">
        <v>0</v>
      </c>
      <c r="G500">
        <v>10</v>
      </c>
      <c r="H500">
        <v>51.6</v>
      </c>
      <c r="I500">
        <v>16</v>
      </c>
      <c r="J500">
        <v>82.56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8</v>
      </c>
      <c r="T500">
        <v>41.28</v>
      </c>
      <c r="U500">
        <f t="shared" si="28"/>
        <v>34</v>
      </c>
      <c r="V500">
        <f t="shared" si="29"/>
        <v>175.44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1004</v>
      </c>
      <c r="B501" s="1" t="s">
        <v>1005</v>
      </c>
      <c r="C501">
        <v>7.5</v>
      </c>
      <c r="D501">
        <v>54.75</v>
      </c>
      <c r="E501">
        <v>5</v>
      </c>
      <c r="F501">
        <v>36.5</v>
      </c>
      <c r="G501">
        <v>3.5</v>
      </c>
      <c r="H501">
        <v>25.55</v>
      </c>
      <c r="I501">
        <v>2</v>
      </c>
      <c r="J501">
        <v>14.6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7.3</v>
      </c>
      <c r="U501">
        <f t="shared" si="28"/>
        <v>19</v>
      </c>
      <c r="V501">
        <f t="shared" si="29"/>
        <v>138.70000000000002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1006</v>
      </c>
      <c r="B502" s="1" t="s">
        <v>1007</v>
      </c>
      <c r="C502">
        <v>1</v>
      </c>
      <c r="D502">
        <v>8.94</v>
      </c>
      <c r="E502">
        <v>12.5</v>
      </c>
      <c r="F502">
        <v>111.75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13.5</v>
      </c>
      <c r="V502">
        <f t="shared" si="29"/>
        <v>120.69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1008</v>
      </c>
      <c r="B503" s="1" t="s">
        <v>1009</v>
      </c>
      <c r="C503">
        <v>3</v>
      </c>
      <c r="D503">
        <v>32.4</v>
      </c>
      <c r="E503">
        <v>1</v>
      </c>
      <c r="F503">
        <v>10.8</v>
      </c>
      <c r="G503">
        <v>20.5</v>
      </c>
      <c r="H503">
        <v>221.4</v>
      </c>
      <c r="I503">
        <v>1</v>
      </c>
      <c r="J503">
        <v>10.8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25.5</v>
      </c>
      <c r="V503">
        <f t="shared" si="29"/>
        <v>275.40000000000003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1010</v>
      </c>
      <c r="B504" s="1" t="s">
        <v>1011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0.5</v>
      </c>
      <c r="J504">
        <v>11.25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0.5</v>
      </c>
      <c r="V504">
        <f t="shared" si="29"/>
        <v>11.25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1012</v>
      </c>
      <c r="B505" s="1" t="s">
        <v>1013</v>
      </c>
      <c r="C505">
        <v>0</v>
      </c>
      <c r="D505">
        <v>0</v>
      </c>
      <c r="E505">
        <v>1.5</v>
      </c>
      <c r="F505">
        <v>16.649999999999999</v>
      </c>
      <c r="G505">
        <v>1.5</v>
      </c>
      <c r="H505">
        <v>16.649999999999999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3</v>
      </c>
      <c r="V505">
        <f t="shared" si="29"/>
        <v>33.299999999999997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1014</v>
      </c>
      <c r="B506" s="1" t="s">
        <v>1015</v>
      </c>
      <c r="C506">
        <v>2</v>
      </c>
      <c r="D506">
        <v>17.399999999999999</v>
      </c>
      <c r="E506">
        <v>4</v>
      </c>
      <c r="F506">
        <v>34.799999999999997</v>
      </c>
      <c r="G506">
        <v>4</v>
      </c>
      <c r="H506">
        <v>34.799999999999997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10</v>
      </c>
      <c r="V506">
        <f t="shared" si="29"/>
        <v>87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1016</v>
      </c>
      <c r="B507" s="1" t="s">
        <v>1017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7</v>
      </c>
      <c r="J507">
        <v>44.1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7</v>
      </c>
      <c r="V507">
        <f t="shared" si="29"/>
        <v>44.1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1018</v>
      </c>
      <c r="B508" s="1" t="s">
        <v>1019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20.22</v>
      </c>
      <c r="I508">
        <v>1</v>
      </c>
      <c r="J508">
        <v>20.22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2</v>
      </c>
      <c r="V508">
        <f t="shared" si="29"/>
        <v>40.44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1020</v>
      </c>
      <c r="B509" s="1" t="s">
        <v>1021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4</v>
      </c>
      <c r="J509">
        <v>52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4</v>
      </c>
      <c r="V509">
        <f t="shared" si="29"/>
        <v>52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1022</v>
      </c>
      <c r="B510" s="1" t="s">
        <v>1023</v>
      </c>
      <c r="C510">
        <v>21</v>
      </c>
      <c r="D510">
        <v>184.8</v>
      </c>
      <c r="E510">
        <v>4.5</v>
      </c>
      <c r="F510">
        <v>39.6</v>
      </c>
      <c r="G510">
        <v>32</v>
      </c>
      <c r="H510">
        <v>281.60000000000002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57.5</v>
      </c>
      <c r="V510">
        <f t="shared" si="29"/>
        <v>506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1024</v>
      </c>
      <c r="B511" s="1" t="s">
        <v>1025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13.2</v>
      </c>
      <c r="U511">
        <f t="shared" si="28"/>
        <v>1</v>
      </c>
      <c r="V511">
        <f t="shared" si="29"/>
        <v>13.2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1026</v>
      </c>
      <c r="B512" s="1" t="s">
        <v>1027</v>
      </c>
      <c r="C512">
        <v>1</v>
      </c>
      <c r="D512">
        <v>16.5</v>
      </c>
      <c r="E512">
        <v>3</v>
      </c>
      <c r="F512">
        <v>49.5</v>
      </c>
      <c r="G512">
        <v>10</v>
      </c>
      <c r="H512">
        <v>165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14</v>
      </c>
      <c r="V512">
        <f t="shared" si="29"/>
        <v>231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1028</v>
      </c>
      <c r="B513" s="1" t="s">
        <v>1029</v>
      </c>
      <c r="C513">
        <v>11</v>
      </c>
      <c r="D513">
        <v>105.82</v>
      </c>
      <c r="E513">
        <v>55.5</v>
      </c>
      <c r="F513">
        <v>533.91</v>
      </c>
      <c r="G513">
        <v>18</v>
      </c>
      <c r="H513">
        <v>173.16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84.5</v>
      </c>
      <c r="V513">
        <f t="shared" si="29"/>
        <v>812.89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1030</v>
      </c>
      <c r="B514" s="1" t="s">
        <v>1031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0.5</v>
      </c>
      <c r="J514">
        <v>1.6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0.5</v>
      </c>
      <c r="V514">
        <f t="shared" si="29"/>
        <v>1.6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1032</v>
      </c>
      <c r="B515" s="1" t="s">
        <v>1033</v>
      </c>
      <c r="C515">
        <v>24</v>
      </c>
      <c r="D515">
        <v>136.80000000000001</v>
      </c>
      <c r="E515">
        <v>34</v>
      </c>
      <c r="F515">
        <v>193.8</v>
      </c>
      <c r="G515">
        <v>56</v>
      </c>
      <c r="H515">
        <v>319.2</v>
      </c>
      <c r="I515">
        <v>7</v>
      </c>
      <c r="J515">
        <v>39.9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121</v>
      </c>
      <c r="V515">
        <f t="shared" si="29"/>
        <v>689.69999999999993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1034</v>
      </c>
      <c r="B516" s="1" t="s">
        <v>1035</v>
      </c>
      <c r="C516">
        <v>40</v>
      </c>
      <c r="D516">
        <v>172</v>
      </c>
      <c r="E516">
        <v>46</v>
      </c>
      <c r="F516">
        <v>197.8</v>
      </c>
      <c r="G516">
        <v>58</v>
      </c>
      <c r="H516">
        <v>249.4</v>
      </c>
      <c r="I516">
        <v>13</v>
      </c>
      <c r="J516">
        <v>55.9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157</v>
      </c>
      <c r="V516">
        <f t="shared" si="29"/>
        <v>675.1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1036</v>
      </c>
      <c r="B517" s="1" t="s">
        <v>1037</v>
      </c>
      <c r="C517">
        <v>5</v>
      </c>
      <c r="D517">
        <v>36.299999999999997</v>
      </c>
      <c r="E517">
        <v>4</v>
      </c>
      <c r="F517">
        <v>29.04</v>
      </c>
      <c r="G517">
        <v>11.5</v>
      </c>
      <c r="H517">
        <v>83.49</v>
      </c>
      <c r="I517">
        <v>8.5</v>
      </c>
      <c r="J517">
        <v>61.71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29</v>
      </c>
      <c r="V517">
        <f t="shared" si="29"/>
        <v>210.54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1038</v>
      </c>
      <c r="B518" s="1" t="s">
        <v>1039</v>
      </c>
      <c r="C518">
        <v>1</v>
      </c>
      <c r="D518">
        <v>8.8000000000000007</v>
      </c>
      <c r="E518">
        <v>31.5</v>
      </c>
      <c r="F518">
        <v>277.2</v>
      </c>
      <c r="G518">
        <v>43.5</v>
      </c>
      <c r="H518">
        <v>382.8</v>
      </c>
      <c r="I518">
        <v>17</v>
      </c>
      <c r="J518">
        <v>149.6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93</v>
      </c>
      <c r="V518">
        <f t="shared" si="29"/>
        <v>818.4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1040</v>
      </c>
      <c r="B519" s="1" t="s">
        <v>1041</v>
      </c>
      <c r="C519">
        <v>0</v>
      </c>
      <c r="D519">
        <v>0</v>
      </c>
      <c r="E519">
        <v>16</v>
      </c>
      <c r="F519">
        <v>105.6</v>
      </c>
      <c r="G519">
        <v>10</v>
      </c>
      <c r="H519">
        <v>66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26</v>
      </c>
      <c r="V519">
        <f t="shared" si="29"/>
        <v>171.6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1042</v>
      </c>
      <c r="B520" s="1" t="s">
        <v>1043</v>
      </c>
      <c r="C520">
        <v>0</v>
      </c>
      <c r="D520">
        <v>0</v>
      </c>
      <c r="E520">
        <v>5</v>
      </c>
      <c r="F520">
        <v>27.3</v>
      </c>
      <c r="G520">
        <v>16</v>
      </c>
      <c r="H520">
        <v>87.36</v>
      </c>
      <c r="I520">
        <v>6</v>
      </c>
      <c r="J520">
        <v>32.76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27</v>
      </c>
      <c r="V520">
        <f t="shared" si="29"/>
        <v>147.41999999999999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1044</v>
      </c>
      <c r="B521" s="1" t="s">
        <v>1045</v>
      </c>
      <c r="C521">
        <v>3.5</v>
      </c>
      <c r="D521">
        <v>30.03</v>
      </c>
      <c r="E521">
        <v>0</v>
      </c>
      <c r="F521">
        <v>0</v>
      </c>
      <c r="G521">
        <v>3.5</v>
      </c>
      <c r="H521">
        <v>30.03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36" si="32">SUM(C521+E521+G521+I521+K521+M521+O521+Q521+S521 )</f>
        <v>7</v>
      </c>
      <c r="V521">
        <f t="shared" ref="V521:V536" si="33">SUM(D521+F521+H521+J521+L521+N521+P521+R521 +T521 )</f>
        <v>60.06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36" si="34">SUM(X521+Z521+AB521+AD521+AF521 +AH521)</f>
        <v>0</v>
      </c>
      <c r="AK521">
        <f t="shared" ref="AK521:AK536" si="35">SUM(Y521+AA521+AC521+AE521+AG521 +AI521 )</f>
        <v>0</v>
      </c>
    </row>
    <row r="522" spans="1:37" x14ac:dyDescent="0.25">
      <c r="A522" t="s">
        <v>1046</v>
      </c>
      <c r="B522" s="1" t="s">
        <v>1047</v>
      </c>
      <c r="C522">
        <v>3</v>
      </c>
      <c r="D522">
        <v>10.08</v>
      </c>
      <c r="E522">
        <v>0</v>
      </c>
      <c r="F522">
        <v>0</v>
      </c>
      <c r="G522">
        <v>12</v>
      </c>
      <c r="H522">
        <v>40.32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15</v>
      </c>
      <c r="V522">
        <f t="shared" si="33"/>
        <v>50.4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1048</v>
      </c>
      <c r="B523" s="1" t="s">
        <v>1049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3</v>
      </c>
      <c r="J523">
        <v>20.309999999999999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3</v>
      </c>
      <c r="V523">
        <f t="shared" si="33"/>
        <v>20.309999999999999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1050</v>
      </c>
      <c r="B524" s="1" t="s">
        <v>1051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</v>
      </c>
      <c r="J524">
        <v>42.3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5</v>
      </c>
      <c r="V524">
        <f t="shared" si="33"/>
        <v>42.3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1052</v>
      </c>
      <c r="B525" s="1" t="s">
        <v>1053</v>
      </c>
      <c r="C525">
        <v>0</v>
      </c>
      <c r="D525">
        <v>0</v>
      </c>
      <c r="E525">
        <v>0</v>
      </c>
      <c r="F525">
        <v>0</v>
      </c>
      <c r="G525">
        <v>4</v>
      </c>
      <c r="H525">
        <v>64.319999999999993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4</v>
      </c>
      <c r="V525">
        <f t="shared" si="33"/>
        <v>64.319999999999993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1054</v>
      </c>
      <c r="B526" s="1" t="s">
        <v>1055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180</v>
      </c>
      <c r="L526">
        <v>0</v>
      </c>
      <c r="M526">
        <v>9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189</v>
      </c>
      <c r="V526">
        <f t="shared" si="33"/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1056</v>
      </c>
      <c r="B527" s="1" t="s">
        <v>1057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48</v>
      </c>
      <c r="V527">
        <f t="shared" si="33"/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1058</v>
      </c>
      <c r="B528" s="1" t="s">
        <v>1059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12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12</v>
      </c>
      <c r="V528">
        <f t="shared" si="33"/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1060</v>
      </c>
      <c r="B529" s="1" t="s">
        <v>1061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3</v>
      </c>
      <c r="V529">
        <f t="shared" si="33"/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1062</v>
      </c>
      <c r="B530" s="1" t="s">
        <v>1063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16</v>
      </c>
      <c r="V530">
        <f t="shared" si="33"/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1064</v>
      </c>
      <c r="B531" s="1" t="s">
        <v>1065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2</v>
      </c>
      <c r="V531">
        <f t="shared" si="33"/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1066</v>
      </c>
      <c r="B532" s="1" t="s">
        <v>1067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5</v>
      </c>
      <c r="V532">
        <f t="shared" si="33"/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1068</v>
      </c>
      <c r="B533" s="1" t="s">
        <v>1069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1</v>
      </c>
      <c r="V533">
        <f t="shared" si="33"/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1070</v>
      </c>
      <c r="B534" s="1" t="s">
        <v>1071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8</v>
      </c>
      <c r="V534">
        <f t="shared" si="33"/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1072</v>
      </c>
      <c r="B535" s="1" t="s">
        <v>1073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1</v>
      </c>
      <c r="V535">
        <f t="shared" si="33"/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1074</v>
      </c>
      <c r="B536" s="1" t="s">
        <v>1075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18</v>
      </c>
      <c r="V536">
        <f t="shared" si="33"/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8" spans="1:37" x14ac:dyDescent="0.25">
      <c r="C538">
        <f t="shared" ref="C538:V538" si="36">SUM(C9:C536)</f>
        <v>5975.5</v>
      </c>
      <c r="D538">
        <f t="shared" si="36"/>
        <v>17342.314999999999</v>
      </c>
      <c r="E538">
        <f t="shared" si="36"/>
        <v>5934.5</v>
      </c>
      <c r="F538">
        <f t="shared" si="36"/>
        <v>18610.969999999994</v>
      </c>
      <c r="G538">
        <f t="shared" si="36"/>
        <v>7663.6</v>
      </c>
      <c r="H538">
        <f t="shared" si="36"/>
        <v>21621.874999999996</v>
      </c>
      <c r="I538">
        <f t="shared" si="36"/>
        <v>5174</v>
      </c>
      <c r="J538">
        <f t="shared" si="36"/>
        <v>20223.134999999998</v>
      </c>
      <c r="K538">
        <f t="shared" si="36"/>
        <v>811</v>
      </c>
      <c r="L538">
        <f t="shared" si="36"/>
        <v>853.88</v>
      </c>
      <c r="M538">
        <f t="shared" si="36"/>
        <v>728</v>
      </c>
      <c r="N538">
        <f t="shared" si="36"/>
        <v>6917.4699999999993</v>
      </c>
      <c r="O538">
        <f t="shared" si="36"/>
        <v>0</v>
      </c>
      <c r="P538">
        <f t="shared" si="36"/>
        <v>0</v>
      </c>
      <c r="Q538">
        <f t="shared" si="36"/>
        <v>0</v>
      </c>
      <c r="R538">
        <f t="shared" si="36"/>
        <v>0</v>
      </c>
      <c r="S538">
        <f t="shared" si="36"/>
        <v>280</v>
      </c>
      <c r="T538">
        <f t="shared" si="36"/>
        <v>2815.8799999999997</v>
      </c>
      <c r="U538">
        <f t="shared" si="36"/>
        <v>26566.6</v>
      </c>
      <c r="V538">
        <f t="shared" si="36"/>
        <v>88385.525000000067</v>
      </c>
      <c r="X538">
        <f t="shared" ref="X538:AK538" si="37">SUM(X9:X536)</f>
        <v>0</v>
      </c>
      <c r="Y538">
        <f t="shared" si="37"/>
        <v>0</v>
      </c>
      <c r="Z538">
        <f t="shared" si="37"/>
        <v>6</v>
      </c>
      <c r="AA538">
        <f t="shared" si="37"/>
        <v>33.799999999999997</v>
      </c>
      <c r="AB538">
        <f t="shared" si="37"/>
        <v>12</v>
      </c>
      <c r="AC538">
        <f t="shared" si="37"/>
        <v>80.72</v>
      </c>
      <c r="AD538">
        <f t="shared" si="37"/>
        <v>13</v>
      </c>
      <c r="AE538">
        <f t="shared" si="37"/>
        <v>56.07</v>
      </c>
      <c r="AF538">
        <f t="shared" si="37"/>
        <v>0</v>
      </c>
      <c r="AG538">
        <f t="shared" si="37"/>
        <v>0</v>
      </c>
      <c r="AH538">
        <f t="shared" si="37"/>
        <v>0</v>
      </c>
      <c r="AI538">
        <f t="shared" si="37"/>
        <v>0</v>
      </c>
      <c r="AJ538">
        <f t="shared" si="37"/>
        <v>31</v>
      </c>
      <c r="AK538">
        <f t="shared" si="37"/>
        <v>170.59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2022-06-01T20:17:44Z</dcterms:modified>
</cp:coreProperties>
</file>