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FBBDC5BF-93AB-4925-A6B3-CA5CE7AD3641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3" i="1" l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I41" i="1"/>
  <c r="AH41" i="1"/>
  <c r="T41" i="1"/>
  <c r="S41" i="1"/>
  <c r="AI40" i="1"/>
  <c r="AH40" i="1"/>
  <c r="T40" i="1"/>
  <c r="S40" i="1"/>
  <c r="AI39" i="1"/>
  <c r="AH39" i="1"/>
  <c r="T39" i="1"/>
  <c r="S39" i="1"/>
  <c r="AI38" i="1"/>
  <c r="AH38" i="1"/>
  <c r="T38" i="1"/>
  <c r="S38" i="1"/>
  <c r="AI37" i="1"/>
  <c r="AH37" i="1"/>
  <c r="T37" i="1"/>
  <c r="S37" i="1"/>
  <c r="AI36" i="1"/>
  <c r="AH36" i="1"/>
  <c r="T36" i="1"/>
  <c r="S36" i="1"/>
  <c r="AI35" i="1"/>
  <c r="AH35" i="1"/>
  <c r="T35" i="1"/>
  <c r="S35" i="1"/>
  <c r="AI34" i="1"/>
  <c r="AH34" i="1"/>
  <c r="T34" i="1"/>
  <c r="S34" i="1"/>
  <c r="AI33" i="1"/>
  <c r="AH33" i="1"/>
  <c r="T33" i="1"/>
  <c r="S33" i="1"/>
  <c r="AI32" i="1"/>
  <c r="AH32" i="1"/>
  <c r="T32" i="1"/>
  <c r="S32" i="1"/>
  <c r="AI31" i="1"/>
  <c r="AH31" i="1"/>
  <c r="T31" i="1"/>
  <c r="S31" i="1"/>
  <c r="AI30" i="1"/>
  <c r="AH30" i="1"/>
  <c r="T30" i="1"/>
  <c r="S30" i="1"/>
  <c r="AI29" i="1"/>
  <c r="AH29" i="1"/>
  <c r="T29" i="1"/>
  <c r="S29" i="1"/>
  <c r="AI28" i="1"/>
  <c r="AH28" i="1"/>
  <c r="T28" i="1"/>
  <c r="S28" i="1"/>
  <c r="AI27" i="1"/>
  <c r="AH27" i="1"/>
  <c r="T27" i="1"/>
  <c r="S27" i="1"/>
  <c r="AI26" i="1"/>
  <c r="AH26" i="1"/>
  <c r="T26" i="1"/>
  <c r="S26" i="1"/>
  <c r="AI25" i="1"/>
  <c r="AH25" i="1"/>
  <c r="T25" i="1"/>
  <c r="S25" i="1"/>
  <c r="AI24" i="1"/>
  <c r="AH24" i="1"/>
  <c r="T24" i="1"/>
  <c r="S24" i="1"/>
  <c r="AI23" i="1"/>
  <c r="AH23" i="1"/>
  <c r="T23" i="1"/>
  <c r="S23" i="1"/>
  <c r="AI22" i="1"/>
  <c r="AH22" i="1"/>
  <c r="T22" i="1"/>
  <c r="S22" i="1"/>
  <c r="AI21" i="1"/>
  <c r="AH21" i="1"/>
  <c r="T21" i="1"/>
  <c r="S21" i="1"/>
  <c r="AI20" i="1"/>
  <c r="AH20" i="1"/>
  <c r="T20" i="1"/>
  <c r="S20" i="1"/>
  <c r="AI19" i="1"/>
  <c r="AH19" i="1"/>
  <c r="T19" i="1"/>
  <c r="S19" i="1"/>
  <c r="AI18" i="1"/>
  <c r="AH18" i="1"/>
  <c r="T18" i="1"/>
  <c r="S18" i="1"/>
  <c r="AI17" i="1"/>
  <c r="AH17" i="1"/>
  <c r="T17" i="1"/>
  <c r="S17" i="1"/>
  <c r="AI16" i="1"/>
  <c r="AH16" i="1"/>
  <c r="T16" i="1"/>
  <c r="S16" i="1"/>
  <c r="AI15" i="1"/>
  <c r="AH15" i="1"/>
  <c r="T15" i="1"/>
  <c r="S15" i="1"/>
  <c r="AI14" i="1"/>
  <c r="AH14" i="1"/>
  <c r="T14" i="1"/>
  <c r="S14" i="1"/>
  <c r="AI13" i="1"/>
  <c r="AH13" i="1"/>
  <c r="T13" i="1"/>
  <c r="S13" i="1"/>
  <c r="AI12" i="1"/>
  <c r="AH12" i="1"/>
  <c r="T12" i="1"/>
  <c r="S12" i="1"/>
  <c r="AI11" i="1"/>
  <c r="AH11" i="1"/>
  <c r="T11" i="1"/>
  <c r="S11" i="1"/>
  <c r="AI10" i="1"/>
  <c r="AH10" i="1"/>
  <c r="T10" i="1"/>
  <c r="S10" i="1"/>
  <c r="AI9" i="1"/>
  <c r="AH9" i="1"/>
  <c r="T9" i="1"/>
  <c r="S9" i="1"/>
</calcChain>
</file>

<file path=xl/sharedStrings.xml><?xml version="1.0" encoding="utf-8"?>
<sst xmlns="http://schemas.openxmlformats.org/spreadsheetml/2006/main" count="124" uniqueCount="85">
  <si>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</si>
  <si>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</si>
  <si>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</si>
  <si>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</si>
  <si>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</si>
  <si>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</si>
  <si>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</si>
  <si>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</si>
  <si>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</si>
  <si>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</si>
  <si>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</si>
  <si>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</si>
  <si>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</si>
  <si>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</si>
  <si>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</si>
  <si>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</si>
  <si>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</si>
  <si>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</si>
  <si>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31/12/2022</t>
  </si>
  <si>
    <t>SIPR0002</t>
  </si>
  <si>
    <t>Viga IPR  6 x 4  (12.6 Kg x Mt)  12.20 mts</t>
  </si>
  <si>
    <t>SIPR0003</t>
  </si>
  <si>
    <t>Viga IPR  6 x 4  (13.4 Kg x Mt)  12.20 mts</t>
  </si>
  <si>
    <t>SIPR0004</t>
  </si>
  <si>
    <t>Viga IPR  6 x 4  (17.9 Kg x Mt)  12.20 mts</t>
  </si>
  <si>
    <t>SIPR0005</t>
  </si>
  <si>
    <t>Viga IPR  6 x 4  (23.8 Kg x Mt)  12.20 mts</t>
  </si>
  <si>
    <t>SIPR0006</t>
  </si>
  <si>
    <t>Viga IPR  6 x 6  (22.3 Kg x Mt)  12.20 mts</t>
  </si>
  <si>
    <t>SIPR0009</t>
  </si>
  <si>
    <t>Viga IPR  8 x 4  (14.9 Kg x Mt)  12.20 mts</t>
  </si>
  <si>
    <t>SIPR0010</t>
  </si>
  <si>
    <t>Viga IPR  8 x 4  (19.3 Kg x Mt)  12.20 mts</t>
  </si>
  <si>
    <t>SIPR0011</t>
  </si>
  <si>
    <t>Viga IPR  8 x 4  (22.3 Kg x Mt)  12.20 mts</t>
  </si>
  <si>
    <t>SIPR0012</t>
  </si>
  <si>
    <t>Viga IPR  8 x 5  1x4  (26.8 Kg x Mt)  12.20 Mts</t>
  </si>
  <si>
    <t>SIPR0030</t>
  </si>
  <si>
    <t>Viga IPR  10 x 4  (17.9 Kg x Mt)  12.20 Mts</t>
  </si>
  <si>
    <t>SIPR0031</t>
  </si>
  <si>
    <t>Viga IPR  10 x 4  (22.3 Kg x Mt)  12.20 Mts</t>
  </si>
  <si>
    <t>SIPR0032</t>
  </si>
  <si>
    <t>Viga IPR  10 x 4  (25.3 Kg x Mt)  12.20 Mts</t>
  </si>
  <si>
    <t>SIPR0033</t>
  </si>
  <si>
    <t>Viga IPR  10 x 4  (28.3 Kg x Mt)  12.20 Mts</t>
  </si>
  <si>
    <t>SIPR0034</t>
  </si>
  <si>
    <t>Viga IPR  10 x 5  3x4  (32.7 Kg x Mt)  12.20 Mts</t>
  </si>
  <si>
    <t>SIPR0035</t>
  </si>
  <si>
    <t>Viga IPR  10 x 5  3x4  (38.7 Kg x Mt)  12.20 Mts</t>
  </si>
  <si>
    <t>SIPR0036</t>
  </si>
  <si>
    <t>Viga IPR  10 x 5  3x4  (44.6 Kg x Mt)  12.20 Mts</t>
  </si>
  <si>
    <t>SIPR0059</t>
  </si>
  <si>
    <t>Viga IPR  12 x 4  (20.8 Kg x Mt)  12.20 Mts</t>
  </si>
  <si>
    <t>SIPR0060</t>
  </si>
  <si>
    <t>Viga IPR  12 x 4  (23.8 Kg x Mt)  12.20 Mts</t>
  </si>
  <si>
    <t>SIPR0061</t>
  </si>
  <si>
    <t>Viga IPR  12 x 4  (28.3 Kg x Mt)  12.20 Mts</t>
  </si>
  <si>
    <t>SIPR0062</t>
  </si>
  <si>
    <t>Viga IPR  12 x 4  (32.7 Kg x Mt)  12.20 Mts</t>
  </si>
  <si>
    <t>SIPR0063</t>
  </si>
  <si>
    <t>Viga IPR  12 x 6  1x2  (38.7 Kg x Mt)  12.20 Mts</t>
  </si>
  <si>
    <t>SIPR0064</t>
  </si>
  <si>
    <t>Viga IPR  12 x 6  1x2  (44.6 Kg x Mt)  12.20 Mts</t>
  </si>
  <si>
    <t>SIPR0065</t>
  </si>
  <si>
    <t>Viga IPR  12 x 6  1x2  (52.1 Kg x Mt)  12.20 Mts</t>
  </si>
  <si>
    <t>SIPR0090</t>
  </si>
  <si>
    <t>Viga IPR  14 x 5  (32.7 Kg x Mt)  12.20 Mts</t>
  </si>
  <si>
    <t>SIPR0091</t>
  </si>
  <si>
    <t>Viga IPR  14 x 5  (38.7 Kg x Mt)  12.20 Mts</t>
  </si>
  <si>
    <t>SIPR0092</t>
  </si>
  <si>
    <t>Viga IPR  14 x 6  3x4  (44.6 Kg x Mt)  12.20 Mts</t>
  </si>
  <si>
    <t>SIPR0093</t>
  </si>
  <si>
    <t>Viga IPR  14 x 6  3x4  (50.6 Kg x Mt)  12.20 Mts</t>
  </si>
  <si>
    <t>SIPR0094</t>
  </si>
  <si>
    <t>Viga IPR  14 x 6  3x4  (56.6 Kg x Mt)  12.20 Mts</t>
  </si>
  <si>
    <t>SIPR0095</t>
  </si>
  <si>
    <t>Viga IPR  14 x 8  (64.0 Kg x Mt)  12.20 Mts</t>
  </si>
  <si>
    <t>SIPR0102</t>
  </si>
  <si>
    <t>Viga IPR  16 x 5  1x2  (38.7 Kg x Mt)  12.20 Mts</t>
  </si>
  <si>
    <t>SIPR0105</t>
  </si>
  <si>
    <t>Viga IPR  16 x 7  (59.5 Kg x Mt)  12.20 Mts</t>
  </si>
  <si>
    <t>SIPR0131</t>
  </si>
  <si>
    <t>Viga IPR  18 x 7  1x2  (96.7 Kg x Mt)  12.20 Mts</t>
  </si>
  <si>
    <t>SIPR0147</t>
  </si>
  <si>
    <t>Viga IPR  24 x 12  3x4  (154.8 Kg x Mt)  12.20 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</si>
</sst>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3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44562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0.5</v>
      </c>
      <c r="D9">
        <v>76.86</v>
      </c>
      <c r="E9">
        <v>1</v>
      </c>
      <c r="F9">
        <v>153.72</v>
      </c>
      <c r="G9">
        <v>0</v>
      </c>
      <c r="H9">
        <v>0</v>
      </c>
      <c r="I9">
        <v>0.5</v>
      </c>
      <c r="J9">
        <v>76.86</v>
      </c>
      <c r="K9">
        <v>2</v>
      </c>
      <c r="L9">
        <v>307.44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>SUM(C9+E9+G9+I9+K9+M9+O9+Q9 )</f>
        <v>4</v>
      </c>
      <c r="T9">
        <f>SUM(D9+F9+H9+J9+L9+N9+P9+R9 )</f>
        <v>614.88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SUM(V9+X9+Z9+AB9+AD9+AF9 )</f>
        <v>0</v>
      </c>
      <c r="AI9">
        <f>SUM(W9+Y9+AA9+AC9+AE9+AG9 )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</v>
      </c>
      <c r="N10">
        <v>490.44</v>
      </c>
      <c r="O10">
        <v>0</v>
      </c>
      <c r="P10">
        <v>0</v>
      </c>
      <c r="Q10">
        <v>0</v>
      </c>
      <c r="R10">
        <v>0</v>
      </c>
      <c r="S10">
        <f>SUM(C10+E10+G10+I10+K10+M10+O10+Q10 )</f>
        <v>3</v>
      </c>
      <c r="T10">
        <f>SUM(D10+F10+H10+J10+L10+N10+P10+R10 )</f>
        <v>490.44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SUM(V10+X10+Z10+AB10+AD10+AF10 )</f>
        <v>0</v>
      </c>
      <c r="AI10">
        <f>SUM(W10+Y10+AA10+AC10+AE10+AG10 )</f>
        <v>0</v>
      </c>
    </row>
    <row r="11" spans="1:37" x14ac:dyDescent="0.25">
      <c r="A11" t="s">
        <v>23</v>
      </c>
      <c r="B11" s="1" t="s">
        <v>24</v>
      </c>
      <c r="C11">
        <v>1</v>
      </c>
      <c r="D11">
        <v>218.38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218.38</v>
      </c>
      <c r="O11">
        <v>0</v>
      </c>
      <c r="P11">
        <v>0</v>
      </c>
      <c r="Q11">
        <v>0</v>
      </c>
      <c r="R11">
        <v>0</v>
      </c>
      <c r="S11">
        <f>SUM(C11+E11+G11+I11+K11+M11+O11+Q11 )</f>
        <v>2</v>
      </c>
      <c r="T11">
        <f>SUM(D11+F11+H11+J11+L11+N11+P11+R11 )</f>
        <v>436.76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SUM(V11+X11+Z11+AB11+AD11+AF11 )</f>
        <v>0</v>
      </c>
      <c r="AI11">
        <f>SUM(W11+Y11+AA11+AC11+AE11+AG11 )</f>
        <v>0</v>
      </c>
    </row>
    <row r="12" spans="1:37" x14ac:dyDescent="0.25">
      <c r="A12" t="s">
        <v>25</v>
      </c>
      <c r="B12" s="1" t="s">
        <v>26</v>
      </c>
      <c r="C12">
        <v>0</v>
      </c>
      <c r="D12">
        <v>0</v>
      </c>
      <c r="E12">
        <v>2.5</v>
      </c>
      <c r="F12">
        <v>725.9</v>
      </c>
      <c r="G12">
        <v>0</v>
      </c>
      <c r="H12">
        <v>0</v>
      </c>
      <c r="I12">
        <v>0</v>
      </c>
      <c r="J12">
        <v>0</v>
      </c>
      <c r="K12">
        <v>1</v>
      </c>
      <c r="L12">
        <v>290.36</v>
      </c>
      <c r="M12">
        <v>15.5</v>
      </c>
      <c r="N12">
        <v>4500.58</v>
      </c>
      <c r="O12">
        <v>0</v>
      </c>
      <c r="P12">
        <v>0</v>
      </c>
      <c r="Q12">
        <v>0</v>
      </c>
      <c r="R12">
        <v>0</v>
      </c>
      <c r="S12">
        <f>SUM(C12+E12+G12+I12+K12+M12+O12+Q12 )</f>
        <v>19</v>
      </c>
      <c r="T12">
        <f>SUM(D12+F12+H12+J12+L12+N12+P12+R12 )</f>
        <v>5516.84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SUM(V12+X12+Z12+AB12+AD12+AF12 )</f>
        <v>0</v>
      </c>
      <c r="AI12">
        <f>SUM(W12+Y12+AA12+AC12+AE12+AG12 )</f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3.5</v>
      </c>
      <c r="J13">
        <v>952.21</v>
      </c>
      <c r="K13">
        <v>0</v>
      </c>
      <c r="L13">
        <v>0</v>
      </c>
      <c r="M13">
        <v>1</v>
      </c>
      <c r="N13">
        <v>272.06</v>
      </c>
      <c r="O13">
        <v>0</v>
      </c>
      <c r="P13">
        <v>0</v>
      </c>
      <c r="Q13">
        <v>0</v>
      </c>
      <c r="R13">
        <v>0</v>
      </c>
      <c r="S13">
        <f>SUM(C13+E13+G13+I13+K13+M13+O13+Q13 )</f>
        <v>4.5</v>
      </c>
      <c r="T13">
        <f>SUM(D13+F13+H13+J13+L13+N13+P13+R13 )</f>
        <v>1224.27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>SUM(V13+X13+Z13+AB13+AD13+AF13 )</f>
        <v>0</v>
      </c>
      <c r="AI13">
        <f>SUM(W13+Y13+AA13+AC13+AE13+AG13 )</f>
        <v>0</v>
      </c>
    </row>
    <row r="14" spans="1:37" x14ac:dyDescent="0.25">
      <c r="A14" t="s">
        <v>29</v>
      </c>
      <c r="B14" s="1" t="s">
        <v>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</v>
      </c>
      <c r="N14">
        <v>545.34</v>
      </c>
      <c r="O14">
        <v>0</v>
      </c>
      <c r="P14">
        <v>0</v>
      </c>
      <c r="Q14">
        <v>0</v>
      </c>
      <c r="R14">
        <v>0</v>
      </c>
      <c r="S14">
        <f>SUM(C14+E14+G14+I14+K14+M14+O14+Q14 )</f>
        <v>3</v>
      </c>
      <c r="T14">
        <f>SUM(D14+F14+H14+J14+L14+N14+P14+R14 )</f>
        <v>545.34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>SUM(V14+X14+Z14+AB14+AD14+AF14 )</f>
        <v>0</v>
      </c>
      <c r="AI14">
        <f>SUM(W14+Y14+AA14+AC14+AE14+AG14 )</f>
        <v>0</v>
      </c>
    </row>
    <row r="15" spans="1:37" x14ac:dyDescent="0.25">
      <c r="A15" t="s">
        <v>31</v>
      </c>
      <c r="B15" s="1" t="s">
        <v>32</v>
      </c>
      <c r="C15">
        <v>0.5</v>
      </c>
      <c r="D15">
        <v>117.73</v>
      </c>
      <c r="E15">
        <v>0</v>
      </c>
      <c r="F15">
        <v>0</v>
      </c>
      <c r="G15">
        <v>0</v>
      </c>
      <c r="H15">
        <v>0</v>
      </c>
      <c r="I15">
        <v>0.5</v>
      </c>
      <c r="J15">
        <v>117.73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>SUM(C15+E15+G15+I15+K15+M15+O15+Q15 )</f>
        <v>1</v>
      </c>
      <c r="T15">
        <f>SUM(D15+F15+H15+J15+L15+N15+P15+R15 )</f>
        <v>235.46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SUM(V15+X15+Z15+AB15+AD15+AF15 )</f>
        <v>0</v>
      </c>
      <c r="AI15">
        <f>SUM(W15+Y15+AA15+AC15+AE15+AG15 )</f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0</v>
      </c>
      <c r="F16">
        <v>0</v>
      </c>
      <c r="G16">
        <v>0.5</v>
      </c>
      <c r="H16">
        <v>136.03</v>
      </c>
      <c r="I16">
        <v>0</v>
      </c>
      <c r="J16">
        <v>0</v>
      </c>
      <c r="K16">
        <v>0</v>
      </c>
      <c r="L16">
        <v>0</v>
      </c>
      <c r="M16">
        <v>11</v>
      </c>
      <c r="N16">
        <v>2992.66</v>
      </c>
      <c r="O16">
        <v>0</v>
      </c>
      <c r="P16">
        <v>0</v>
      </c>
      <c r="Q16">
        <v>0</v>
      </c>
      <c r="R16">
        <v>0</v>
      </c>
      <c r="S16">
        <f>SUM(C16+E16+G16+I16+K16+M16+O16+Q16 )</f>
        <v>11.5</v>
      </c>
      <c r="T16">
        <f>SUM(D16+F16+H16+J16+L16+N16+P16+R16 )</f>
        <v>3128.69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SUM(V16+X16+Z16+AB16+AD16+AF16 )</f>
        <v>0</v>
      </c>
      <c r="AI16">
        <f>SUM(W16+Y16+AA16+AC16+AE16+AG16 )</f>
        <v>0</v>
      </c>
    </row>
    <row r="17" spans="1:35" x14ac:dyDescent="0.25">
      <c r="A17" t="s">
        <v>35</v>
      </c>
      <c r="B17" s="1" t="s">
        <v>36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326.95999999999998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>SUM(C17+E17+G17+I17+K17+M17+O17+Q17 )</f>
        <v>1</v>
      </c>
      <c r="T17">
        <f>SUM(D17+F17+H17+J17+L17+N17+P17+R17 )</f>
        <v>326.95999999999998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>SUM(V17+X17+Z17+AB17+AD17+AF17 )</f>
        <v>0</v>
      </c>
      <c r="AI17">
        <f>SUM(W17+Y17+AA17+AC17+AE17+AG17 )</f>
        <v>0</v>
      </c>
    </row>
    <row r="18" spans="1:35" x14ac:dyDescent="0.25">
      <c r="A18" t="s">
        <v>37</v>
      </c>
      <c r="B18" s="1" t="s">
        <v>38</v>
      </c>
      <c r="C18">
        <v>0</v>
      </c>
      <c r="D18">
        <v>0</v>
      </c>
      <c r="E18">
        <v>1</v>
      </c>
      <c r="F18">
        <v>218.38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</v>
      </c>
      <c r="N18">
        <v>1747.04</v>
      </c>
      <c r="O18">
        <v>0</v>
      </c>
      <c r="P18">
        <v>0</v>
      </c>
      <c r="Q18">
        <v>0</v>
      </c>
      <c r="R18">
        <v>0</v>
      </c>
      <c r="S18">
        <f>SUM(C18+E18+G18+I18+K18+M18+O18+Q18 )</f>
        <v>9</v>
      </c>
      <c r="T18">
        <f>SUM(D18+F18+H18+J18+L18+N18+P18+R18 )</f>
        <v>1965.42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>SUM(V18+X18+Z18+AB18+AD18+AF18 )</f>
        <v>0</v>
      </c>
      <c r="AI18">
        <f>SUM(W18+Y18+AA18+AC18+AE18+AG18 )</f>
        <v>0</v>
      </c>
    </row>
    <row r="19" spans="1:35" x14ac:dyDescent="0.25">
      <c r="A19" t="s">
        <v>39</v>
      </c>
      <c r="B19" s="1" t="s">
        <v>40</v>
      </c>
      <c r="C19">
        <v>0</v>
      </c>
      <c r="D19">
        <v>0</v>
      </c>
      <c r="E19">
        <v>1</v>
      </c>
      <c r="F19">
        <v>272.06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20</v>
      </c>
      <c r="N19">
        <v>5441.2</v>
      </c>
      <c r="O19">
        <v>0</v>
      </c>
      <c r="P19">
        <v>0</v>
      </c>
      <c r="Q19">
        <v>0</v>
      </c>
      <c r="R19">
        <v>0</v>
      </c>
      <c r="S19">
        <f>SUM(C19+E19+G19+I19+K19+M19+O19+Q19 )</f>
        <v>21</v>
      </c>
      <c r="T19">
        <f>SUM(D19+F19+H19+J19+L19+N19+P19+R19 )</f>
        <v>5713.26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f>SUM(V19+X19+Z19+AB19+AD19+AF19 )</f>
        <v>0</v>
      </c>
      <c r="AI19">
        <f>SUM(W19+Y19+AA19+AC19+AE19+AG19 )</f>
        <v>0</v>
      </c>
    </row>
    <row r="20" spans="1:35" x14ac:dyDescent="0.25">
      <c r="A20" t="s">
        <v>41</v>
      </c>
      <c r="B20" s="1" t="s">
        <v>42</v>
      </c>
      <c r="C20">
        <v>0</v>
      </c>
      <c r="D20">
        <v>0</v>
      </c>
      <c r="E20">
        <v>3</v>
      </c>
      <c r="F20">
        <v>925.98</v>
      </c>
      <c r="G20">
        <v>0</v>
      </c>
      <c r="H20">
        <v>0</v>
      </c>
      <c r="I20">
        <v>1</v>
      </c>
      <c r="J20">
        <v>308.66000000000003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>SUM(C20+E20+G20+I20+K20+M20+O20+Q20 )</f>
        <v>4</v>
      </c>
      <c r="T20">
        <f>SUM(D20+F20+H20+J20+L20+N20+P20+R20 )</f>
        <v>1234.6400000000001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f>SUM(V20+X20+Z20+AB20+AD20+AF20 )</f>
        <v>0</v>
      </c>
      <c r="AI20">
        <f>SUM(W20+Y20+AA20+AC20+AE20+AG20 )</f>
        <v>0</v>
      </c>
    </row>
    <row r="21" spans="1:35" x14ac:dyDescent="0.25">
      <c r="A21" t="s">
        <v>43</v>
      </c>
      <c r="B21" s="1" t="s">
        <v>44</v>
      </c>
      <c r="C21">
        <v>2</v>
      </c>
      <c r="D21">
        <v>690.52</v>
      </c>
      <c r="E21">
        <v>1.5</v>
      </c>
      <c r="F21">
        <v>517.89</v>
      </c>
      <c r="G21">
        <v>1</v>
      </c>
      <c r="H21">
        <v>345.26</v>
      </c>
      <c r="I21">
        <v>0</v>
      </c>
      <c r="J21">
        <v>0</v>
      </c>
      <c r="K21">
        <v>1</v>
      </c>
      <c r="L21">
        <v>345.26</v>
      </c>
      <c r="M21">
        <v>0.5</v>
      </c>
      <c r="N21">
        <v>172.63</v>
      </c>
      <c r="O21">
        <v>0</v>
      </c>
      <c r="P21">
        <v>0</v>
      </c>
      <c r="Q21">
        <v>0</v>
      </c>
      <c r="R21">
        <v>0</v>
      </c>
      <c r="S21">
        <f>SUM(C21+E21+G21+I21+K21+M21+O21+Q21 )</f>
        <v>6</v>
      </c>
      <c r="T21">
        <f>SUM(D21+F21+H21+J21+L21+N21+P21+R21 )</f>
        <v>2071.56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f>SUM(V21+X21+Z21+AB21+AD21+AF21 )</f>
        <v>0</v>
      </c>
      <c r="AI21">
        <f>SUM(W21+Y21+AA21+AC21+AE21+AG21 )</f>
        <v>0</v>
      </c>
    </row>
    <row r="22" spans="1:35" x14ac:dyDescent="0.25">
      <c r="A22" t="s">
        <v>45</v>
      </c>
      <c r="B22" s="1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14</v>
      </c>
      <c r="N22">
        <v>5585.16</v>
      </c>
      <c r="O22">
        <v>0</v>
      </c>
      <c r="P22">
        <v>0</v>
      </c>
      <c r="Q22">
        <v>0</v>
      </c>
      <c r="R22">
        <v>0</v>
      </c>
      <c r="S22">
        <f>SUM(C22+E22+G22+I22+K22+M22+O22+Q22 )</f>
        <v>14</v>
      </c>
      <c r="T22">
        <f>SUM(D22+F22+H22+J22+L22+N22+P22+R22 )</f>
        <v>5585.16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>SUM(V22+X22+Z22+AB22+AD22+AF22 )</f>
        <v>0</v>
      </c>
      <c r="AI22">
        <f>SUM(W22+Y22+AA22+AC22+AE22+AG22 )</f>
        <v>0</v>
      </c>
    </row>
    <row r="23" spans="1:35" x14ac:dyDescent="0.25">
      <c r="A23" t="s">
        <v>47</v>
      </c>
      <c r="B23" s="1" t="s">
        <v>48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472.14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>SUM(C23+E23+G23+I23+K23+M23+O23+Q23 )</f>
        <v>1</v>
      </c>
      <c r="T23">
        <f>SUM(D23+F23+H23+J23+L23+N23+P23+R23 )</f>
        <v>472.14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>SUM(V23+X23+Z23+AB23+AD23+AF23 )</f>
        <v>0</v>
      </c>
      <c r="AI23">
        <f>SUM(W23+Y23+AA23+AC23+AE23+AG23 )</f>
        <v>0</v>
      </c>
    </row>
    <row r="24" spans="1:35" x14ac:dyDescent="0.25">
      <c r="A24" t="s">
        <v>49</v>
      </c>
      <c r="B24" s="1" t="s">
        <v>50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1.5</v>
      </c>
      <c r="J24">
        <v>816.18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>SUM(C24+E24+G24+I24+K24+M24+O24+Q24 )</f>
        <v>1.5</v>
      </c>
      <c r="T24">
        <f>SUM(D24+F24+H24+J24+L24+N24+P24+R24 )</f>
        <v>816.18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>SUM(V24+X24+Z24+AB24+AD24+AF24 )</f>
        <v>0</v>
      </c>
      <c r="AI24">
        <f>SUM(W24+Y24+AA24+AC24+AE24+AG24 )</f>
        <v>0</v>
      </c>
    </row>
    <row r="25" spans="1:35" x14ac:dyDescent="0.25">
      <c r="A25" t="s">
        <v>51</v>
      </c>
      <c r="B25" s="1" t="s">
        <v>52</v>
      </c>
      <c r="C25">
        <v>0.5</v>
      </c>
      <c r="D25">
        <v>127.36</v>
      </c>
      <c r="E25">
        <v>0</v>
      </c>
      <c r="F25">
        <v>0</v>
      </c>
      <c r="G25">
        <v>2</v>
      </c>
      <c r="H25">
        <v>509.44</v>
      </c>
      <c r="I25">
        <v>1</v>
      </c>
      <c r="J25">
        <v>254.72</v>
      </c>
      <c r="K25">
        <v>0</v>
      </c>
      <c r="L25">
        <v>0</v>
      </c>
      <c r="M25">
        <v>4</v>
      </c>
      <c r="N25">
        <v>1018.88</v>
      </c>
      <c r="O25">
        <v>0</v>
      </c>
      <c r="P25">
        <v>0</v>
      </c>
      <c r="Q25">
        <v>0</v>
      </c>
      <c r="R25">
        <v>0</v>
      </c>
      <c r="S25">
        <f>SUM(C25+E25+G25+I25+K25+M25+O25+Q25 )</f>
        <v>7.5</v>
      </c>
      <c r="T25">
        <f>SUM(D25+F25+H25+J25+L25+N25+P25+R25 )</f>
        <v>1910.4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254.72</v>
      </c>
      <c r="AF25">
        <v>0</v>
      </c>
      <c r="AG25">
        <v>0</v>
      </c>
      <c r="AH25">
        <f>SUM(V25+X25+Z25+AB25+AD25+AF25 )</f>
        <v>1</v>
      </c>
      <c r="AI25">
        <f>SUM(W25+Y25+AA25+AC25+AE25+AG25 )</f>
        <v>254.72</v>
      </c>
    </row>
    <row r="26" spans="1:35" x14ac:dyDescent="0.25">
      <c r="A26" t="s">
        <v>53</v>
      </c>
      <c r="B26" s="1" t="s">
        <v>54</v>
      </c>
      <c r="C26">
        <v>2</v>
      </c>
      <c r="D26">
        <v>580.72</v>
      </c>
      <c r="E26">
        <v>0.5</v>
      </c>
      <c r="F26">
        <v>145.18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SUM(C26+E26+G26+I26+K26+M26+O26+Q26 )</f>
        <v>2.5</v>
      </c>
      <c r="T26">
        <f>SUM(D26+F26+H26+J26+L26+N26+P26+R26 )</f>
        <v>725.90000000000009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>SUM(V26+X26+Z26+AB26+AD26+AF26 )</f>
        <v>0</v>
      </c>
      <c r="AI26">
        <f>SUM(W26+Y26+AA26+AC26+AE26+AG26 )</f>
        <v>0</v>
      </c>
    </row>
    <row r="27" spans="1:35" x14ac:dyDescent="0.25">
      <c r="A27" t="s">
        <v>55</v>
      </c>
      <c r="B27" s="1" t="s">
        <v>56</v>
      </c>
      <c r="C27">
        <v>0.5</v>
      </c>
      <c r="D27">
        <v>172.63</v>
      </c>
      <c r="E27">
        <v>0.5</v>
      </c>
      <c r="F27">
        <v>172.63</v>
      </c>
      <c r="G27">
        <v>1</v>
      </c>
      <c r="H27">
        <v>345.26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>SUM(C27+E27+G27+I27+K27+M27+O27+Q27 )</f>
        <v>2</v>
      </c>
      <c r="T27">
        <f>SUM(D27+F27+H27+J27+L27+N27+P27+R27 )</f>
        <v>690.52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f>SUM(V27+X27+Z27+AB27+AD27+AF27 )</f>
        <v>0</v>
      </c>
      <c r="AI27">
        <f>SUM(W27+Y27+AA27+AC27+AE27+AG27 )</f>
        <v>0</v>
      </c>
    </row>
    <row r="28" spans="1:35" x14ac:dyDescent="0.25">
      <c r="A28" t="s">
        <v>57</v>
      </c>
      <c r="B28" s="1" t="s">
        <v>58</v>
      </c>
      <c r="C28">
        <v>0</v>
      </c>
      <c r="D28">
        <v>0</v>
      </c>
      <c r="E28">
        <v>3</v>
      </c>
      <c r="F28">
        <v>1196.82</v>
      </c>
      <c r="G28">
        <v>0</v>
      </c>
      <c r="H28">
        <v>0</v>
      </c>
      <c r="I28">
        <v>2</v>
      </c>
      <c r="J28">
        <v>797.88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>SUM(C28+E28+G28+I28+K28+M28+O28+Q28 )</f>
        <v>5</v>
      </c>
      <c r="T28">
        <f>SUM(D28+F28+H28+J28+L28+N28+P28+R28 )</f>
        <v>1994.6999999999998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>SUM(V28+X28+Z28+AB28+AD28+AF28 )</f>
        <v>0</v>
      </c>
      <c r="AI28">
        <f>SUM(W28+Y28+AA28+AC28+AE28+AG28 )</f>
        <v>0</v>
      </c>
    </row>
    <row r="29" spans="1:35" x14ac:dyDescent="0.25">
      <c r="A29" t="s">
        <v>59</v>
      </c>
      <c r="B29" s="1" t="s">
        <v>60</v>
      </c>
      <c r="C29">
        <v>0</v>
      </c>
      <c r="D29">
        <v>0</v>
      </c>
      <c r="E29">
        <v>3.5</v>
      </c>
      <c r="F29">
        <v>1652.49</v>
      </c>
      <c r="G29">
        <v>1</v>
      </c>
      <c r="H29">
        <v>472.14</v>
      </c>
      <c r="I29">
        <v>0</v>
      </c>
      <c r="J29">
        <v>0</v>
      </c>
      <c r="K29">
        <v>0</v>
      </c>
      <c r="L29">
        <v>0</v>
      </c>
      <c r="M29">
        <v>5.5</v>
      </c>
      <c r="N29">
        <v>2596.77</v>
      </c>
      <c r="O29">
        <v>0</v>
      </c>
      <c r="P29">
        <v>0</v>
      </c>
      <c r="Q29">
        <v>0</v>
      </c>
      <c r="R29">
        <v>0</v>
      </c>
      <c r="S29">
        <f>SUM(C29+E29+G29+I29+K29+M29+O29+Q29 )</f>
        <v>10</v>
      </c>
      <c r="T29">
        <f>SUM(D29+F29+H29+J29+L29+N29+P29+R29 )</f>
        <v>4721.3999999999996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>SUM(V29+X29+Z29+AB29+AD29+AF29 )</f>
        <v>0</v>
      </c>
      <c r="AI29">
        <f>SUM(W29+Y29+AA29+AC29+AE29+AG29 )</f>
        <v>0</v>
      </c>
    </row>
    <row r="30" spans="1:35" x14ac:dyDescent="0.25">
      <c r="A30" t="s">
        <v>61</v>
      </c>
      <c r="B30" s="1" t="s">
        <v>62</v>
      </c>
      <c r="C30">
        <v>2</v>
      </c>
      <c r="D30">
        <v>1088.24</v>
      </c>
      <c r="E30">
        <v>4</v>
      </c>
      <c r="F30">
        <v>2176.48</v>
      </c>
      <c r="G30">
        <v>1</v>
      </c>
      <c r="H30">
        <v>544.12</v>
      </c>
      <c r="I30">
        <v>0</v>
      </c>
      <c r="J30">
        <v>0</v>
      </c>
      <c r="K30">
        <v>0</v>
      </c>
      <c r="L30">
        <v>0</v>
      </c>
      <c r="M30">
        <v>1</v>
      </c>
      <c r="N30">
        <v>544.12</v>
      </c>
      <c r="O30">
        <v>0</v>
      </c>
      <c r="P30">
        <v>0</v>
      </c>
      <c r="Q30">
        <v>0</v>
      </c>
      <c r="R30">
        <v>0</v>
      </c>
      <c r="S30">
        <f>SUM(C30+E30+G30+I30+K30+M30+O30+Q30 )</f>
        <v>8</v>
      </c>
      <c r="T30">
        <f>SUM(D30+F30+H30+J30+L30+N30+P30+R30 )</f>
        <v>4352.96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>SUM(V30+X30+Z30+AB30+AD30+AF30 )</f>
        <v>0</v>
      </c>
      <c r="AI30">
        <f>SUM(W30+Y30+AA30+AC30+AE30+AG30 )</f>
        <v>0</v>
      </c>
    </row>
    <row r="31" spans="1:35" x14ac:dyDescent="0.25">
      <c r="A31" t="s">
        <v>63</v>
      </c>
      <c r="B31" s="1" t="s">
        <v>64</v>
      </c>
      <c r="C31">
        <v>0</v>
      </c>
      <c r="D31">
        <v>0</v>
      </c>
      <c r="E31">
        <v>0.5</v>
      </c>
      <c r="F31">
        <v>317.81</v>
      </c>
      <c r="G31">
        <v>0</v>
      </c>
      <c r="H31">
        <v>0</v>
      </c>
      <c r="I31">
        <v>6</v>
      </c>
      <c r="J31">
        <v>3813.72</v>
      </c>
      <c r="K31">
        <v>0</v>
      </c>
      <c r="L31">
        <v>0</v>
      </c>
      <c r="M31">
        <v>1</v>
      </c>
      <c r="N31">
        <v>635.62</v>
      </c>
      <c r="O31">
        <v>0</v>
      </c>
      <c r="P31">
        <v>0</v>
      </c>
      <c r="Q31">
        <v>0</v>
      </c>
      <c r="R31">
        <v>0</v>
      </c>
      <c r="S31">
        <f>SUM(C31+E31+G31+I31+K31+M31+O31+Q31 )</f>
        <v>7.5</v>
      </c>
      <c r="T31">
        <f>SUM(D31+F31+H31+J31+L31+N31+P31+R31 )</f>
        <v>4767.1499999999996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>SUM(V31+X31+Z31+AB31+AD31+AF31 )</f>
        <v>0</v>
      </c>
      <c r="AI31">
        <f>SUM(W31+Y31+AA31+AC31+AE31+AG31 )</f>
        <v>0</v>
      </c>
    </row>
    <row r="32" spans="1:35" x14ac:dyDescent="0.25">
      <c r="A32" t="s">
        <v>65</v>
      </c>
      <c r="B32" s="1" t="s">
        <v>66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398.94</v>
      </c>
      <c r="O32">
        <v>0</v>
      </c>
      <c r="P32">
        <v>0</v>
      </c>
      <c r="Q32">
        <v>0</v>
      </c>
      <c r="R32">
        <v>0</v>
      </c>
      <c r="S32">
        <f>SUM(C32+E32+G32+I32+K32+M32+O32+Q32 )</f>
        <v>1</v>
      </c>
      <c r="T32">
        <f>SUM(D32+F32+H32+J32+L32+N32+P32+R32 )</f>
        <v>398.94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SUM(V32+X32+Z32+AB32+AD32+AF32 )</f>
        <v>0</v>
      </c>
      <c r="AI32">
        <f>SUM(W32+Y32+AA32+AC32+AE32+AG32 )</f>
        <v>0</v>
      </c>
    </row>
    <row r="33" spans="1:35" x14ac:dyDescent="0.25">
      <c r="A33" t="s">
        <v>67</v>
      </c>
      <c r="B33" s="1" t="s">
        <v>68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10.5</v>
      </c>
      <c r="N33">
        <v>4957.47</v>
      </c>
      <c r="O33">
        <v>0</v>
      </c>
      <c r="P33">
        <v>0</v>
      </c>
      <c r="Q33">
        <v>0</v>
      </c>
      <c r="R33">
        <v>0</v>
      </c>
      <c r="S33">
        <f>SUM(C33+E33+G33+I33+K33+M33+O33+Q33 )</f>
        <v>10.5</v>
      </c>
      <c r="T33">
        <f>SUM(D33+F33+H33+J33+L33+N33+P33+R33 )</f>
        <v>4957.47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>SUM(V33+X33+Z33+AB33+AD33+AF33 )</f>
        <v>0</v>
      </c>
      <c r="AI33">
        <f>SUM(W33+Y33+AA33+AC33+AE33+AG33 )</f>
        <v>0</v>
      </c>
    </row>
    <row r="34" spans="1:35" x14ac:dyDescent="0.25">
      <c r="A34" t="s">
        <v>69</v>
      </c>
      <c r="B34" s="1" t="s">
        <v>70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15</v>
      </c>
      <c r="N34">
        <v>8161.8</v>
      </c>
      <c r="O34">
        <v>0</v>
      </c>
      <c r="P34">
        <v>0</v>
      </c>
      <c r="Q34">
        <v>0</v>
      </c>
      <c r="R34">
        <v>0</v>
      </c>
      <c r="S34">
        <f>SUM(C34+E34+G34+I34+K34+M34+O34+Q34 )</f>
        <v>15</v>
      </c>
      <c r="T34">
        <f>SUM(D34+F34+H34+J34+L34+N34+P34+R34 )</f>
        <v>8161.8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f>SUM(V34+X34+Z34+AB34+AD34+AF34 )</f>
        <v>0</v>
      </c>
      <c r="AI34">
        <f>SUM(W34+Y34+AA34+AC34+AE34+AG34 )</f>
        <v>0</v>
      </c>
    </row>
    <row r="35" spans="1:35" x14ac:dyDescent="0.25">
      <c r="A35" t="s">
        <v>71</v>
      </c>
      <c r="B35" s="1" t="s">
        <v>72</v>
      </c>
      <c r="C35">
        <v>0</v>
      </c>
      <c r="D35">
        <v>0</v>
      </c>
      <c r="E35">
        <v>1</v>
      </c>
      <c r="F35">
        <v>617.32000000000005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5.5</v>
      </c>
      <c r="N35">
        <v>3395.26</v>
      </c>
      <c r="O35">
        <v>0</v>
      </c>
      <c r="P35">
        <v>0</v>
      </c>
      <c r="Q35">
        <v>0</v>
      </c>
      <c r="R35">
        <v>0</v>
      </c>
      <c r="S35">
        <f>SUM(C35+E35+G35+I35+K35+M35+O35+Q35 )</f>
        <v>6.5</v>
      </c>
      <c r="T35">
        <f>SUM(D35+F35+H35+J35+L35+N35+P35+R35 )</f>
        <v>4012.5800000000004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>SUM(V35+X35+Z35+AB35+AD35+AF35 )</f>
        <v>0</v>
      </c>
      <c r="AI35">
        <f>SUM(W35+Y35+AA35+AC35+AE35+AG35 )</f>
        <v>0</v>
      </c>
    </row>
    <row r="36" spans="1:35" x14ac:dyDescent="0.25">
      <c r="A36" t="s">
        <v>73</v>
      </c>
      <c r="B36" s="1" t="s">
        <v>74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690.52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>SUM(C36+E36+G36+I36+K36+M36+O36+Q36 )</f>
        <v>1</v>
      </c>
      <c r="T36">
        <f>SUM(D36+F36+H36+J36+L36+N36+P36+R36 )</f>
        <v>690.52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f>SUM(V36+X36+Z36+AB36+AD36+AF36 )</f>
        <v>0</v>
      </c>
      <c r="AI36">
        <f>SUM(W36+Y36+AA36+AC36+AE36+AG36 )</f>
        <v>0</v>
      </c>
    </row>
    <row r="37" spans="1:35" x14ac:dyDescent="0.25">
      <c r="A37" t="s">
        <v>75</v>
      </c>
      <c r="B37" s="1" t="s">
        <v>76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780.8</v>
      </c>
      <c r="O37">
        <v>0</v>
      </c>
      <c r="P37">
        <v>0</v>
      </c>
      <c r="Q37">
        <v>0</v>
      </c>
      <c r="R37">
        <v>0</v>
      </c>
      <c r="S37">
        <f>SUM(C37+E37+G37+I37+K37+M37+O37+Q37 )</f>
        <v>1</v>
      </c>
      <c r="T37">
        <f>SUM(D37+F37+H37+J37+L37+N37+P37+R37 )</f>
        <v>780.8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f>SUM(V37+X37+Z37+AB37+AD37+AF37 )</f>
        <v>0</v>
      </c>
      <c r="AI37">
        <f>SUM(W37+Y37+AA37+AC37+AE37+AG37 )</f>
        <v>0</v>
      </c>
    </row>
    <row r="38" spans="1:35" x14ac:dyDescent="0.25">
      <c r="A38" t="s">
        <v>77</v>
      </c>
      <c r="B38" s="1" t="s">
        <v>78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</v>
      </c>
      <c r="N38">
        <v>3304.98</v>
      </c>
      <c r="O38">
        <v>0</v>
      </c>
      <c r="P38">
        <v>0</v>
      </c>
      <c r="Q38">
        <v>0</v>
      </c>
      <c r="R38">
        <v>0</v>
      </c>
      <c r="S38">
        <f>SUM(C38+E38+G38+I38+K38+M38+O38+Q38 )</f>
        <v>7</v>
      </c>
      <c r="T38">
        <f>SUM(D38+F38+H38+J38+L38+N38+P38+R38 )</f>
        <v>3304.98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f>SUM(V38+X38+Z38+AB38+AD38+AF38 )</f>
        <v>0</v>
      </c>
      <c r="AI38">
        <f>SUM(W38+Y38+AA38+AC38+AE38+AG38 )</f>
        <v>0</v>
      </c>
    </row>
    <row r="39" spans="1:35" x14ac:dyDescent="0.25">
      <c r="A39" t="s">
        <v>79</v>
      </c>
      <c r="B39" s="1" t="s">
        <v>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7.5</v>
      </c>
      <c r="N39">
        <v>5444.25</v>
      </c>
      <c r="O39">
        <v>0</v>
      </c>
      <c r="P39">
        <v>0</v>
      </c>
      <c r="Q39">
        <v>0</v>
      </c>
      <c r="R39">
        <v>0</v>
      </c>
      <c r="S39">
        <f>SUM(C39+E39+G39+I39+K39+M39+O39+Q39 )</f>
        <v>7.5</v>
      </c>
      <c r="T39">
        <f>SUM(D39+F39+H39+J39+L39+N39+P39+R39 )</f>
        <v>5444.25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f>SUM(V39+X39+Z39+AB39+AD39+AF39 )</f>
        <v>0</v>
      </c>
      <c r="AI39">
        <f>SUM(W39+Y39+AA39+AC39+AE39+AG39 )</f>
        <v>0</v>
      </c>
    </row>
    <row r="40" spans="1:35" x14ac:dyDescent="0.25">
      <c r="A40" t="s">
        <v>81</v>
      </c>
      <c r="B40" s="1" t="s">
        <v>82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1179.74</v>
      </c>
      <c r="O40">
        <v>0</v>
      </c>
      <c r="P40">
        <v>0</v>
      </c>
      <c r="Q40">
        <v>0</v>
      </c>
      <c r="R40">
        <v>0</v>
      </c>
      <c r="S40">
        <f>SUM(C40+E40+G40+I40+K40+M40+O40+Q40 )</f>
        <v>1</v>
      </c>
      <c r="T40">
        <f>SUM(D40+F40+H40+J40+L40+N40+P40+R40 )</f>
        <v>1179.74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f>SUM(V40+X40+Z40+AB40+AD40+AF40 )</f>
        <v>0</v>
      </c>
      <c r="AI40">
        <f>SUM(W40+Y40+AA40+AC40+AE40+AG40 )</f>
        <v>0</v>
      </c>
    </row>
    <row r="41" spans="1:35" x14ac:dyDescent="0.25">
      <c r="A41" t="s">
        <v>83</v>
      </c>
      <c r="B41" s="1" t="s">
        <v>84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</v>
      </c>
      <c r="N41">
        <v>5665.68</v>
      </c>
      <c r="O41">
        <v>0</v>
      </c>
      <c r="P41">
        <v>0</v>
      </c>
      <c r="Q41">
        <v>0</v>
      </c>
      <c r="R41">
        <v>0</v>
      </c>
      <c r="S41">
        <f>SUM(C41+E41+G41+I41+K41+M41+O41+Q41 )</f>
        <v>3</v>
      </c>
      <c r="T41">
        <f>SUM(D41+F41+H41+J41+L41+N41+P41+R41 )</f>
        <v>5665.68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f>SUM(V41+X41+Z41+AB41+AD41+AF41 )</f>
        <v>0</v>
      </c>
      <c r="AI41">
        <f>SUM(W41+Y41+AA41+AC41+AE41+AG41 )</f>
        <v>0</v>
      </c>
    </row>
    <row r="43" spans="1:35" x14ac:dyDescent="0.25">
      <c r="C43">
        <f>SUM(C9:C41)</f>
        <v>9</v>
      </c>
      <c r="D43">
        <f>SUM(D9:D41)</f>
        <v>3072.4399999999996</v>
      </c>
      <c r="E43">
        <f>SUM(E9:E41)</f>
        <v>23</v>
      </c>
      <c r="F43">
        <f>SUM(F9:F41)</f>
        <v>9092.659999999998</v>
      </c>
      <c r="G43">
        <f>SUM(G9:G41)</f>
        <v>6.5</v>
      </c>
      <c r="H43">
        <f>SUM(H9:H41)</f>
        <v>2352.25</v>
      </c>
      <c r="I43">
        <f>SUM(I9:I41)</f>
        <v>19</v>
      </c>
      <c r="J43">
        <f>SUM(J9:J41)</f>
        <v>8627.58</v>
      </c>
      <c r="K43">
        <f>SUM(K9:K41)</f>
        <v>4</v>
      </c>
      <c r="L43">
        <f>SUM(L9:L41)</f>
        <v>943.06</v>
      </c>
      <c r="M43">
        <f>SUM(M9:M41)</f>
        <v>140</v>
      </c>
      <c r="N43">
        <f>SUM(N9:N41)</f>
        <v>60049.8</v>
      </c>
      <c r="O43">
        <f>SUM(O9:O41)</f>
        <v>0</v>
      </c>
      <c r="P43">
        <f>SUM(P9:P41)</f>
        <v>0</v>
      </c>
      <c r="Q43">
        <f>SUM(Q9:Q41)</f>
        <v>0</v>
      </c>
      <c r="R43">
        <f>SUM(R9:R41)</f>
        <v>0</v>
      </c>
      <c r="S43">
        <f>SUM(S9:S41)</f>
        <v>201.5</v>
      </c>
      <c r="T43">
        <f>SUM(T9:T41)</f>
        <v>84137.790000000008</v>
      </c>
      <c r="V43">
        <f>SUM(V9:V41)</f>
        <v>0</v>
      </c>
      <c r="W43">
        <f>SUM(W9:W41)</f>
        <v>0</v>
      </c>
      <c r="X43">
        <f>SUM(X9:X41)</f>
        <v>0</v>
      </c>
      <c r="Y43">
        <f>SUM(Y9:Y41)</f>
        <v>0</v>
      </c>
      <c r="Z43">
        <f>SUM(Z9:Z41)</f>
        <v>0</v>
      </c>
      <c r="AA43">
        <f>SUM(AA9:AA41)</f>
        <v>0</v>
      </c>
      <c r="AB43">
        <f>SUM(AB9:AB41)</f>
        <v>0</v>
      </c>
      <c r="AC43">
        <f>SUM(AC9:AC41)</f>
        <v>0</v>
      </c>
      <c r="AD43">
        <f>SUM(AD9:AD41)</f>
        <v>1</v>
      </c>
      <c r="AE43">
        <f>SUM(AE9:AE41)</f>
        <v>254.72</v>
      </c>
      <c r="AF43">
        <f>SUM(AF9:AF41)</f>
        <v>0</v>
      </c>
      <c r="AG43">
        <f>SUM(AG9:AG41)</f>
        <v>0</v>
      </c>
      <c r="AH43">
        <f>SUM(AH9:AH41)</f>
        <v>1</v>
      </c>
      <c r="AI43">
        <f>SUM(AI9:AI41)</f>
        <v>254.72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 Compras</cp:lastModifiedBy>
  <dcterms:created xsi:type="dcterms:W3CDTF">2019-09-10T19:59:47Z</dcterms:created>
  <dcterms:modified xsi:type="dcterms:W3CDTF">2024-02-22T19:41:52Z</dcterms:modified>
</cp:coreProperties>
</file>