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Hoja1!$A$5:$B$5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65" i="1" l="1"/>
  <c r="AH865" i="1"/>
  <c r="AG865" i="1"/>
  <c r="AF865" i="1"/>
  <c r="AE865" i="1"/>
  <c r="AD865" i="1"/>
  <c r="AC865" i="1"/>
  <c r="AB865" i="1"/>
  <c r="AA865" i="1"/>
  <c r="Z865" i="1"/>
  <c r="Y865" i="1"/>
  <c r="X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  <c r="AK8" i="1"/>
  <c r="AJ8" i="1"/>
  <c r="V8" i="1"/>
  <c r="U8" i="1"/>
  <c r="AK7" i="1"/>
  <c r="AJ7" i="1"/>
  <c r="V7" i="1"/>
  <c r="U7" i="1"/>
  <c r="AK6" i="1"/>
  <c r="AK865" i="1" s="1"/>
  <c r="AJ6" i="1"/>
  <c r="AJ865" i="1" s="1"/>
  <c r="V6" i="1"/>
  <c r="V865" i="1" s="1"/>
  <c r="U6" i="1"/>
  <c r="U865" i="1" s="1"/>
</calcChain>
</file>

<file path=xl/sharedStrings.xml><?xml version="1.0" encoding="utf-8"?>
<sst xmlns="http://schemas.openxmlformats.org/spreadsheetml/2006/main" count="1774" uniqueCount="1731">
  <si>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</si>
  <si>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</si>
  <si>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</si>
  <si>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</si>
  <si>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</si>
  <si>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</si>
  <si>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</si>
  <si>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</si>
  <si>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</si>
  <si>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</si>
  <si>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</si>
  <si>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</si>
  <si>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</si>
  <si>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</si>
  <si>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</si>
  <si>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</si>
  <si>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</si>
  <si>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</si>
  <si>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31/12/2023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</si>
  <si>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</si>
  <si>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</si>
  <si>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</si>
  <si>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</si>
  <si>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</si>
  <si>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</si>
  <si>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</si>
  <si>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</si>
  <si>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</si>
  <si>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</si>
  <si>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</si>
  <si>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</si>
  <si>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</si>
  <si>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</si>
  <si>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</si>
  <si>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</si>
  <si>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</si>
  <si>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</si>
  <si>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</si>
  <si>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</si>
  <si>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</si>
  <si>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</si>
  <si>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</si>
  <si>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</si>
  <si>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</si>
  <si>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</si>
  <si>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</si>
  <si>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</si>
  <si>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</si>
  <si>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</si>
  <si>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</si>
  <si>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</si>
  <si>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</si>
  <si>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</si>
  <si>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</si>
  <si>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</si>
  <si>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</si>
  <si>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</si>
  <si>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</si>
  <si>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</si>
  <si>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</si>
  <si>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</si>
  <si>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</si>
  <si>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</si>
  <si>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</si>
  <si>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</si>
  <si>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</si>
  <si>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</si>
  <si>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</si>
  <si>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</si>
  <si>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</si>
  <si>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</si>
  <si>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</si>
  <si>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</si>
  <si>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</si>
  <si>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</si>
  <si>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</si>
  <si>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</si>
  <si>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</si>
  <si>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</si>
  <si>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</si>
  <si>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</si>
  <si>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</si>
  <si>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</si>
  <si>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</si>
  <si>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</si>
  <si>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</si>
  <si>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</si>
  <si>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</si>
  <si>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</si>
  <si>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</si>
  <si>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</si>
  <si>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</si>
  <si>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</si>
  <si>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</si>
  <si>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</si>
  <si>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</si>
  <si>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</si>
  <si>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</si>
  <si>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</si>
  <si>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</si>
  <si>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</si>
  <si>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</si>
  <si>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</si>
  <si>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</si>
  <si>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</si>
  <si>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</si>
  <si>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</si>
  <si>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</si>
  <si>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</si>
  <si>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</si>
  <si>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</si>
  <si>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</si>
  <si>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</si>
  <si>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</si>
  <si>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</si>
  <si>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</si>
  <si>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</si>
  <si>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</si>
  <si>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</si>
  <si>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AHEM0008</t>
  </si>
  <si>
    <t>Tijera Hojalatero 10 14-556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</si>
  <si>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</si>
  <si>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</si>
  <si>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</si>
  <si>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</si>
  <si>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</si>
  <si>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</si>
  <si>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</si>
  <si>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</si>
  <si>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</si>
  <si>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</si>
  <si>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</si>
  <si>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</si>
  <si>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</si>
  <si>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</si>
  <si>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</si>
  <si>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</si>
  <si>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</si>
  <si>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</si>
  <si>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</si>
  <si>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</si>
  <si>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</si>
  <si>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</si>
  <si>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</si>
  <si>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</si>
  <si>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</si>
  <si>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</si>
  <si>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</si>
  <si>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</si>
  <si>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</si>
  <si>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</si>
  <si>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</si>
  <si>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</si>
  <si>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</si>
  <si>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</si>
  <si>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</si>
  <si>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</si>
  <si>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</si>
  <si>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</si>
  <si>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</si>
  <si>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</si>
  <si>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</si>
  <si>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</si>
  <si>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</si>
  <si>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</si>
  <si>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</si>
  <si>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</si>
  <si>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AHFO0063</t>
  </si>
  <si>
    <t>Cuello Napolitano para Redondo 256  1l2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</si>
  <si>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</si>
  <si>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</si>
  <si>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</si>
  <si>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</si>
  <si>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</si>
  <si>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</si>
  <si>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</si>
  <si>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</si>
  <si>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AHFO0110</t>
  </si>
  <si>
    <t>Punta Barroco 1l2</t>
  </si>
  <si>
    <t>AHFO0116</t>
  </si>
  <si>
    <t>Punta Flor de Liz Lotto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</si>
  <si>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</si>
  <si>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</si>
  <si>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</si>
  <si>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</si>
  <si>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</si>
  <si>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</si>
  <si>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</si>
  <si>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</si>
  <si>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</si>
  <si>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</si>
  <si>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</si>
  <si>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</si>
  <si>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</si>
  <si>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</si>
  <si>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</si>
  <si>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</si>
  <si>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</si>
  <si>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</si>
  <si>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</si>
  <si>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</si>
  <si>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</si>
  <si>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</si>
  <si>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AHFO0182</t>
  </si>
  <si>
    <t>Tapa para PTR Decorativa 1</t>
  </si>
  <si>
    <t>AHFO0185</t>
  </si>
  <si>
    <t>Tapa para PTR Decorativa 2</t>
  </si>
  <si>
    <t>AHFO0187</t>
  </si>
  <si>
    <t>Tapa para PTR Decorativa 3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</si>
  <si>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</si>
  <si>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</si>
  <si>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</si>
  <si>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</si>
  <si>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</si>
  <si>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</si>
  <si>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AHFO0333</t>
  </si>
  <si>
    <t>Numero De Casa 3 Negro 8 Plg</t>
  </si>
  <si>
    <t>AHFO0343</t>
  </si>
  <si>
    <t>Numero De Casa 3 Plata 8 Plg</t>
  </si>
  <si>
    <t>AHFO0346</t>
  </si>
  <si>
    <t>Numero De Casa 6 Plata 8 Plg</t>
  </si>
  <si>
    <t>AHFO0349</t>
  </si>
  <si>
    <t>Numero De Casa 9 Plata 8 Plg</t>
  </si>
  <si>
    <t>AHFO0369</t>
  </si>
  <si>
    <t>Numero De Casa 9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</si>
  <si>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</si>
  <si>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</si>
  <si>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</si>
  <si>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</si>
  <si>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</si>
  <si>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</si>
  <si>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</si>
  <si>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</si>
  <si>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</si>
  <si>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</si>
  <si>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</si>
  <si>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</si>
  <si>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</si>
  <si>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</si>
  <si>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</si>
  <si>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</si>
  <si>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</si>
  <si>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</si>
  <si>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</si>
  <si>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</si>
  <si>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</si>
  <si>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</si>
  <si>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</si>
  <si>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</si>
  <si>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</si>
  <si>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</si>
  <si>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</si>
  <si>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</si>
  <si>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</si>
  <si>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</si>
  <si>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</si>
  <si>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</si>
  <si>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</si>
  <si>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</si>
  <si>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</si>
  <si>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</si>
  <si>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</si>
  <si>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</si>
  <si>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</si>
  <si>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</si>
  <si>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</si>
  <si>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</si>
  <si>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</si>
  <si>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</si>
  <si>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</si>
  <si>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</si>
  <si>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</si>
  <si>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</si>
  <si>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</si>
  <si>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</si>
  <si>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</si>
  <si>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</si>
  <si>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</si>
  <si>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</si>
  <si>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</si>
  <si>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</si>
  <si>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</si>
  <si>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</si>
  <si>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</si>
  <si>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</si>
  <si>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</si>
  <si>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</si>
  <si>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</si>
  <si>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</si>
  <si>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</si>
  <si>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</si>
  <si>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</si>
  <si>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</si>
  <si>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</si>
  <si>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</si>
  <si>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</si>
  <si>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</si>
  <si>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</si>
  <si>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</si>
  <si>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</si>
  <si>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</si>
  <si>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</si>
  <si>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</si>
  <si>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</si>
  <si>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</si>
  <si>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</si>
  <si>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</si>
  <si>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</si>
  <si>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</si>
  <si>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</si>
  <si>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</si>
  <si>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</si>
  <si>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</si>
  <si>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</si>
  <si>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</si>
  <si>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</si>
  <si>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</si>
  <si>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</si>
  <si>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</si>
  <si>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</si>
  <si>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</si>
  <si>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</si>
  <si>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</si>
  <si>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</si>
  <si>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</si>
  <si>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</si>
  <si>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</si>
  <si>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</si>
  <si>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</si>
  <si>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</si>
  <si>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</si>
  <si>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</si>
  <si>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</si>
  <si>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</si>
  <si>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</si>
  <si>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</si>
  <si>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</si>
  <si>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</si>
  <si>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</si>
  <si>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</si>
  <si>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</si>
  <si>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</si>
  <si>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</si>
  <si>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</si>
  <si>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</si>
  <si>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</si>
  <si>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</si>
  <si>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</si>
  <si>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</si>
  <si>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</si>
  <si>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</si>
  <si>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</si>
  <si>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</si>
  <si>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</si>
  <si>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</si>
  <si>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</si>
  <si>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</si>
  <si>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</si>
  <si>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</si>
  <si>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</si>
  <si>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</si>
  <si>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</si>
  <si>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</si>
  <si>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</si>
  <si>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</si>
  <si>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</si>
  <si>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</si>
  <si>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</si>
  <si>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</si>
  <si>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</si>
  <si>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</si>
  <si>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</si>
  <si>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</si>
  <si>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</si>
  <si>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</si>
  <si>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</si>
  <si>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</si>
  <si>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</si>
  <si>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</si>
  <si>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</si>
  <si>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</si>
  <si>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</si>
  <si>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</si>
  <si>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</si>
  <si>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</si>
  <si>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</si>
  <si>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</si>
  <si>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</si>
  <si>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</si>
  <si>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</si>
  <si>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</si>
  <si>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</si>
  <si>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</si>
  <si>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</si>
  <si>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</si>
  <si>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</si>
  <si>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</si>
  <si>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</si>
  <si>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</si>
  <si>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</si>
  <si>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</si>
  <si>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</si>
  <si>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</si>
  <si>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</si>
  <si>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</si>
  <si>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</si>
  <si>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</si>
  <si>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</si>
  <si>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</si>
  <si>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</si>
  <si>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</si>
  <si>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</si>
  <si>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</si>
  <si>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</si>
  <si>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</si>
  <si>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</si>
  <si>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</si>
  <si>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</si>
  <si>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</si>
  <si>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</si>
  <si>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</si>
  <si>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</si>
  <si>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</si>
  <si>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</si>
  <si>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</si>
  <si>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</si>
  <si>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</si>
  <si>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</si>
  <si>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</si>
  <si>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</si>
  <si>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</si>
  <si>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</si>
  <si>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</si>
  <si>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</si>
  <si>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</si>
  <si>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</si>
  <si>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</si>
  <si>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</si>
  <si>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</si>
  <si>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APRH0101</t>
  </si>
  <si>
    <t>Sujetador con Matraca 1 In x 15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</si>
  <si>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</si>
  <si>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</si>
  <si>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</si>
  <si>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</si>
  <si>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</si>
  <si>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</si>
  <si>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</si>
  <si>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</si>
  <si>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</si>
  <si>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</si>
  <si>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</si>
  <si>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</si>
  <si>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</si>
  <si>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</si>
  <si>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</si>
  <si>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</si>
  <si>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</si>
  <si>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</si>
  <si>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</si>
  <si>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</si>
  <si>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</si>
  <si>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</si>
  <si>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</si>
  <si>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</si>
  <si>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</si>
  <si>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</si>
  <si>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</si>
  <si>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</si>
  <si>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ASP2U016</t>
  </si>
  <si>
    <t>Rueda Portón 4 Soporte Placas Canal U 500 kgs</t>
  </si>
  <si>
    <t>ASP2Y015</t>
  </si>
  <si>
    <t>Rueda Portón 3 Soporte Placas Canal Y Para Angulo 400 kgs</t>
  </si>
  <si>
    <t>ASP2Y016</t>
  </si>
  <si>
    <t>Rueda Portón 4 Soporte Placas Canal Y Para Angulo 500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</si>
  <si>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</si>
  <si>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</si>
  <si>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</si>
  <si>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</si>
  <si>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</si>
  <si>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</si>
  <si>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</si>
  <si>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</si>
  <si>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</si>
  <si>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</si>
  <si>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</si>
  <si>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</si>
  <si>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CAID0081</t>
  </si>
  <si>
    <t>30140-0143-02 SET</t>
  </si>
  <si>
    <t>CAID0084</t>
  </si>
  <si>
    <t>31229-0141-03 SET</t>
  </si>
  <si>
    <t>CAID0086</t>
  </si>
  <si>
    <t>40115-0141-02 SET</t>
  </si>
  <si>
    <t>CAID0087</t>
  </si>
  <si>
    <t>40115-0143-02 SET</t>
  </si>
  <si>
    <t>CAID0092</t>
  </si>
  <si>
    <t>30140-0140-19 PC</t>
  </si>
  <si>
    <t>CAID0422</t>
  </si>
  <si>
    <t>40115-0144-02</t>
  </si>
  <si>
    <t>CAID0490</t>
  </si>
  <si>
    <t>43126-0141-12A</t>
  </si>
  <si>
    <t>CAID0491</t>
  </si>
  <si>
    <t>43126-0141-12B</t>
  </si>
  <si>
    <t>CAID0492</t>
  </si>
  <si>
    <t>43126-0141-13A</t>
  </si>
  <si>
    <t>CAID0493</t>
  </si>
  <si>
    <t>43126-0141-13B</t>
  </si>
  <si>
    <t>CAID0494</t>
  </si>
  <si>
    <t>43126-0143-11A</t>
  </si>
  <si>
    <t>CAID0495</t>
  </si>
  <si>
    <t>43126-0143-11B</t>
  </si>
  <si>
    <t>CAID0496</t>
  </si>
  <si>
    <t>43126-0143-12A</t>
  </si>
  <si>
    <t>CAID0497</t>
  </si>
  <si>
    <t>43126-0143-12B</t>
  </si>
  <si>
    <t>CAID0498</t>
  </si>
  <si>
    <t>43126-0241-11A</t>
  </si>
  <si>
    <t>CAID0499</t>
  </si>
  <si>
    <t>43126-0241-11B</t>
  </si>
  <si>
    <t>CAID0500</t>
  </si>
  <si>
    <t>43126-0241-14A</t>
  </si>
  <si>
    <t>CAID0501</t>
  </si>
  <si>
    <t>43126-0241-14B</t>
  </si>
  <si>
    <t>CAID0502</t>
  </si>
  <si>
    <t>43126-0144-11A</t>
  </si>
  <si>
    <t>CAID0503</t>
  </si>
  <si>
    <t>43126-0144-11B</t>
  </si>
  <si>
    <t>CASS002</t>
  </si>
  <si>
    <t>Arandela Post Cap</t>
  </si>
  <si>
    <t>CASS010</t>
  </si>
  <si>
    <t>Nevasink 3 x 3 x 6</t>
  </si>
  <si>
    <t>CASS013</t>
  </si>
  <si>
    <t>Post Cap Perimetral Reforzado</t>
  </si>
  <si>
    <t>CASS020</t>
  </si>
  <si>
    <t>Alambre zigzag C-12.5 ( 200 MTS)</t>
  </si>
  <si>
    <t>CASS024</t>
  </si>
  <si>
    <t>Argollas</t>
  </si>
  <si>
    <t>CASS032</t>
  </si>
  <si>
    <t>Canaleta sujeción malla  perforada  5 Mts</t>
  </si>
  <si>
    <t>CASS033</t>
  </si>
  <si>
    <t>Agujas Para Malla Casasombra</t>
  </si>
  <si>
    <t>CASS037</t>
  </si>
  <si>
    <t>Grapa de Malla Sombreo  (Caja de 10,000)</t>
  </si>
  <si>
    <t>CASS084</t>
  </si>
  <si>
    <t>Carraca Sencilla Galv. 3l4</t>
  </si>
  <si>
    <t>CASS085</t>
  </si>
  <si>
    <t>Carraca Doble Galv. 3l4</t>
  </si>
  <si>
    <t>CASS088</t>
  </si>
  <si>
    <t>Canaleta Sujecion Malla 6.8 Mts</t>
  </si>
  <si>
    <t>CASS089</t>
  </si>
  <si>
    <t>Canaleta Sujecion Malla 5.8 Mts</t>
  </si>
  <si>
    <t>CASS105</t>
  </si>
  <si>
    <t>Lienzo de Malla Antigranizo Cristal 8.50m x 114 m</t>
  </si>
  <si>
    <t>CASS106</t>
  </si>
  <si>
    <t>Cizalla Cortadora con Cable</t>
  </si>
  <si>
    <t>CW00077</t>
  </si>
  <si>
    <t>B31-5   4.05 ML</t>
  </si>
  <si>
    <t>CW00078</t>
  </si>
  <si>
    <t>B31-7   4.1 ML</t>
  </si>
  <si>
    <t>CW00079</t>
  </si>
  <si>
    <t>B31-8   4.1 ML</t>
  </si>
  <si>
    <t>CW00080</t>
  </si>
  <si>
    <t>B31-9   4.05 ML</t>
  </si>
  <si>
    <t>CW00081</t>
  </si>
  <si>
    <t>J01-1   8.59 ML</t>
  </si>
  <si>
    <t>CW00082</t>
  </si>
  <si>
    <t>J01-2   1.85 ML</t>
  </si>
  <si>
    <t>CW00083</t>
  </si>
  <si>
    <t>J01-3   1.85 ML</t>
  </si>
  <si>
    <t>CW00084</t>
  </si>
  <si>
    <t>J01-4   8.59 ML</t>
  </si>
  <si>
    <t>CW00085</t>
  </si>
  <si>
    <t>D31-5   4.25 ML</t>
  </si>
  <si>
    <t>CW00086</t>
  </si>
  <si>
    <t>D31-6   4.25 ML</t>
  </si>
  <si>
    <t>CW00087</t>
  </si>
  <si>
    <t>D31-7   4.05 ML</t>
  </si>
  <si>
    <t>CW00088</t>
  </si>
  <si>
    <t>D31-8   4.05 ML</t>
  </si>
  <si>
    <t>CW00089</t>
  </si>
  <si>
    <t>C01-5   4.05 ML</t>
  </si>
  <si>
    <t>CW00090</t>
  </si>
  <si>
    <t>C01-6   4.05 ML</t>
  </si>
  <si>
    <t>CW00091</t>
  </si>
  <si>
    <t>C01-7   4.1 ML</t>
  </si>
  <si>
    <t>CW00092</t>
  </si>
  <si>
    <t>C01-8   4.1 ML</t>
  </si>
  <si>
    <t>CW00093</t>
  </si>
  <si>
    <t>L11-1   2 ML</t>
  </si>
  <si>
    <t>CW00094</t>
  </si>
  <si>
    <t>L11-2   8.59 ML</t>
  </si>
  <si>
    <t>CW00095</t>
  </si>
  <si>
    <t>L11-3   2 ML</t>
  </si>
  <si>
    <t>CW00096</t>
  </si>
  <si>
    <t>L11-4   8.59 ML</t>
  </si>
  <si>
    <t>CW00097</t>
  </si>
  <si>
    <t>F01-1   8.59 ML</t>
  </si>
  <si>
    <t>CW00098</t>
  </si>
  <si>
    <t>F01-2   8.59 ML</t>
  </si>
  <si>
    <t>CW00099</t>
  </si>
  <si>
    <t>F01-3   2 ML</t>
  </si>
  <si>
    <t>CW00100</t>
  </si>
  <si>
    <t>F01-4   2 ML</t>
  </si>
  <si>
    <t>CW00101</t>
  </si>
  <si>
    <t>B21-1   4.05 ML</t>
  </si>
  <si>
    <t>CW00102</t>
  </si>
  <si>
    <t>B21-2   4.05 ML</t>
  </si>
  <si>
    <t>CW00103</t>
  </si>
  <si>
    <t>B21-3   4.25 ML</t>
  </si>
  <si>
    <t>CW00104</t>
  </si>
  <si>
    <t>B21-4   4.25 ML</t>
  </si>
  <si>
    <t>CW00105</t>
  </si>
  <si>
    <t>A21-5   4.25 ML</t>
  </si>
  <si>
    <t>CW00106</t>
  </si>
  <si>
    <t>A21-6   4.05 ML</t>
  </si>
  <si>
    <t>CW00107</t>
  </si>
  <si>
    <t>A21-7   4.25 ML</t>
  </si>
  <si>
    <t>CW00108</t>
  </si>
  <si>
    <t>A21-8   4.05 ML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</si>
  <si>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</si>
  <si>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</si>
  <si>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</si>
  <si>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</si>
  <si>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</si>
  <si>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</si>
  <si>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</si>
  <si>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</si>
  <si>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</si>
  <si>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</si>
  <si>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</si>
  <si>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</si>
  <si>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</si>
  <si>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</si>
  <si>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</si>
  <si>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</si>
  <si>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</si>
  <si>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</si>
  <si>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</si>
  <si>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</si>
  <si>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</si>
  <si>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</si>
  <si>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</si>
  <si>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</si>
  <si>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</si>
  <si>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</si>
  <si>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</si>
  <si>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</si>
  <si>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</si>
  <si>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</si>
  <si>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LGL0021</t>
  </si>
  <si>
    <t>Lamina Galv Lisa  3 x 8  C-22</t>
  </si>
  <si>
    <t>LGL0022</t>
  </si>
  <si>
    <t>Lamina Galv Lisa  3 x 10  C-22</t>
  </si>
  <si>
    <t>LGL0023</t>
  </si>
  <si>
    <t>Lamina Galv Lisa  4 x 8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</si>
  <si>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</si>
  <si>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</si>
  <si>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</si>
  <si>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</si>
  <si>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</si>
  <si>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</si>
  <si>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</si>
  <si>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</si>
  <si>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</si>
  <si>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</si>
  <si>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</si>
  <si>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</si>
  <si>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</si>
  <si>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</si>
  <si>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</si>
  <si>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</si>
  <si>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</si>
  <si>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</si>
  <si>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</si>
  <si>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</si>
  <si>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</si>
  <si>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</si>
  <si>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</si>
  <si>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</si>
  <si>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LGMTR011</t>
  </si>
  <si>
    <t>Lamina Galv Acanalada R-101 (1.01 Mts) C-26   ML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</si>
  <si>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</si>
  <si>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</si>
  <si>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</si>
  <si>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</si>
  <si>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</si>
  <si>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</si>
  <si>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</si>
  <si>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</si>
  <si>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</si>
  <si>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</si>
  <si>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</si>
  <si>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</si>
  <si>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</si>
  <si>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</si>
  <si>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</si>
  <si>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</si>
  <si>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</si>
  <si>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</si>
  <si>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</si>
  <si>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</si>
  <si>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</si>
  <si>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</si>
  <si>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</si>
  <si>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</si>
  <si>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</si>
  <si>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</si>
  <si>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</si>
  <si>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</si>
  <si>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</si>
  <si>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</si>
  <si>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</si>
  <si>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</si>
  <si>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</si>
  <si>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</si>
  <si>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</si>
  <si>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</si>
  <si>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</si>
  <si>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</si>
  <si>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</si>
  <si>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</si>
  <si>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</si>
  <si>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</si>
  <si>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</si>
  <si>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</si>
  <si>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</si>
  <si>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</si>
  <si>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</si>
  <si>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</si>
  <si>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LGRR008</t>
  </si>
  <si>
    <t>Lamina Galv Acanalada R-72 (.72 Mts)  C-28   Ft</t>
  </si>
  <si>
    <t>LGRR013</t>
  </si>
  <si>
    <t>Lamina Galv Acanalada R-72 (.72 Mts)  C-28   ML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</si>
  <si>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</si>
  <si>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</si>
  <si>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</si>
  <si>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</si>
  <si>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</si>
  <si>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</si>
  <si>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</si>
  <si>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</si>
  <si>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</si>
  <si>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</si>
  <si>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</si>
  <si>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</si>
  <si>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</si>
  <si>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</si>
  <si>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</si>
  <si>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</si>
  <si>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</si>
  <si>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</si>
  <si>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</si>
  <si>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</si>
  <si>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LGTR0001</t>
  </si>
  <si>
    <t>Lamina Galvateja  C-26 FT</t>
  </si>
  <si>
    <t>LPMT0011</t>
  </si>
  <si>
    <t>Lamina Pintro Acanalada R-101  (1.01 Mts)  C-26    ML</t>
  </si>
  <si>
    <t>LPPR002</t>
  </si>
  <si>
    <t>Lamina Pared Plafon Rect 25 7/8 pulg x 20 FT C28</t>
  </si>
  <si>
    <t>LPPR020</t>
  </si>
  <si>
    <t>Lamina Pared Plafon Pintro Rec C-28 ML</t>
  </si>
  <si>
    <t>LPRO0017</t>
  </si>
  <si>
    <t>Lamina Rollo Pintro  4  C-26 Blanco ML Linea</t>
  </si>
  <si>
    <t>LPRO0018</t>
  </si>
  <si>
    <t>Lamina Rollo Pintro  4  C-26 Arena ML Linea</t>
  </si>
  <si>
    <t>LPRO0027</t>
  </si>
  <si>
    <t>Lamina Pintro Amsa  C-26 GrislBlanco (14256) ML</t>
  </si>
  <si>
    <t>LPRO0030</t>
  </si>
  <si>
    <t>Lamina Pintro Amsa  C-22   ML</t>
  </si>
  <si>
    <t>LPRO0031</t>
  </si>
  <si>
    <t>Lamina Rollo Pintro 3 C-28  ML Linea color Madera</t>
  </si>
  <si>
    <t>LPRO0034</t>
  </si>
  <si>
    <t>Lamina Pintro Amsa 4 C-22  ML</t>
  </si>
  <si>
    <t>LZR0001</t>
  </si>
  <si>
    <t>Lamina Zintroalum Acanalada R-72 (.72 Mts) 10 Ft  C-32 3.05</t>
  </si>
  <si>
    <t>LZR0002</t>
  </si>
  <si>
    <t>Lamina Zintroalum Acanalada R-72 (.72 Mts) 12 Ft  C-32 3.66</t>
  </si>
  <si>
    <t>LZR0007</t>
  </si>
  <si>
    <t>Lamina Zintroalum Acanalada R-72 (.72 Mts) 16 Ft  C-30 4.88</t>
  </si>
  <si>
    <t>LZR0025</t>
  </si>
  <si>
    <t>Lamina Zintroalum Acanalada R-72 (.72 Mts) 20 Ft  C-26 6.10</t>
  </si>
  <si>
    <t>MAGV0001</t>
  </si>
  <si>
    <t>Duela Ganadera 10 C-18</t>
  </si>
  <si>
    <t>MAGV0002</t>
  </si>
  <si>
    <t>Duela Ganadera 10 C-16</t>
  </si>
  <si>
    <t>MAGV0010</t>
  </si>
  <si>
    <t>Duela Ganadera Economica 10</t>
  </si>
  <si>
    <t>MAGV0012</t>
  </si>
  <si>
    <t>Duela Ganadera 12 C-18</t>
  </si>
  <si>
    <t>MANC001</t>
  </si>
  <si>
    <t>Ancla para Colar  19 cm x 19cm x 3l4</t>
  </si>
  <si>
    <t>MANC003</t>
  </si>
  <si>
    <t>Ancla para Colar  3l4</t>
  </si>
  <si>
    <t>MANC028</t>
  </si>
  <si>
    <t>Ancla de Tierra  8 x 48</t>
  </si>
  <si>
    <t>MCAS0019</t>
  </si>
  <si>
    <t>Campana de 3M</t>
  </si>
  <si>
    <t>MCAS0020</t>
  </si>
  <si>
    <t>Tina Baño Maria</t>
  </si>
  <si>
    <t>MCAS0022</t>
  </si>
  <si>
    <t>Mueble para Gases</t>
  </si>
  <si>
    <t>MCAS0023</t>
  </si>
  <si>
    <t>Mesa de Ventana Grande</t>
  </si>
  <si>
    <t>MCAS0100</t>
  </si>
  <si>
    <t>Celosia Metalica</t>
  </si>
  <si>
    <t>MCOM003</t>
  </si>
  <si>
    <t>Comedero Sencillo</t>
  </si>
  <si>
    <t>MCOM015</t>
  </si>
  <si>
    <t>Tambo Metalico 200 Lts</t>
  </si>
  <si>
    <t>MCOM021</t>
  </si>
  <si>
    <t>Comedero con estructura para forraje</t>
  </si>
  <si>
    <t>MCOR0027</t>
  </si>
  <si>
    <t>Driver Instalador Poste Ganadero</t>
  </si>
  <si>
    <t>MFIJ0001</t>
  </si>
  <si>
    <t>Tornillo Galvanizado  1l4 x 1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</si>
  <si>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</si>
  <si>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</si>
  <si>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</si>
  <si>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</si>
  <si>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</si>
  <si>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</si>
  <si>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MFIJ0103</t>
  </si>
  <si>
    <t>Crimp Sleeve 5l32 (.156)</t>
  </si>
  <si>
    <t>MFIJ0105</t>
  </si>
  <si>
    <t>Crimp Sleeve 1l4 (.250)</t>
  </si>
  <si>
    <t>MFIJ0130</t>
  </si>
  <si>
    <t>Gripple GP-1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</si>
  <si>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</si>
  <si>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</si>
  <si>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</si>
  <si>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</si>
  <si>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</si>
  <si>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</si>
  <si>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</si>
  <si>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</si>
  <si>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</si>
  <si>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</si>
  <si>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</si>
  <si>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</si>
  <si>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MFIJ0170</t>
  </si>
  <si>
    <t>Tecle Hayes (Dlls Americano)</t>
  </si>
  <si>
    <t>MFIJ0173</t>
  </si>
  <si>
    <t>Cinta Perforada  25 mts</t>
  </si>
  <si>
    <t>MFIJ0174</t>
  </si>
  <si>
    <t>Cinta Perforada 10 mts</t>
  </si>
  <si>
    <t>MFIJ0175</t>
  </si>
  <si>
    <t>Pinzas para Gripple</t>
  </si>
  <si>
    <t>MFIJ0202</t>
  </si>
  <si>
    <t>Perro Para Cable de Acero PER3  1l4</t>
  </si>
  <si>
    <t>MFIJ0204</t>
  </si>
  <si>
    <t>Perro Para Cable de Acero PER5  3l8</t>
  </si>
  <si>
    <t>MFIJ0206</t>
  </si>
  <si>
    <t>Perro Para Cable de Acero PER7  1l2</t>
  </si>
  <si>
    <t>MFIJ0300</t>
  </si>
  <si>
    <t>Arandela Plana Galvanizada 5l16</t>
  </si>
  <si>
    <t>MFIJ0340</t>
  </si>
  <si>
    <t>Tuerca de Seguridad  1l4</t>
  </si>
  <si>
    <t>MFIJ0341</t>
  </si>
  <si>
    <t>Tuerca de Seguridad  5l16</t>
  </si>
  <si>
    <t>MHER0020</t>
  </si>
  <si>
    <t>Ep-hook</t>
  </si>
  <si>
    <t>MHER0022</t>
  </si>
  <si>
    <t>Percha para poste de Alumbrado</t>
  </si>
  <si>
    <t>MIND0004</t>
  </si>
  <si>
    <t>Escalon Antiderrapante  4 x 1 FT  C- 18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</si>
  <si>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</si>
  <si>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</si>
  <si>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</si>
  <si>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</si>
  <si>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</si>
  <si>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</si>
  <si>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</si>
  <si>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</si>
  <si>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MPAP0012</t>
  </si>
  <si>
    <t>Poste Alumbrado Cuadrado Conico  6 Mts</t>
  </si>
  <si>
    <t>MPAP0014</t>
  </si>
  <si>
    <t>Poste Alumbrado Cuadrado Conico  8 Mts</t>
  </si>
  <si>
    <t>MPAP0051</t>
  </si>
  <si>
    <t>Mensula  1 1l2 x 2.40 Mts</t>
  </si>
  <si>
    <t>MPAP0052</t>
  </si>
  <si>
    <t>Mensula  1 1l2 x 1.80 Mts</t>
  </si>
  <si>
    <t>MPAP0057</t>
  </si>
  <si>
    <t>Mensula  2 x 1.80 Mts</t>
  </si>
  <si>
    <t>MPOST0013</t>
  </si>
  <si>
    <t>Poste Rib Bak  1.75 libras-pie x 8 FT</t>
  </si>
  <si>
    <t>MPOST0023</t>
  </si>
  <si>
    <t>Poste Rib Bak  4 libras-pie x 9 FT</t>
  </si>
  <si>
    <t>MPOST0030</t>
  </si>
  <si>
    <t>Poste Rib Bak  3 x 15.6 FT</t>
  </si>
  <si>
    <t>MPOST0031</t>
  </si>
  <si>
    <t>Poste Rib Bak  5 x 15.6 FT Ciego</t>
  </si>
  <si>
    <t>MPOST0035</t>
  </si>
  <si>
    <t>Poste Rib Bak  3 libras  x 10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</si>
  <si>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</si>
  <si>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</si>
  <si>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</si>
  <si>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</si>
  <si>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</si>
  <si>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</si>
  <si>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MPOST0090</t>
  </si>
  <si>
    <t>Poste Ganadero T Liviano 5.5 FT USA</t>
  </si>
  <si>
    <t>MPOST0091</t>
  </si>
  <si>
    <t>Poste Ganadero T Liviano 6.5 FT USA</t>
  </si>
  <si>
    <t>MPOST0104</t>
  </si>
  <si>
    <t>Poste Rib Bak  3  x 16 FT</t>
  </si>
  <si>
    <t>MPYB0059</t>
  </si>
  <si>
    <t>Bebedero Para Fauna 335 Lts</t>
  </si>
  <si>
    <t>MSEG0005</t>
  </si>
  <si>
    <t>Protectobarda Pitahaya (5-5 Puntas)</t>
  </si>
  <si>
    <t>MSEN0017</t>
  </si>
  <si>
    <t>Charola  .86  x  .86  Mts</t>
  </si>
  <si>
    <t>MSEN0044</t>
  </si>
  <si>
    <t>Señal  .20  x  .90  Mts</t>
  </si>
  <si>
    <t>MSEN0064</t>
  </si>
  <si>
    <t>Señal  .61  x  .61  Mts  Octagonal</t>
  </si>
  <si>
    <t>MSEN0200</t>
  </si>
  <si>
    <t>Boya lisa</t>
  </si>
  <si>
    <t>MTR001</t>
  </si>
  <si>
    <t>Retrabajos</t>
  </si>
  <si>
    <t>MUVA0003</t>
  </si>
  <si>
    <t>Dropper 10 x 1 C-12</t>
  </si>
  <si>
    <t>MUVA0007</t>
  </si>
  <si>
    <t>Larguero de Linea Izquierda 60</t>
  </si>
  <si>
    <t>MUVA0009</t>
  </si>
  <si>
    <t>Larguero de Linea Izquierda 68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</si>
  <si>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</si>
  <si>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</si>
  <si>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</si>
  <si>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</si>
  <si>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</si>
  <si>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</si>
  <si>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</si>
  <si>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</si>
  <si>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</si>
  <si>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</si>
  <si>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</si>
  <si>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</si>
  <si>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MUVA0044</t>
  </si>
  <si>
    <t>Cruceta de Linea 26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</si>
  <si>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</si>
  <si>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</si>
  <si>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</si>
  <si>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</si>
  <si>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</si>
  <si>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</si>
  <si>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</si>
  <si>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</si>
  <si>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</si>
  <si>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</si>
  <si>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MUVA0094</t>
  </si>
  <si>
    <t>Cruceta de Linea 54"</t>
  </si>
  <si>
    <t>MUVA0132</t>
  </si>
  <si>
    <t>Cruceta de Linea 20  C-12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</si>
  <si>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</si>
  <si>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</si>
  <si>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</si>
  <si>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</si>
  <si>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</si>
  <si>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</si>
  <si>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</si>
  <si>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</si>
  <si>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</si>
  <si>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</si>
  <si>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</si>
  <si>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</si>
  <si>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</si>
  <si>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</si>
  <si>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</si>
  <si>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</si>
  <si>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</si>
  <si>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</si>
  <si>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</si>
  <si>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</si>
  <si>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</si>
  <si>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</si>
  <si>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</si>
  <si>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</si>
  <si>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PCEM0005</t>
  </si>
  <si>
    <t>Tubo Mecanico Ced. 40    1  1l2   C-10</t>
  </si>
  <si>
    <t>PCEM0006</t>
  </si>
  <si>
    <t>Tubo Mecanico Ced. 40    2   C-9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</si>
  <si>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</si>
  <si>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</si>
  <si>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</si>
  <si>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</si>
  <si>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</si>
  <si>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</si>
  <si>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</si>
  <si>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</si>
  <si>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</si>
  <si>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</si>
  <si>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</si>
  <si>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</si>
  <si>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</si>
  <si>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</si>
  <si>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</si>
  <si>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</si>
  <si>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</si>
  <si>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</si>
  <si>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</si>
  <si>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</si>
  <si>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</si>
  <si>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</si>
  <si>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</si>
  <si>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</si>
  <si>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</si>
  <si>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</si>
  <si>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</si>
  <si>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</si>
  <si>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</si>
  <si>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</si>
  <si>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</si>
  <si>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</si>
  <si>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</si>
  <si>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</si>
  <si>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</si>
  <si>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</si>
  <si>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</si>
  <si>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</si>
  <si>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</si>
  <si>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</si>
  <si>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</si>
  <si>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</si>
  <si>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</si>
  <si>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</si>
  <si>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</si>
  <si>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</si>
  <si>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</si>
  <si>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</si>
  <si>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</si>
  <si>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</si>
  <si>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</si>
  <si>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</si>
  <si>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</si>
  <si>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</si>
  <si>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</si>
  <si>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</si>
  <si>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</si>
  <si>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</si>
  <si>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</si>
  <si>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</si>
  <si>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</si>
  <si>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</si>
  <si>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PHAB0042</t>
  </si>
  <si>
    <t>Placa Cortada (blanco) 20cm x 20cm x 5l16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</si>
  <si>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</si>
  <si>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</si>
  <si>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</si>
  <si>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</si>
  <si>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</si>
  <si>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</si>
  <si>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PHAB0053</t>
  </si>
  <si>
    <t>Clip No 4 Polin Monten  de 6</t>
  </si>
  <si>
    <t>PLA0002</t>
  </si>
  <si>
    <t>Placa Antiderrapante  3 x 10  C-14</t>
  </si>
  <si>
    <t>PLA0004</t>
  </si>
  <si>
    <t>Placa Antiderrapante  4 x 10  C-14</t>
  </si>
  <si>
    <t>PLA0010</t>
  </si>
  <si>
    <t>Placa Antiderrapante  3 x 10  Esp. 1l8</t>
  </si>
  <si>
    <t>PLA0012</t>
  </si>
  <si>
    <t>Placa Antiderrapante  4 x 10  Esp. 1l8</t>
  </si>
  <si>
    <t>PLRC0094</t>
  </si>
  <si>
    <t>Placa RC  8 x 12 x 3l16</t>
  </si>
  <si>
    <t>PML016</t>
  </si>
  <si>
    <t>AMSA Polin Monten  6 x 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</si>
  <si>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</si>
  <si>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</si>
  <si>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</si>
  <si>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</si>
  <si>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</si>
  <si>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</si>
  <si>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</si>
  <si>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</si>
  <si>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</si>
  <si>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</si>
  <si>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</si>
  <si>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</si>
  <si>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</si>
  <si>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</si>
  <si>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</si>
  <si>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</si>
  <si>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</si>
  <si>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</si>
  <si>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</si>
  <si>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</si>
  <si>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</si>
  <si>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</si>
  <si>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</si>
  <si>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</si>
  <si>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</si>
  <si>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</si>
  <si>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</si>
  <si>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</si>
  <si>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</si>
  <si>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</si>
  <si>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</si>
  <si>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</si>
  <si>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</si>
  <si>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</si>
  <si>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</si>
  <si>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</si>
  <si>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</si>
  <si>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</si>
  <si>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POLM0051</t>
  </si>
  <si>
    <t>Polin Monten  12 x 3  1l2 x 12  mts  C-14 Linea Rojo</t>
  </si>
  <si>
    <t>POLM0066</t>
  </si>
  <si>
    <t>AMSA Polin Monten  3 x 2 x 6  Mts  C-14</t>
  </si>
  <si>
    <t>POLM0074</t>
  </si>
  <si>
    <t>Polin Monten  8 x 2 3l4 x 6 mts C-14 Linea</t>
  </si>
  <si>
    <t>POLM0088</t>
  </si>
  <si>
    <t>AMSA Polin Monten  12 x 3  1l2 x 12  C-12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</si>
  <si>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</si>
  <si>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</si>
  <si>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</si>
  <si>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</si>
  <si>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</si>
  <si>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</si>
  <si>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</si>
  <si>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</si>
  <si>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</si>
  <si>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</si>
  <si>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</si>
  <si>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</si>
  <si>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PRC0022</t>
  </si>
  <si>
    <t>Lamina Negra RC  4 x 10 Esp. 1l8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</si>
  <si>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</si>
  <si>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</si>
  <si>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</si>
  <si>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</si>
  <si>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</si>
  <si>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</si>
  <si>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</si>
  <si>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</si>
  <si>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</si>
  <si>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</si>
  <si>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</si>
  <si>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</si>
  <si>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</si>
  <si>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</si>
  <si>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</si>
  <si>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</si>
  <si>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</si>
  <si>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</si>
  <si>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</si>
  <si>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</si>
  <si>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</si>
  <si>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</si>
  <si>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</si>
  <si>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</si>
  <si>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</si>
  <si>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</si>
  <si>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</si>
  <si>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</si>
  <si>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</si>
  <si>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</si>
  <si>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</si>
  <si>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</si>
  <si>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</si>
  <si>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</si>
  <si>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</si>
  <si>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</si>
  <si>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</si>
  <si>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</si>
  <si>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</si>
  <si>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</si>
  <si>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</si>
  <si>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</si>
  <si>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</si>
  <si>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</si>
  <si>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</si>
  <si>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</si>
  <si>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</si>
  <si>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</si>
  <si>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</si>
  <si>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</si>
  <si>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</si>
  <si>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</si>
  <si>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</si>
  <si>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</si>
  <si>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</si>
  <si>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</si>
  <si>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</si>
  <si>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</si>
  <si>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</si>
  <si>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</si>
  <si>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</si>
  <si>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</si>
  <si>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</si>
  <si>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</si>
  <si>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</si>
  <si>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</si>
  <si>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</si>
  <si>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</si>
  <si>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</si>
  <si>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</si>
  <si>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</si>
  <si>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</si>
  <si>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</si>
  <si>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</si>
  <si>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</si>
  <si>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</si>
  <si>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</si>
  <si>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</si>
  <si>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</si>
  <si>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</si>
  <si>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</si>
  <si>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</si>
  <si>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</si>
  <si>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</si>
  <si>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</si>
  <si>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</si>
  <si>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</si>
  <si>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</si>
  <si>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</si>
  <si>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</si>
  <si>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</si>
  <si>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</si>
  <si>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</si>
  <si>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</si>
  <si>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</si>
  <si>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</si>
  <si>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</si>
  <si>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</si>
  <si>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</si>
  <si>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</si>
  <si>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</si>
  <si>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</si>
  <si>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</si>
  <si>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</si>
  <si>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</si>
  <si>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</si>
  <si>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</si>
  <si>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</si>
  <si>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</si>
  <si>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</si>
  <si>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</si>
  <si>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</si>
  <si>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</si>
  <si>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</si>
  <si>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</si>
  <si>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</si>
  <si>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</si>
  <si>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</si>
  <si>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</si>
  <si>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</si>
  <si>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</si>
  <si>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</si>
  <si>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</si>
  <si>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</si>
  <si>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</si>
  <si>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</si>
  <si>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</si>
  <si>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</si>
  <si>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</si>
  <si>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</si>
  <si>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</si>
  <si>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</si>
  <si>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</si>
  <si>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</si>
  <si>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</si>
  <si>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</si>
  <si>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</si>
  <si>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</si>
  <si>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</si>
  <si>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</si>
  <si>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</si>
  <si>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</si>
  <si>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</si>
  <si>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</si>
  <si>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</si>
  <si>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</si>
  <si>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</si>
  <si>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</si>
  <si>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</si>
  <si>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</si>
  <si>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</si>
  <si>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</si>
  <si>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</si>
  <si>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</si>
  <si>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</si>
  <si>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</si>
  <si>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</si>
  <si>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</si>
  <si>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</si>
  <si>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</si>
  <si>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</si>
  <si>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</si>
  <si>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</si>
  <si>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</si>
  <si>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</si>
  <si>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</si>
  <si>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</si>
  <si>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</si>
  <si>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</si>
  <si>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</si>
  <si>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</si>
  <si>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</si>
  <si>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</si>
  <si>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</si>
  <si>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</si>
  <si>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</si>
  <si>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</si>
  <si>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</si>
  <si>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</si>
  <si>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</si>
  <si>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</si>
  <si>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</si>
  <si>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</si>
  <si>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</si>
  <si>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</si>
  <si>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</si>
  <si>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</si>
  <si>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</si>
  <si>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</si>
  <si>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</si>
  <si>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</si>
  <si>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</si>
  <si>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</si>
  <si>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</si>
  <si>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</si>
  <si>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</si>
  <si>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</si>
  <si>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</si>
  <si>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</si>
  <si>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</si>
  <si>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</si>
  <si>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</si>
  <si>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</si>
  <si>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</si>
  <si>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</si>
  <si>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</si>
  <si>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</si>
  <si>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</si>
  <si>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</si>
  <si>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</si>
  <si>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</si>
  <si>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</si>
  <si>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</si>
  <si>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</si>
  <si>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</si>
  <si>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</si>
  <si>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</si>
  <si>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</si>
  <si>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</si>
  <si>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</si>
  <si>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</si>
  <si>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</si>
  <si>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</si>
  <si>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</si>
  <si>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</si>
  <si>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</si>
  <si>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</si>
  <si>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</si>
  <si>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</si>
  <si>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</si>
  <si>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</si>
  <si>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</si>
  <si>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</si>
  <si>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</si>
  <si>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</si>
  <si>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</si>
  <si>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</si>
  <si>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</si>
  <si>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</si>
  <si>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</si>
  <si>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</si>
  <si>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</si>
  <si>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</si>
  <si>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</si>
  <si>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</si>
  <si>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</si>
  <si>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PTR0036</t>
  </si>
  <si>
    <t>PTR  (036) 2  1l2   C-07 (rojo)</t>
  </si>
  <si>
    <t>PTR0037</t>
  </si>
  <si>
    <t>PTR  (037) 2  1l2   C-1l4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</si>
  <si>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</si>
  <si>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</si>
  <si>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</si>
  <si>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</si>
  <si>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</si>
  <si>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</si>
  <si>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</si>
  <si>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</si>
  <si>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</si>
  <si>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</si>
  <si>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PTR0065</t>
  </si>
  <si>
    <t>PTR  (065) 4   C-3/16  (rojo)</t>
  </si>
  <si>
    <t>PTRG0005</t>
  </si>
  <si>
    <t>PTR Galvanizado  (005)  2  C-14</t>
  </si>
  <si>
    <t>PTRH0001</t>
  </si>
  <si>
    <t>PTR HSS  6  3l16    12.20 Mts</t>
  </si>
  <si>
    <t>PTRH0004</t>
  </si>
  <si>
    <t>PTR HSS  6  1l4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</si>
  <si>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</si>
  <si>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</si>
  <si>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</si>
  <si>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</si>
  <si>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</si>
  <si>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</si>
  <si>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</si>
  <si>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</si>
  <si>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</si>
  <si>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</si>
  <si>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</si>
  <si>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</si>
  <si>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PTRR0024</t>
  </si>
  <si>
    <t>PTR Rectangular  R-400   4 x 1  1l2   C-14 (Azul)</t>
  </si>
  <si>
    <t>PTRR0025</t>
  </si>
  <si>
    <t>PTR Rectangular  R-402   4 x 2   C-14 (Azul)</t>
  </si>
  <si>
    <t>PTRR0029</t>
  </si>
  <si>
    <t>PTR Rectangular  R-402   4 x 2   C-10 (Verde)</t>
  </si>
  <si>
    <t>PTRR0031</t>
  </si>
  <si>
    <t>PTR Rectangular  R-402   4 x 2   C-07 (Rojo)</t>
  </si>
  <si>
    <t>PTRR0040</t>
  </si>
  <si>
    <t>PTR Rectangular  R-403   4 x 3   C-07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</si>
  <si>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</si>
  <si>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</si>
  <si>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</si>
  <si>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</si>
  <si>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</si>
  <si>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</si>
  <si>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</si>
  <si>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</si>
  <si>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</si>
  <si>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</si>
  <si>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</si>
  <si>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</si>
  <si>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</si>
  <si>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</si>
  <si>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</si>
  <si>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</si>
  <si>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</si>
  <si>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</si>
  <si>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</si>
  <si>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</si>
  <si>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</si>
  <si>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</si>
  <si>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RVAR0023</t>
  </si>
  <si>
    <t>Varilla Corrugada Recta  5l8   (5)  12 Mts</t>
  </si>
  <si>
    <t>RVAR0024</t>
  </si>
  <si>
    <t>Varilla Corrugada Recta  3l4   (6)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</si>
  <si>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</si>
  <si>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</si>
  <si>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</si>
  <si>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</si>
  <si>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</si>
  <si>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</si>
  <si>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</si>
  <si>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</si>
  <si>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</si>
  <si>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</si>
  <si>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</si>
  <si>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</si>
  <si>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</si>
  <si>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</si>
  <si>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SALGS003</t>
  </si>
  <si>
    <t>Alambre Galvanizado Suave C-16 (.062)</t>
  </si>
  <si>
    <t>SALGS006</t>
  </si>
  <si>
    <t>Alambre Galvanizado Suave C-12</t>
  </si>
  <si>
    <t>SALGS008</t>
  </si>
  <si>
    <t>Alambre Galvanizado Suave C-10 (.135)</t>
  </si>
  <si>
    <t>SALGS009</t>
  </si>
  <si>
    <t>Alambre Galvanizado Suave C-6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</si>
  <si>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</si>
  <si>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</si>
  <si>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</si>
  <si>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</si>
  <si>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</si>
  <si>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</si>
  <si>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</si>
  <si>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</si>
  <si>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</si>
  <si>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</si>
  <si>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</si>
  <si>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</si>
  <si>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</si>
  <si>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</si>
  <si>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</si>
  <si>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</si>
  <si>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</si>
  <si>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</si>
  <si>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</si>
  <si>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</si>
  <si>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</si>
  <si>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</si>
  <si>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</si>
  <si>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</si>
  <si>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</si>
  <si>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</si>
  <si>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</si>
  <si>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</si>
  <si>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</si>
  <si>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</si>
  <si>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</si>
  <si>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</si>
  <si>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</si>
  <si>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</si>
  <si>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</si>
  <si>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</si>
  <si>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</si>
  <si>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</si>
  <si>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</si>
  <si>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</si>
  <si>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</si>
  <si>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</si>
  <si>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SCAB0002</t>
  </si>
  <si>
    <t>Cable de Acero Galvanizado  1 x 7  3l16 (Car 2000 Mts)</t>
  </si>
  <si>
    <t>SCAB0005</t>
  </si>
  <si>
    <t>Cable de Acero Galvanizado  1 x 7  1l4 (car-1524 Mts)</t>
  </si>
  <si>
    <t>SCAB0013</t>
  </si>
  <si>
    <t>Remate Preformado de Cable Galv  3l16</t>
  </si>
  <si>
    <t>SCAB0014</t>
  </si>
  <si>
    <t>Remate Preformado de Cable Galv  1l4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</si>
  <si>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</si>
  <si>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</si>
  <si>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</si>
  <si>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</si>
  <si>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</si>
  <si>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</si>
  <si>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</si>
  <si>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</si>
  <si>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</si>
  <si>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</si>
  <si>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</si>
  <si>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</si>
  <si>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</si>
  <si>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</si>
  <si>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</si>
  <si>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</si>
  <si>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</si>
  <si>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</si>
  <si>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</si>
  <si>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</si>
  <si>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</si>
  <si>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</si>
  <si>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</si>
  <si>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</si>
  <si>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</si>
  <si>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</si>
  <si>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</si>
  <si>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</si>
  <si>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</si>
  <si>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</si>
  <si>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</si>
  <si>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</si>
  <si>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SIPR0002</t>
  </si>
  <si>
    <t>Viga IPR  6 x 4  (12.6 Kg x Mt)  12.20 mts</t>
  </si>
  <si>
    <t>SIPR0013</t>
  </si>
  <si>
    <t>Viga IPR  8 x 5  1x4  (31.3 Kg x Mt)  12.20 Mts</t>
  </si>
  <si>
    <t>SIPR0059</t>
  </si>
  <si>
    <t>Viga IPR  12 x 4  (20.8 Kg x Mt)  12.20 Mts</t>
  </si>
  <si>
    <t>SIPR0064</t>
  </si>
  <si>
    <t>Viga IPR  12 x 6  1x2  (44.6 Kg x Mt)  12.20 Mts</t>
  </si>
  <si>
    <t>SIPR0065</t>
  </si>
  <si>
    <t>Viga IPR  12 x 6  1x2  (52.1 Kg x Mt)  12.20 Mts</t>
  </si>
  <si>
    <t>SIPR0066</t>
  </si>
  <si>
    <t>Viga IPR  12 x 8  (59.5 Kg x Mt)  12.20 Mts</t>
  </si>
  <si>
    <t>SIPR0102</t>
  </si>
  <si>
    <t>Viga IPR  16 x 5  1x2  (38.7 Kg x Mt)  12.20 Mts</t>
  </si>
  <si>
    <t>SIPS0002</t>
  </si>
  <si>
    <t>Viga IPS  4  (11.46 Kg x Mt)  6.10 Mts</t>
  </si>
  <si>
    <t>SIPS0004</t>
  </si>
  <si>
    <t>Viga IPS  6  (18.60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</si>
  <si>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</si>
  <si>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</si>
  <si>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</si>
  <si>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</si>
  <si>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</si>
  <si>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</si>
  <si>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</si>
  <si>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</si>
  <si>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</si>
  <si>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</si>
  <si>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</si>
  <si>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</si>
  <si>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</si>
  <si>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</si>
  <si>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</si>
  <si>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</si>
  <si>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</si>
  <si>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</si>
  <si>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</si>
  <si>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</si>
  <si>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</si>
  <si>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</si>
  <si>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</si>
  <si>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</si>
  <si>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</si>
  <si>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</si>
  <si>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</si>
  <si>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</si>
  <si>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</si>
  <si>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</si>
  <si>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</si>
  <si>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</si>
  <si>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</si>
  <si>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</si>
  <si>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</si>
  <si>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</si>
  <si>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</si>
  <si>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</si>
  <si>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</si>
  <si>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</si>
  <si>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</si>
  <si>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</si>
  <si>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</si>
  <si>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</si>
  <si>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</si>
  <si>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</si>
  <si>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</si>
  <si>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</si>
  <si>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</si>
  <si>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</si>
  <si>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</si>
  <si>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</si>
  <si>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</si>
  <si>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</si>
  <si>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</si>
  <si>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</si>
  <si>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</si>
  <si>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</si>
  <si>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</si>
  <si>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</si>
  <si>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</si>
  <si>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</si>
  <si>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</si>
  <si>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</si>
  <si>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</si>
  <si>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</si>
  <si>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</si>
  <si>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</si>
  <si>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</si>
  <si>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</si>
  <si>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</si>
  <si>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</si>
  <si>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</si>
  <si>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</si>
  <si>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</si>
  <si>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</si>
  <si>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</si>
  <si>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</si>
  <si>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SSOL0107</t>
  </si>
  <si>
    <t>Solera Perforada P Cuadrado  (azul) 1l2   1 1l2 x 3l16  (3 M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</si>
  <si>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</si>
  <si>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</si>
  <si>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</si>
  <si>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</si>
  <si>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</si>
  <si>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</si>
  <si>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</si>
  <si>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</si>
  <si>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</si>
  <si>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</si>
  <si>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</si>
  <si>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</si>
  <si>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</si>
  <si>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</si>
  <si>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X00022</t>
  </si>
  <si>
    <t>AMSA PTR  2  C-16</t>
  </si>
  <si>
    <t>X00026</t>
  </si>
  <si>
    <t>AMSA PTR Rectangular 2 x 1 C-16</t>
  </si>
  <si>
    <t>X00030</t>
  </si>
  <si>
    <t>AMSA PTR 3l4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</si>
  <si>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</si>
  <si>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</si>
  <si>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</si>
  <si>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</si>
  <si>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</si>
  <si>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</si>
  <si>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</si>
  <si>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</si>
  <si>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</si>
  <si>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</si>
  <si>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</si>
  <si>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</si>
  <si>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</si>
  <si>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</si>
  <si>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</si>
  <si>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</si>
  <si>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</si>
  <si>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</si>
  <si>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</si>
  <si>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</si>
  <si>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</si>
  <si>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</si>
  <si>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</si>
  <si>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</si>
  <si>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</si>
  <si>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</si>
  <si>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</si>
  <si>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</si>
  <si>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X00674</t>
  </si>
  <si>
    <t>AMSA Lamina Lisa Pintada 48 x 96 C-22</t>
  </si>
  <si>
    <t>X01176</t>
  </si>
  <si>
    <t>Amsa Lam Negra Pint Blanco/Blanco Brilloso 4X8 C22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</si>
  <si>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</si>
  <si>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</si>
  <si>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</si>
  <si>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</si>
  <si>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</si>
  <si>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</si>
  <si>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</si>
  <si>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</si>
  <si>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</si>
  <si>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</si>
  <si>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</si>
  <si>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</si>
  <si>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Y00037</t>
  </si>
  <si>
    <t>Placa Cortada 5l8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</si>
  <si>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</si>
  <si>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</si>
  <si>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</si>
  <si>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</si>
  <si>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</si>
  <si>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</si>
  <si>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</si>
  <si>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</si>
  <si>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</si>
  <si>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</si>
  <si>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</si>
  <si>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</si>
  <si>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Y00049</t>
  </si>
  <si>
    <t>Lamina Cortada C-26</t>
  </si>
  <si>
    <t>Y00050</t>
  </si>
  <si>
    <t>Lamina Cortada 1l8</t>
  </si>
  <si>
    <t>Y00051</t>
  </si>
  <si>
    <t>Lamina Cortada C-18</t>
  </si>
  <si>
    <t>Y00054</t>
  </si>
  <si>
    <t>Placa Cortada 5l16"</t>
  </si>
  <si>
    <t>Y00057</t>
  </si>
  <si>
    <t>Lamina Cortada 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</si>
</sst>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65"/>
  <sheetViews>
    <sheetView tabSelected="1" zoomScale="80" zoomScaleNormal="80" workbookViewId="0">
      <pane ySplit="5" topLeftCell="A6" activePane="bottomLeft" state="frozen"/>
      <selection pane="bottomLeft" activeCell="M8" sqref="M8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44938</v>
      </c>
      <c r="F3" t="s">
        <v>15</v>
      </c>
      <c r="G3" t="s">
        <v>18</v>
      </c>
    </row>
    <row r="4" spans="1:37" x14ac:dyDescent="0.25">
      <c r="A4" s="2"/>
      <c r="B4" s="3"/>
      <c r="C4" s="9" t="s">
        <v>3</v>
      </c>
      <c r="D4" s="9"/>
      <c r="E4" s="9" t="s">
        <v>4</v>
      </c>
      <c r="F4" s="9"/>
      <c r="G4" s="9" t="s">
        <v>5</v>
      </c>
      <c r="H4" s="9"/>
      <c r="I4" s="9" t="s">
        <v>6</v>
      </c>
      <c r="J4" s="9"/>
      <c r="K4" s="9" t="s">
        <v>7</v>
      </c>
      <c r="L4" s="9"/>
      <c r="M4" s="9" t="s">
        <v>8</v>
      </c>
      <c r="N4" s="9"/>
      <c r="O4" s="9" t="s">
        <v>9</v>
      </c>
      <c r="P4" s="9"/>
      <c r="Q4" s="9" t="s">
        <v>10</v>
      </c>
      <c r="R4" s="9"/>
      <c r="S4" s="12" t="s">
        <v>17</v>
      </c>
      <c r="T4" s="13"/>
      <c r="U4" s="9" t="s">
        <v>11</v>
      </c>
      <c r="V4" s="9"/>
      <c r="W4" s="2"/>
      <c r="X4" s="9" t="s">
        <v>3</v>
      </c>
      <c r="Y4" s="9"/>
      <c r="Z4" s="9" t="s">
        <v>4</v>
      </c>
      <c r="AA4" s="9"/>
      <c r="AB4" s="9" t="s">
        <v>5</v>
      </c>
      <c r="AC4" s="9"/>
      <c r="AD4" s="9" t="s">
        <v>6</v>
      </c>
      <c r="AE4" s="9"/>
      <c r="AF4" s="9" t="s">
        <v>7</v>
      </c>
      <c r="AG4" s="9"/>
      <c r="AH4" s="9" t="s">
        <v>8</v>
      </c>
      <c r="AI4" s="9"/>
      <c r="AJ4" s="9" t="s">
        <v>11</v>
      </c>
      <c r="AK4" s="9"/>
    </row>
    <row r="5" spans="1:37" x14ac:dyDescent="0.25">
      <c r="A5" s="4" t="s">
        <v>0</v>
      </c>
      <c r="B5" s="4" t="s">
        <v>1</v>
      </c>
      <c r="C5" s="5" t="s">
        <v>2</v>
      </c>
      <c r="D5" s="5" t="s">
        <v>16</v>
      </c>
      <c r="E5" s="5" t="s">
        <v>2</v>
      </c>
      <c r="F5" s="6" t="s">
        <v>16</v>
      </c>
      <c r="G5" s="5" t="s">
        <v>2</v>
      </c>
      <c r="H5" s="6" t="s">
        <v>16</v>
      </c>
      <c r="I5" s="5" t="s">
        <v>2</v>
      </c>
      <c r="J5" s="6" t="s">
        <v>16</v>
      </c>
      <c r="K5" s="5" t="s">
        <v>2</v>
      </c>
      <c r="L5" s="6" t="s">
        <v>16</v>
      </c>
      <c r="M5" s="5" t="s">
        <v>2</v>
      </c>
      <c r="N5" s="6" t="s">
        <v>16</v>
      </c>
      <c r="O5" s="5" t="s">
        <v>2</v>
      </c>
      <c r="P5" s="6" t="s">
        <v>16</v>
      </c>
      <c r="Q5" s="5" t="s">
        <v>2</v>
      </c>
      <c r="R5" s="6" t="s">
        <v>16</v>
      </c>
      <c r="S5" s="7" t="s">
        <v>2</v>
      </c>
      <c r="T5" s="7" t="s">
        <v>16</v>
      </c>
      <c r="U5" s="5" t="s">
        <v>2</v>
      </c>
      <c r="V5" s="6" t="s">
        <v>16</v>
      </c>
      <c r="W5" s="2"/>
      <c r="X5" s="5" t="s">
        <v>2</v>
      </c>
      <c r="Y5" s="6" t="s">
        <v>16</v>
      </c>
      <c r="Z5" s="5" t="s">
        <v>2</v>
      </c>
      <c r="AA5" s="6" t="s">
        <v>16</v>
      </c>
      <c r="AB5" s="5" t="s">
        <v>2</v>
      </c>
      <c r="AC5" s="6" t="s">
        <v>16</v>
      </c>
      <c r="AD5" s="5" t="s">
        <v>2</v>
      </c>
      <c r="AE5" s="6" t="s">
        <v>16</v>
      </c>
      <c r="AF5" s="5" t="s">
        <v>2</v>
      </c>
      <c r="AG5" s="6" t="s">
        <v>16</v>
      </c>
      <c r="AH5" s="5" t="s">
        <v>2</v>
      </c>
      <c r="AI5" s="6" t="s">
        <v>16</v>
      </c>
      <c r="AJ5" s="5" t="s">
        <v>2</v>
      </c>
      <c r="AK5" s="6" t="s">
        <v>16</v>
      </c>
    </row>
    <row r="6" spans="1:37" x14ac:dyDescent="0.25">
      <c r="A6" t="s">
        <v>19</v>
      </c>
      <c r="B6" s="1" t="s">
        <v>20</v>
      </c>
      <c r="C6">
        <v>107</v>
      </c>
      <c r="D6">
        <v>0</v>
      </c>
      <c r="E6">
        <v>99</v>
      </c>
      <c r="F6">
        <v>0</v>
      </c>
      <c r="G6">
        <v>71</v>
      </c>
      <c r="H6">
        <v>0</v>
      </c>
      <c r="I6">
        <v>133</v>
      </c>
      <c r="J6">
        <v>0</v>
      </c>
      <c r="K6">
        <v>0</v>
      </c>
      <c r="L6">
        <v>0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ref="U6:U69" si="0">SUM(C6+E6+G6+I6+K6+M6+O6+Q6+S6 )</f>
        <v>415</v>
      </c>
      <c r="V6">
        <f t="shared" ref="V6:V69" si="1">SUM(D6+F6+H6+J6+L6+N6+P6+R6 +T6 )</f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f t="shared" ref="AJ6:AJ69" si="2">SUM(X6+Z6+AB6+AD6+AF6 +AH6)</f>
        <v>0</v>
      </c>
      <c r="AK6">
        <f t="shared" ref="AK6:AK69" si="3">SUM(Y6+AA6+AC6+AE6+AG6 +AI6 )</f>
        <v>0</v>
      </c>
    </row>
    <row r="7" spans="1:37" x14ac:dyDescent="0.25">
      <c r="A7" t="s">
        <v>21</v>
      </c>
      <c r="B7" s="1" t="s">
        <v>22</v>
      </c>
      <c r="C7">
        <v>24</v>
      </c>
      <c r="D7">
        <v>0</v>
      </c>
      <c r="E7">
        <v>58</v>
      </c>
      <c r="F7">
        <v>0</v>
      </c>
      <c r="G7">
        <v>44</v>
      </c>
      <c r="H7">
        <v>0</v>
      </c>
      <c r="I7">
        <v>18</v>
      </c>
      <c r="J7">
        <v>0</v>
      </c>
      <c r="K7">
        <v>0</v>
      </c>
      <c r="L7">
        <v>0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159</v>
      </c>
      <c r="V7">
        <f t="shared" si="1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f t="shared" si="2"/>
        <v>0</v>
      </c>
      <c r="AK7">
        <f t="shared" si="3"/>
        <v>0</v>
      </c>
    </row>
    <row r="8" spans="1:37" x14ac:dyDescent="0.25">
      <c r="A8" t="s">
        <v>23</v>
      </c>
      <c r="B8" s="1" t="s">
        <v>24</v>
      </c>
      <c r="C8">
        <v>0</v>
      </c>
      <c r="D8">
        <v>0</v>
      </c>
      <c r="E8">
        <v>2</v>
      </c>
      <c r="F8">
        <v>0</v>
      </c>
      <c r="G8">
        <v>5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13</v>
      </c>
      <c r="V8">
        <f t="shared" si="1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f t="shared" si="2"/>
        <v>0</v>
      </c>
      <c r="AK8">
        <f t="shared" si="3"/>
        <v>0</v>
      </c>
    </row>
    <row r="9" spans="1:37" x14ac:dyDescent="0.25">
      <c r="A9" t="s">
        <v>25</v>
      </c>
      <c r="B9" s="1" t="s">
        <v>26</v>
      </c>
      <c r="C9">
        <v>146</v>
      </c>
      <c r="D9">
        <v>0</v>
      </c>
      <c r="E9">
        <v>137</v>
      </c>
      <c r="F9">
        <v>0</v>
      </c>
      <c r="G9">
        <v>186</v>
      </c>
      <c r="H9">
        <v>0</v>
      </c>
      <c r="I9">
        <v>114</v>
      </c>
      <c r="J9">
        <v>0</v>
      </c>
      <c r="K9">
        <v>0</v>
      </c>
      <c r="L9">
        <v>0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608</v>
      </c>
      <c r="V9">
        <f t="shared" si="1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si="2"/>
        <v>0</v>
      </c>
      <c r="AK9">
        <f t="shared" si="3"/>
        <v>0</v>
      </c>
    </row>
    <row r="10" spans="1:37" x14ac:dyDescent="0.25">
      <c r="A10" t="s">
        <v>27</v>
      </c>
      <c r="B10" s="1" t="s">
        <v>28</v>
      </c>
      <c r="C10">
        <v>26</v>
      </c>
      <c r="D10">
        <v>0</v>
      </c>
      <c r="E10">
        <v>59</v>
      </c>
      <c r="F10">
        <v>0</v>
      </c>
      <c r="G10">
        <v>72</v>
      </c>
      <c r="H10">
        <v>0</v>
      </c>
      <c r="I10">
        <v>16</v>
      </c>
      <c r="J10">
        <v>0</v>
      </c>
      <c r="K10">
        <v>0</v>
      </c>
      <c r="L10">
        <v>0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183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29</v>
      </c>
      <c r="B11" s="1" t="s">
        <v>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31</v>
      </c>
      <c r="B12" s="1" t="s">
        <v>32</v>
      </c>
      <c r="C12">
        <v>1</v>
      </c>
      <c r="D12">
        <v>0</v>
      </c>
      <c r="E12">
        <v>10</v>
      </c>
      <c r="F12">
        <v>0</v>
      </c>
      <c r="G12">
        <v>0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14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33</v>
      </c>
      <c r="B13" s="1" t="s">
        <v>34</v>
      </c>
      <c r="C13">
        <v>0</v>
      </c>
      <c r="D13">
        <v>0</v>
      </c>
      <c r="E13">
        <v>0</v>
      </c>
      <c r="F13">
        <v>0</v>
      </c>
      <c r="G13">
        <v>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5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35</v>
      </c>
      <c r="B14" s="1" t="s">
        <v>36</v>
      </c>
      <c r="C14">
        <v>2</v>
      </c>
      <c r="D14">
        <v>0</v>
      </c>
      <c r="E14">
        <v>10</v>
      </c>
      <c r="F14">
        <v>0</v>
      </c>
      <c r="G14">
        <v>0</v>
      </c>
      <c r="H14">
        <v>0</v>
      </c>
      <c r="I14">
        <v>3</v>
      </c>
      <c r="J14">
        <v>0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18</v>
      </c>
      <c r="V14">
        <f t="shared" si="1"/>
        <v>0</v>
      </c>
      <c r="X14">
        <v>0</v>
      </c>
      <c r="Y14">
        <v>0</v>
      </c>
      <c r="Z14">
        <v>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7</v>
      </c>
      <c r="AK14">
        <f t="shared" si="3"/>
        <v>0</v>
      </c>
    </row>
    <row r="15" spans="1:37" x14ac:dyDescent="0.25">
      <c r="A15" t="s">
        <v>37</v>
      </c>
      <c r="B15" s="1" t="s">
        <v>38</v>
      </c>
      <c r="C15">
        <v>8</v>
      </c>
      <c r="D15">
        <v>0</v>
      </c>
      <c r="E15">
        <v>4</v>
      </c>
      <c r="F15">
        <v>0</v>
      </c>
      <c r="G15">
        <v>2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15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39</v>
      </c>
      <c r="B16" s="1" t="s">
        <v>40</v>
      </c>
      <c r="C16">
        <v>8</v>
      </c>
      <c r="D16">
        <v>0</v>
      </c>
      <c r="E16">
        <v>2</v>
      </c>
      <c r="F16">
        <v>0</v>
      </c>
      <c r="G16">
        <v>2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13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41</v>
      </c>
      <c r="B17" s="1" t="s">
        <v>42</v>
      </c>
      <c r="C17">
        <v>40</v>
      </c>
      <c r="D17">
        <v>0</v>
      </c>
      <c r="E17">
        <v>66</v>
      </c>
      <c r="F17">
        <v>0</v>
      </c>
      <c r="G17">
        <v>73</v>
      </c>
      <c r="H17">
        <v>0</v>
      </c>
      <c r="I17">
        <v>61</v>
      </c>
      <c r="J17">
        <v>0</v>
      </c>
      <c r="K17">
        <v>0</v>
      </c>
      <c r="L17">
        <v>0</v>
      </c>
      <c r="M17">
        <v>31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271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43</v>
      </c>
      <c r="B18" s="1" t="s">
        <v>44</v>
      </c>
      <c r="C18">
        <v>747</v>
      </c>
      <c r="D18">
        <v>0</v>
      </c>
      <c r="E18">
        <v>1539</v>
      </c>
      <c r="F18">
        <v>0</v>
      </c>
      <c r="G18">
        <v>1605</v>
      </c>
      <c r="H18">
        <v>0</v>
      </c>
      <c r="I18">
        <v>997</v>
      </c>
      <c r="J18">
        <v>0</v>
      </c>
      <c r="K18">
        <v>0</v>
      </c>
      <c r="L18">
        <v>0</v>
      </c>
      <c r="M18">
        <v>134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5022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45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4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47</v>
      </c>
      <c r="B20" s="1" t="s">
        <v>48</v>
      </c>
      <c r="C20">
        <v>4</v>
      </c>
      <c r="D20">
        <v>0</v>
      </c>
      <c r="E20">
        <v>17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21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49</v>
      </c>
      <c r="B21" s="1" t="s">
        <v>50</v>
      </c>
      <c r="C21">
        <v>0</v>
      </c>
      <c r="D21">
        <v>0</v>
      </c>
      <c r="E21">
        <v>2</v>
      </c>
      <c r="F21">
        <v>0</v>
      </c>
      <c r="G21">
        <v>1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5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51</v>
      </c>
      <c r="B22" s="1" t="s">
        <v>52</v>
      </c>
      <c r="C22">
        <v>34</v>
      </c>
      <c r="D22">
        <v>0</v>
      </c>
      <c r="E22">
        <v>88</v>
      </c>
      <c r="F22">
        <v>0</v>
      </c>
      <c r="G22">
        <v>93</v>
      </c>
      <c r="H22">
        <v>0</v>
      </c>
      <c r="I22">
        <v>32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247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53</v>
      </c>
      <c r="B23" s="1" t="s">
        <v>54</v>
      </c>
      <c r="C23">
        <v>37</v>
      </c>
      <c r="D23">
        <v>0</v>
      </c>
      <c r="E23">
        <v>84</v>
      </c>
      <c r="F23">
        <v>0</v>
      </c>
      <c r="G23">
        <v>105</v>
      </c>
      <c r="H23">
        <v>0</v>
      </c>
      <c r="I23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230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55</v>
      </c>
      <c r="B24" s="1" t="s">
        <v>56</v>
      </c>
      <c r="C24">
        <v>60</v>
      </c>
      <c r="D24">
        <v>0</v>
      </c>
      <c r="E24">
        <v>36</v>
      </c>
      <c r="F24">
        <v>0</v>
      </c>
      <c r="G24">
        <v>32</v>
      </c>
      <c r="H24">
        <v>0</v>
      </c>
      <c r="I24">
        <v>13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141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57</v>
      </c>
      <c r="B25" s="1" t="s">
        <v>58</v>
      </c>
      <c r="C25">
        <v>0</v>
      </c>
      <c r="D25">
        <v>0</v>
      </c>
      <c r="E25">
        <v>88</v>
      </c>
      <c r="F25">
        <v>0</v>
      </c>
      <c r="G25">
        <v>11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103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59</v>
      </c>
      <c r="B26" s="1" t="s">
        <v>60</v>
      </c>
      <c r="C26">
        <v>3700</v>
      </c>
      <c r="D26">
        <v>0</v>
      </c>
      <c r="E26">
        <v>1250</v>
      </c>
      <c r="F26">
        <v>0</v>
      </c>
      <c r="G26">
        <v>2600</v>
      </c>
      <c r="H26">
        <v>0</v>
      </c>
      <c r="I26">
        <v>1900</v>
      </c>
      <c r="J26">
        <v>0</v>
      </c>
      <c r="K26">
        <v>0</v>
      </c>
      <c r="L26">
        <v>0</v>
      </c>
      <c r="M26">
        <v>100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9550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61</v>
      </c>
      <c r="B27" s="1" t="s">
        <v>62</v>
      </c>
      <c r="C27">
        <v>5096</v>
      </c>
      <c r="D27">
        <v>0</v>
      </c>
      <c r="E27">
        <v>4400</v>
      </c>
      <c r="F27">
        <v>0</v>
      </c>
      <c r="G27">
        <v>2500</v>
      </c>
      <c r="H27">
        <v>0</v>
      </c>
      <c r="I27">
        <v>3700</v>
      </c>
      <c r="J27">
        <v>0</v>
      </c>
      <c r="K27">
        <v>0</v>
      </c>
      <c r="L27">
        <v>0</v>
      </c>
      <c r="M27">
        <v>4200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19896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63</v>
      </c>
      <c r="B28" s="1" t="s">
        <v>64</v>
      </c>
      <c r="C28">
        <v>200</v>
      </c>
      <c r="D28">
        <v>0</v>
      </c>
      <c r="E28">
        <v>100</v>
      </c>
      <c r="F28">
        <v>0</v>
      </c>
      <c r="G28">
        <v>300</v>
      </c>
      <c r="H28">
        <v>0</v>
      </c>
      <c r="I28">
        <v>700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1300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65</v>
      </c>
      <c r="B29" s="1" t="s">
        <v>66</v>
      </c>
      <c r="C29">
        <v>400</v>
      </c>
      <c r="D29">
        <v>0</v>
      </c>
      <c r="E29">
        <v>900</v>
      </c>
      <c r="F29">
        <v>0</v>
      </c>
      <c r="G29">
        <v>400</v>
      </c>
      <c r="H29">
        <v>0</v>
      </c>
      <c r="I29">
        <v>1300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3000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67</v>
      </c>
      <c r="B30" s="1" t="s">
        <v>68</v>
      </c>
      <c r="C30">
        <v>0</v>
      </c>
      <c r="D30">
        <v>0</v>
      </c>
      <c r="E30">
        <v>200</v>
      </c>
      <c r="F30">
        <v>0</v>
      </c>
      <c r="G30">
        <v>600</v>
      </c>
      <c r="H30">
        <v>0</v>
      </c>
      <c r="I30">
        <v>700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1500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69</v>
      </c>
      <c r="B31" s="1" t="s">
        <v>70</v>
      </c>
      <c r="C31">
        <v>1414</v>
      </c>
      <c r="D31">
        <v>0</v>
      </c>
      <c r="E31">
        <v>3700</v>
      </c>
      <c r="F31">
        <v>0</v>
      </c>
      <c r="G31">
        <v>5600</v>
      </c>
      <c r="H31">
        <v>0</v>
      </c>
      <c r="I31">
        <v>1500</v>
      </c>
      <c r="J31">
        <v>0</v>
      </c>
      <c r="K31">
        <v>0</v>
      </c>
      <c r="L31">
        <v>0</v>
      </c>
      <c r="M31">
        <v>100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12314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71</v>
      </c>
      <c r="B32" s="1" t="s">
        <v>72</v>
      </c>
      <c r="C32">
        <v>902</v>
      </c>
      <c r="D32">
        <v>0</v>
      </c>
      <c r="E32">
        <v>500</v>
      </c>
      <c r="F32">
        <v>0</v>
      </c>
      <c r="G32">
        <v>1300</v>
      </c>
      <c r="H32">
        <v>0</v>
      </c>
      <c r="I32">
        <v>1300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4002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73</v>
      </c>
      <c r="B33" s="1" t="s">
        <v>74</v>
      </c>
      <c r="C33">
        <v>700</v>
      </c>
      <c r="D33">
        <v>0</v>
      </c>
      <c r="E33">
        <v>500</v>
      </c>
      <c r="F33">
        <v>0</v>
      </c>
      <c r="G33">
        <v>600</v>
      </c>
      <c r="H33">
        <v>0</v>
      </c>
      <c r="I33">
        <v>700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2500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75</v>
      </c>
      <c r="B34" s="1" t="s">
        <v>76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200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77</v>
      </c>
      <c r="B35" s="1" t="s">
        <v>78</v>
      </c>
      <c r="C35">
        <v>50</v>
      </c>
      <c r="D35">
        <v>0</v>
      </c>
      <c r="E35">
        <v>8</v>
      </c>
      <c r="F35">
        <v>0</v>
      </c>
      <c r="G35">
        <v>5</v>
      </c>
      <c r="H35">
        <v>0</v>
      </c>
      <c r="I35">
        <v>20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83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79</v>
      </c>
      <c r="B36" s="1" t="s">
        <v>80</v>
      </c>
      <c r="C36">
        <v>0</v>
      </c>
      <c r="D36">
        <v>0</v>
      </c>
      <c r="E36">
        <v>6</v>
      </c>
      <c r="F36">
        <v>0</v>
      </c>
      <c r="G36">
        <v>12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19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81</v>
      </c>
      <c r="B37" s="1" t="s">
        <v>82</v>
      </c>
      <c r="C37">
        <v>0</v>
      </c>
      <c r="D37">
        <v>0</v>
      </c>
      <c r="E37">
        <v>4</v>
      </c>
      <c r="F37">
        <v>0</v>
      </c>
      <c r="G37">
        <v>9</v>
      </c>
      <c r="H37">
        <v>0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21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83</v>
      </c>
      <c r="B38" s="1" t="s">
        <v>84</v>
      </c>
      <c r="C38">
        <v>0</v>
      </c>
      <c r="D38">
        <v>0</v>
      </c>
      <c r="E38">
        <v>1</v>
      </c>
      <c r="F38">
        <v>0</v>
      </c>
      <c r="G38">
        <v>2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4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85</v>
      </c>
      <c r="B39" s="1" t="s">
        <v>86</v>
      </c>
      <c r="C39">
        <v>1</v>
      </c>
      <c r="D39">
        <v>0</v>
      </c>
      <c r="E39">
        <v>1</v>
      </c>
      <c r="F39">
        <v>0</v>
      </c>
      <c r="G39">
        <v>2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5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87</v>
      </c>
      <c r="B40" s="1" t="s">
        <v>88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89</v>
      </c>
      <c r="B41" s="1" t="s">
        <v>90</v>
      </c>
      <c r="C41">
        <v>5</v>
      </c>
      <c r="D41">
        <v>0</v>
      </c>
      <c r="E41">
        <v>0</v>
      </c>
      <c r="F41">
        <v>0</v>
      </c>
      <c r="G41">
        <v>2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8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91</v>
      </c>
      <c r="B42" s="1" t="s">
        <v>92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2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93</v>
      </c>
      <c r="B43" s="1" t="s">
        <v>94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3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95</v>
      </c>
      <c r="B44" s="1" t="s">
        <v>96</v>
      </c>
      <c r="C44">
        <v>190.5</v>
      </c>
      <c r="D44">
        <v>0</v>
      </c>
      <c r="E44">
        <v>402</v>
      </c>
      <c r="F44">
        <v>0</v>
      </c>
      <c r="G44">
        <v>290.5</v>
      </c>
      <c r="H44">
        <v>0</v>
      </c>
      <c r="I44">
        <v>366.5</v>
      </c>
      <c r="J44">
        <v>0</v>
      </c>
      <c r="K44">
        <v>0</v>
      </c>
      <c r="L44">
        <v>0</v>
      </c>
      <c r="M44">
        <v>96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1345.5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97</v>
      </c>
      <c r="B45" s="1" t="s">
        <v>98</v>
      </c>
      <c r="C45">
        <v>132.5</v>
      </c>
      <c r="D45">
        <v>0</v>
      </c>
      <c r="E45">
        <v>223.5</v>
      </c>
      <c r="F45">
        <v>0</v>
      </c>
      <c r="G45">
        <v>284</v>
      </c>
      <c r="H45">
        <v>0</v>
      </c>
      <c r="I45">
        <v>139</v>
      </c>
      <c r="J45">
        <v>0</v>
      </c>
      <c r="K45">
        <v>0</v>
      </c>
      <c r="L45">
        <v>0</v>
      </c>
      <c r="M45">
        <v>20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799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99</v>
      </c>
      <c r="B46" s="1" t="s">
        <v>100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3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101</v>
      </c>
      <c r="B47" s="1" t="s">
        <v>102</v>
      </c>
      <c r="C47">
        <v>23</v>
      </c>
      <c r="D47">
        <v>0</v>
      </c>
      <c r="E47">
        <v>3</v>
      </c>
      <c r="F47">
        <v>0</v>
      </c>
      <c r="G47">
        <v>25.5</v>
      </c>
      <c r="H47">
        <v>0</v>
      </c>
      <c r="I47">
        <v>72</v>
      </c>
      <c r="J47">
        <v>0</v>
      </c>
      <c r="K47">
        <v>0</v>
      </c>
      <c r="L47">
        <v>0</v>
      </c>
      <c r="M47">
        <v>100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223.5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103</v>
      </c>
      <c r="B48" s="1" t="s">
        <v>104</v>
      </c>
      <c r="C48">
        <v>21.5</v>
      </c>
      <c r="D48">
        <v>0</v>
      </c>
      <c r="E48">
        <v>13</v>
      </c>
      <c r="F48">
        <v>0</v>
      </c>
      <c r="G48">
        <v>22</v>
      </c>
      <c r="H48">
        <v>0</v>
      </c>
      <c r="I48">
        <v>6</v>
      </c>
      <c r="J48">
        <v>0</v>
      </c>
      <c r="K48">
        <v>0</v>
      </c>
      <c r="L48">
        <v>0</v>
      </c>
      <c r="M48">
        <v>57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119.5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105</v>
      </c>
      <c r="B49" s="1" t="s">
        <v>106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107</v>
      </c>
      <c r="B50" s="1" t="s">
        <v>108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0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109</v>
      </c>
      <c r="B51" s="1" t="s">
        <v>110</v>
      </c>
      <c r="C51">
        <v>4</v>
      </c>
      <c r="D51">
        <v>0</v>
      </c>
      <c r="E51">
        <v>10</v>
      </c>
      <c r="F51">
        <v>0</v>
      </c>
      <c r="G51">
        <v>7</v>
      </c>
      <c r="H51">
        <v>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24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111</v>
      </c>
      <c r="B52" s="1" t="s">
        <v>112</v>
      </c>
      <c r="C52">
        <v>0</v>
      </c>
      <c r="D52">
        <v>0</v>
      </c>
      <c r="E52">
        <v>10</v>
      </c>
      <c r="F52">
        <v>0</v>
      </c>
      <c r="G52">
        <v>5</v>
      </c>
      <c r="H52">
        <v>0</v>
      </c>
      <c r="I52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113</v>
      </c>
      <c r="B53" s="1" t="s">
        <v>114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3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115</v>
      </c>
      <c r="B54" s="1" t="s">
        <v>116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3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117</v>
      </c>
      <c r="B55" s="1" t="s">
        <v>118</v>
      </c>
      <c r="C55">
        <v>0</v>
      </c>
      <c r="D55">
        <v>0</v>
      </c>
      <c r="E55">
        <v>2</v>
      </c>
      <c r="F55">
        <v>0</v>
      </c>
      <c r="G55">
        <v>5</v>
      </c>
      <c r="H55">
        <v>0</v>
      </c>
      <c r="I55">
        <v>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13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119</v>
      </c>
      <c r="B56" s="1" t="s">
        <v>120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121</v>
      </c>
      <c r="B57" s="1" t="s">
        <v>122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123</v>
      </c>
      <c r="B58" s="1" t="s">
        <v>124</v>
      </c>
      <c r="C58">
        <v>5</v>
      </c>
      <c r="D58">
        <v>0</v>
      </c>
      <c r="E58">
        <v>7</v>
      </c>
      <c r="F58">
        <v>0</v>
      </c>
      <c r="G58">
        <v>8</v>
      </c>
      <c r="H58">
        <v>0</v>
      </c>
      <c r="I58">
        <v>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28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125</v>
      </c>
      <c r="B59" s="1" t="s">
        <v>126</v>
      </c>
      <c r="C59">
        <v>0</v>
      </c>
      <c r="D59">
        <v>0</v>
      </c>
      <c r="E59">
        <v>0</v>
      </c>
      <c r="F59">
        <v>0</v>
      </c>
      <c r="G59">
        <v>8</v>
      </c>
      <c r="H59">
        <v>0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10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127</v>
      </c>
      <c r="B60" s="1" t="s">
        <v>128</v>
      </c>
      <c r="C60">
        <v>2</v>
      </c>
      <c r="D60">
        <v>0</v>
      </c>
      <c r="E60">
        <v>6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10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129</v>
      </c>
      <c r="B61" s="1" t="s">
        <v>130</v>
      </c>
      <c r="C61">
        <v>15</v>
      </c>
      <c r="D61">
        <v>0</v>
      </c>
      <c r="E61">
        <v>107</v>
      </c>
      <c r="F61">
        <v>0</v>
      </c>
      <c r="G61">
        <v>76</v>
      </c>
      <c r="H61">
        <v>0</v>
      </c>
      <c r="I61">
        <v>68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266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131</v>
      </c>
      <c r="B62" s="1" t="s">
        <v>132</v>
      </c>
      <c r="C62">
        <v>0</v>
      </c>
      <c r="D62">
        <v>0</v>
      </c>
      <c r="E62">
        <v>3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4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133</v>
      </c>
      <c r="B63" s="1" t="s">
        <v>134</v>
      </c>
      <c r="C63">
        <v>1</v>
      </c>
      <c r="D63">
        <v>0</v>
      </c>
      <c r="E63">
        <v>4</v>
      </c>
      <c r="F63">
        <v>0</v>
      </c>
      <c r="G63">
        <v>4</v>
      </c>
      <c r="H63">
        <v>0</v>
      </c>
      <c r="I63">
        <v>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16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135</v>
      </c>
      <c r="B64" s="1" t="s">
        <v>136</v>
      </c>
      <c r="C64">
        <v>0</v>
      </c>
      <c r="D64">
        <v>0</v>
      </c>
      <c r="E64">
        <v>2</v>
      </c>
      <c r="F64">
        <v>0</v>
      </c>
      <c r="G64">
        <v>0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5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137</v>
      </c>
      <c r="B65" s="1" t="s">
        <v>138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139</v>
      </c>
      <c r="B66" s="1" t="s">
        <v>140</v>
      </c>
      <c r="C66">
        <v>1</v>
      </c>
      <c r="D66">
        <v>0</v>
      </c>
      <c r="E66">
        <v>5</v>
      </c>
      <c r="F66">
        <v>0</v>
      </c>
      <c r="G66">
        <v>0</v>
      </c>
      <c r="H66">
        <v>0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8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141</v>
      </c>
      <c r="B67" s="1" t="s">
        <v>142</v>
      </c>
      <c r="C67">
        <v>3</v>
      </c>
      <c r="D67">
        <v>0</v>
      </c>
      <c r="E67">
        <v>3</v>
      </c>
      <c r="F67">
        <v>0</v>
      </c>
      <c r="G67">
        <v>2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9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143</v>
      </c>
      <c r="B68" s="1" t="s">
        <v>144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145</v>
      </c>
      <c r="B69" s="1" t="s">
        <v>146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3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147</v>
      </c>
      <c r="B70" s="1" t="s">
        <v>148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ref="U70:U133" si="4">SUM(C70+E70+G70+I70+K70+M70+O70+Q70+S70 )</f>
        <v>1</v>
      </c>
      <c r="V70">
        <f t="shared" ref="V70:V133" si="5"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ref="AJ70:AJ133" si="6">SUM(X70+Z70+AB70+AD70+AF70 +AH70)</f>
        <v>0</v>
      </c>
      <c r="AK70">
        <f t="shared" ref="AK70:AK133" si="7">SUM(Y70+AA70+AC70+AE70+AG70 +AI70 )</f>
        <v>0</v>
      </c>
    </row>
    <row r="71" spans="1:37" x14ac:dyDescent="0.25">
      <c r="A71" t="s">
        <v>149</v>
      </c>
      <c r="B71" s="1" t="s">
        <v>150</v>
      </c>
      <c r="C71">
        <v>25</v>
      </c>
      <c r="D71">
        <v>0</v>
      </c>
      <c r="E71">
        <v>4</v>
      </c>
      <c r="F71">
        <v>0</v>
      </c>
      <c r="G71">
        <v>2</v>
      </c>
      <c r="H71">
        <v>0</v>
      </c>
      <c r="I71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36</v>
      </c>
      <c r="V71">
        <f t="shared" si="5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6"/>
        <v>0</v>
      </c>
      <c r="AK71">
        <f t="shared" si="7"/>
        <v>0</v>
      </c>
    </row>
    <row r="72" spans="1:37" x14ac:dyDescent="0.25">
      <c r="A72" t="s">
        <v>151</v>
      </c>
      <c r="B72" s="1" t="s">
        <v>152</v>
      </c>
      <c r="C72">
        <v>0</v>
      </c>
      <c r="D72">
        <v>0</v>
      </c>
      <c r="E72">
        <v>0</v>
      </c>
      <c r="F72">
        <v>0</v>
      </c>
      <c r="G72">
        <v>12</v>
      </c>
      <c r="H72">
        <v>0</v>
      </c>
      <c r="I72">
        <v>25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4"/>
        <v>37</v>
      </c>
      <c r="V72">
        <f t="shared" si="5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6"/>
        <v>0</v>
      </c>
      <c r="AK72">
        <f t="shared" si="7"/>
        <v>0</v>
      </c>
    </row>
    <row r="73" spans="1:37" x14ac:dyDescent="0.25">
      <c r="A73" t="s">
        <v>153</v>
      </c>
      <c r="B73" s="1" t="s">
        <v>154</v>
      </c>
      <c r="C73">
        <v>0</v>
      </c>
      <c r="D73">
        <v>0</v>
      </c>
      <c r="E73">
        <v>15</v>
      </c>
      <c r="F73">
        <v>0</v>
      </c>
      <c r="G73">
        <v>26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4"/>
        <v>41</v>
      </c>
      <c r="V73">
        <f t="shared" si="5"/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si="6"/>
        <v>0</v>
      </c>
      <c r="AK73">
        <f t="shared" si="7"/>
        <v>0</v>
      </c>
    </row>
    <row r="74" spans="1:37" x14ac:dyDescent="0.25">
      <c r="A74" t="s">
        <v>155</v>
      </c>
      <c r="B74" s="1" t="s">
        <v>156</v>
      </c>
      <c r="C74">
        <v>0</v>
      </c>
      <c r="D74">
        <v>0</v>
      </c>
      <c r="E74">
        <v>0</v>
      </c>
      <c r="F74">
        <v>0</v>
      </c>
      <c r="G74">
        <v>21</v>
      </c>
      <c r="H74">
        <v>0</v>
      </c>
      <c r="I74">
        <v>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27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157</v>
      </c>
      <c r="B75" s="1" t="s">
        <v>158</v>
      </c>
      <c r="C75">
        <v>4</v>
      </c>
      <c r="D75">
        <v>0</v>
      </c>
      <c r="E75">
        <v>2</v>
      </c>
      <c r="F75">
        <v>0</v>
      </c>
      <c r="G75">
        <v>75</v>
      </c>
      <c r="H75">
        <v>0</v>
      </c>
      <c r="I75">
        <v>50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131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159</v>
      </c>
      <c r="B76" s="1" t="s">
        <v>160</v>
      </c>
      <c r="C76">
        <v>65</v>
      </c>
      <c r="D76">
        <v>0</v>
      </c>
      <c r="E76">
        <v>183</v>
      </c>
      <c r="F76">
        <v>0</v>
      </c>
      <c r="G76">
        <v>113</v>
      </c>
      <c r="H76">
        <v>0</v>
      </c>
      <c r="I76">
        <v>62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423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161</v>
      </c>
      <c r="B77" s="1" t="s">
        <v>162</v>
      </c>
      <c r="C77">
        <v>144</v>
      </c>
      <c r="D77">
        <v>0</v>
      </c>
      <c r="E77">
        <v>128</v>
      </c>
      <c r="F77">
        <v>0</v>
      </c>
      <c r="G77">
        <v>117</v>
      </c>
      <c r="H77">
        <v>0</v>
      </c>
      <c r="I77">
        <v>64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453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163</v>
      </c>
      <c r="B78" s="1" t="s">
        <v>164</v>
      </c>
      <c r="C78">
        <v>0</v>
      </c>
      <c r="D78">
        <v>0</v>
      </c>
      <c r="E78">
        <v>0</v>
      </c>
      <c r="F78">
        <v>0</v>
      </c>
      <c r="G78">
        <v>25</v>
      </c>
      <c r="H78">
        <v>0</v>
      </c>
      <c r="I78">
        <v>50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75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165</v>
      </c>
      <c r="B79" s="1" t="s">
        <v>166</v>
      </c>
      <c r="C79">
        <v>0</v>
      </c>
      <c r="D79">
        <v>0</v>
      </c>
      <c r="E79">
        <v>13</v>
      </c>
      <c r="F79">
        <v>0</v>
      </c>
      <c r="G79">
        <v>20</v>
      </c>
      <c r="H79">
        <v>0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38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167</v>
      </c>
      <c r="B80" s="1" t="s">
        <v>168</v>
      </c>
      <c r="C80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13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169</v>
      </c>
      <c r="B81" s="1" t="s">
        <v>170</v>
      </c>
      <c r="C81">
        <v>0</v>
      </c>
      <c r="D81">
        <v>0</v>
      </c>
      <c r="E81">
        <v>3</v>
      </c>
      <c r="F81">
        <v>0</v>
      </c>
      <c r="G81">
        <v>3</v>
      </c>
      <c r="H81">
        <v>0</v>
      </c>
      <c r="I81">
        <v>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10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171</v>
      </c>
      <c r="B82" s="1" t="s">
        <v>172</v>
      </c>
      <c r="C82">
        <v>0</v>
      </c>
      <c r="D82">
        <v>0</v>
      </c>
      <c r="E82">
        <v>8</v>
      </c>
      <c r="F82">
        <v>0</v>
      </c>
      <c r="G82">
        <v>0</v>
      </c>
      <c r="H82">
        <v>0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10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173</v>
      </c>
      <c r="B83" s="1" t="s">
        <v>174</v>
      </c>
      <c r="C83">
        <v>0</v>
      </c>
      <c r="D83">
        <v>0</v>
      </c>
      <c r="E83">
        <v>0</v>
      </c>
      <c r="F83">
        <v>0</v>
      </c>
      <c r="G83">
        <v>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8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175</v>
      </c>
      <c r="B84" s="1" t="s">
        <v>176</v>
      </c>
      <c r="C84">
        <v>0</v>
      </c>
      <c r="D84">
        <v>0</v>
      </c>
      <c r="E84">
        <v>8</v>
      </c>
      <c r="F84">
        <v>0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12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177</v>
      </c>
      <c r="B85" s="1" t="s">
        <v>178</v>
      </c>
      <c r="C85">
        <v>0</v>
      </c>
      <c r="D85">
        <v>0</v>
      </c>
      <c r="E85">
        <v>2</v>
      </c>
      <c r="F85">
        <v>0</v>
      </c>
      <c r="G85">
        <v>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7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179</v>
      </c>
      <c r="B86" s="1" t="s">
        <v>180</v>
      </c>
      <c r="C86">
        <v>0</v>
      </c>
      <c r="D86">
        <v>0</v>
      </c>
      <c r="E86"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2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181</v>
      </c>
      <c r="B87" s="1" t="s">
        <v>182</v>
      </c>
      <c r="C87">
        <v>2</v>
      </c>
      <c r="D87">
        <v>0</v>
      </c>
      <c r="E87">
        <v>18</v>
      </c>
      <c r="F87">
        <v>0</v>
      </c>
      <c r="G87">
        <v>8</v>
      </c>
      <c r="H87">
        <v>0</v>
      </c>
      <c r="I87">
        <v>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36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183</v>
      </c>
      <c r="B88" s="1" t="s">
        <v>184</v>
      </c>
      <c r="C88">
        <v>0</v>
      </c>
      <c r="D88">
        <v>0</v>
      </c>
      <c r="E88">
        <v>0</v>
      </c>
      <c r="F88">
        <v>0</v>
      </c>
      <c r="G88">
        <v>20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20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185</v>
      </c>
      <c r="B89" s="1" t="s">
        <v>186</v>
      </c>
      <c r="C89">
        <v>8</v>
      </c>
      <c r="D89">
        <v>0</v>
      </c>
      <c r="E89">
        <v>16</v>
      </c>
      <c r="F89">
        <v>0</v>
      </c>
      <c r="G89">
        <v>20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44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187</v>
      </c>
      <c r="B90" s="1" t="s">
        <v>188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5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189</v>
      </c>
      <c r="B91" s="1" t="s">
        <v>190</v>
      </c>
      <c r="C91">
        <v>0</v>
      </c>
      <c r="D91">
        <v>0</v>
      </c>
      <c r="E91">
        <v>2</v>
      </c>
      <c r="F91">
        <v>0</v>
      </c>
      <c r="G91">
        <v>166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168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191</v>
      </c>
      <c r="B92" s="1" t="s">
        <v>192</v>
      </c>
      <c r="C92">
        <v>17</v>
      </c>
      <c r="D92">
        <v>0</v>
      </c>
      <c r="E92">
        <v>34</v>
      </c>
      <c r="F92">
        <v>0</v>
      </c>
      <c r="G92">
        <v>71</v>
      </c>
      <c r="H92">
        <v>0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129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193</v>
      </c>
      <c r="B93" s="1" t="s">
        <v>194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195</v>
      </c>
      <c r="B94" s="1" t="s">
        <v>196</v>
      </c>
      <c r="C94">
        <v>0</v>
      </c>
      <c r="D94">
        <v>0</v>
      </c>
      <c r="E94">
        <v>14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14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197</v>
      </c>
      <c r="B95" s="1" t="s">
        <v>198</v>
      </c>
      <c r="C95">
        <v>0</v>
      </c>
      <c r="D95">
        <v>0</v>
      </c>
      <c r="E95">
        <v>0</v>
      </c>
      <c r="F95">
        <v>0</v>
      </c>
      <c r="G95">
        <v>8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8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199</v>
      </c>
      <c r="B96" s="1" t="s">
        <v>200</v>
      </c>
      <c r="C96">
        <v>0</v>
      </c>
      <c r="D96">
        <v>0</v>
      </c>
      <c r="E96">
        <v>34</v>
      </c>
      <c r="F96">
        <v>0</v>
      </c>
      <c r="G96">
        <v>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41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201</v>
      </c>
      <c r="B97" s="1" t="s">
        <v>202</v>
      </c>
      <c r="C97">
        <v>0</v>
      </c>
      <c r="D97">
        <v>0</v>
      </c>
      <c r="E97">
        <v>0</v>
      </c>
      <c r="F97">
        <v>0</v>
      </c>
      <c r="G97">
        <v>14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14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203</v>
      </c>
      <c r="B98" s="1" t="s">
        <v>204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10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205</v>
      </c>
      <c r="B99" s="1" t="s">
        <v>206</v>
      </c>
      <c r="C99">
        <v>10</v>
      </c>
      <c r="D99">
        <v>0</v>
      </c>
      <c r="E99">
        <v>0</v>
      </c>
      <c r="F99">
        <v>0</v>
      </c>
      <c r="G99">
        <v>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15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207</v>
      </c>
      <c r="B100" s="1" t="s">
        <v>208</v>
      </c>
      <c r="C100">
        <v>0</v>
      </c>
      <c r="D100">
        <v>0</v>
      </c>
      <c r="E100">
        <v>10</v>
      </c>
      <c r="F100">
        <v>0</v>
      </c>
      <c r="G100">
        <v>12</v>
      </c>
      <c r="H100">
        <v>0</v>
      </c>
      <c r="I100">
        <v>16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38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209</v>
      </c>
      <c r="B101" s="1" t="s">
        <v>210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</v>
      </c>
      <c r="V101">
        <f t="shared" si="5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211</v>
      </c>
      <c r="B102" s="1" t="s">
        <v>212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</v>
      </c>
      <c r="V102">
        <f t="shared" si="5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213</v>
      </c>
      <c r="B103" s="1" t="s">
        <v>214</v>
      </c>
      <c r="C103">
        <v>0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2</v>
      </c>
      <c r="V103">
        <f t="shared" si="5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215</v>
      </c>
      <c r="B104" s="1" t="s">
        <v>216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0.65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0.65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217</v>
      </c>
      <c r="B105" s="1" t="s">
        <v>218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0.65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0.65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219</v>
      </c>
      <c r="B106" s="1" t="s">
        <v>220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0.65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</v>
      </c>
      <c r="V106">
        <f t="shared" si="5"/>
        <v>0.65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221</v>
      </c>
      <c r="B107" s="1" t="s">
        <v>222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0.65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1</v>
      </c>
      <c r="V107">
        <f t="shared" si="5"/>
        <v>0.65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223</v>
      </c>
      <c r="B108" s="1" t="s">
        <v>224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1.45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</v>
      </c>
      <c r="V108">
        <f t="shared" si="5"/>
        <v>1.45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225</v>
      </c>
      <c r="B109" s="1" t="s">
        <v>226</v>
      </c>
      <c r="C109">
        <v>0</v>
      </c>
      <c r="D109">
        <v>0</v>
      </c>
      <c r="E109">
        <v>4</v>
      </c>
      <c r="F109">
        <v>0</v>
      </c>
      <c r="G109">
        <v>0</v>
      </c>
      <c r="H109">
        <v>0</v>
      </c>
      <c r="I109">
        <v>16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20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227</v>
      </c>
      <c r="B110" s="1" t="s">
        <v>228</v>
      </c>
      <c r="C110">
        <v>41</v>
      </c>
      <c r="D110">
        <v>0</v>
      </c>
      <c r="E110">
        <v>73</v>
      </c>
      <c r="F110">
        <v>0</v>
      </c>
      <c r="G110">
        <v>121</v>
      </c>
      <c r="H110">
        <v>0</v>
      </c>
      <c r="I110">
        <v>34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269</v>
      </c>
      <c r="V110">
        <f t="shared" si="5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229</v>
      </c>
      <c r="B111" s="1" t="s">
        <v>230</v>
      </c>
      <c r="C111">
        <v>56</v>
      </c>
      <c r="D111">
        <v>0</v>
      </c>
      <c r="E111">
        <v>101</v>
      </c>
      <c r="F111">
        <v>0</v>
      </c>
      <c r="G111">
        <v>136</v>
      </c>
      <c r="H111">
        <v>0</v>
      </c>
      <c r="I111">
        <v>75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368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231</v>
      </c>
      <c r="B112" s="1" t="s">
        <v>232</v>
      </c>
      <c r="C112">
        <v>82</v>
      </c>
      <c r="D112">
        <v>0</v>
      </c>
      <c r="E112">
        <v>171</v>
      </c>
      <c r="F112">
        <v>0</v>
      </c>
      <c r="G112">
        <v>249</v>
      </c>
      <c r="H112">
        <v>0</v>
      </c>
      <c r="I112">
        <v>89</v>
      </c>
      <c r="J112">
        <v>0</v>
      </c>
      <c r="K112">
        <v>0</v>
      </c>
      <c r="L112">
        <v>0</v>
      </c>
      <c r="M112">
        <v>79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670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233</v>
      </c>
      <c r="B113" s="1" t="s">
        <v>234</v>
      </c>
      <c r="C113">
        <v>55</v>
      </c>
      <c r="D113">
        <v>0</v>
      </c>
      <c r="E113">
        <v>96</v>
      </c>
      <c r="F113">
        <v>0</v>
      </c>
      <c r="G113">
        <v>152</v>
      </c>
      <c r="H113">
        <v>0</v>
      </c>
      <c r="I113">
        <v>74</v>
      </c>
      <c r="J113">
        <v>0</v>
      </c>
      <c r="K113">
        <v>0</v>
      </c>
      <c r="L113">
        <v>0</v>
      </c>
      <c r="M113">
        <v>14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391</v>
      </c>
      <c r="V113">
        <f t="shared" si="5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235</v>
      </c>
      <c r="B114" s="1" t="s">
        <v>236</v>
      </c>
      <c r="C114">
        <v>0</v>
      </c>
      <c r="D114">
        <v>0</v>
      </c>
      <c r="E114">
        <v>13</v>
      </c>
      <c r="F114">
        <v>0</v>
      </c>
      <c r="G114">
        <v>6</v>
      </c>
      <c r="H114">
        <v>0</v>
      </c>
      <c r="I114">
        <v>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22</v>
      </c>
      <c r="V114">
        <f t="shared" si="5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237</v>
      </c>
      <c r="B115" s="1" t="s">
        <v>238</v>
      </c>
      <c r="C115">
        <v>10</v>
      </c>
      <c r="D115">
        <v>0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12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239</v>
      </c>
      <c r="B116" s="1" t="s">
        <v>240</v>
      </c>
      <c r="C116">
        <v>20</v>
      </c>
      <c r="D116">
        <v>0</v>
      </c>
      <c r="E116">
        <v>26</v>
      </c>
      <c r="F116">
        <v>0</v>
      </c>
      <c r="G116">
        <v>4</v>
      </c>
      <c r="H116">
        <v>0</v>
      </c>
      <c r="I116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74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241</v>
      </c>
      <c r="B117" s="1" t="s">
        <v>242</v>
      </c>
      <c r="C117">
        <v>160</v>
      </c>
      <c r="D117">
        <v>0</v>
      </c>
      <c r="E117">
        <v>232</v>
      </c>
      <c r="F117">
        <v>0</v>
      </c>
      <c r="G117">
        <v>212</v>
      </c>
      <c r="H117">
        <v>0</v>
      </c>
      <c r="I117">
        <v>152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756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243</v>
      </c>
      <c r="B118" s="1" t="s">
        <v>244</v>
      </c>
      <c r="C118">
        <v>71</v>
      </c>
      <c r="D118">
        <v>0</v>
      </c>
      <c r="E118">
        <v>58</v>
      </c>
      <c r="F118">
        <v>0</v>
      </c>
      <c r="G118">
        <v>130</v>
      </c>
      <c r="H118">
        <v>0</v>
      </c>
      <c r="I118">
        <v>76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335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245</v>
      </c>
      <c r="B119" s="1" t="s">
        <v>246</v>
      </c>
      <c r="C119">
        <v>0</v>
      </c>
      <c r="D119">
        <v>0</v>
      </c>
      <c r="E119">
        <v>15</v>
      </c>
      <c r="F119">
        <v>0</v>
      </c>
      <c r="G119">
        <v>0</v>
      </c>
      <c r="H119">
        <v>0</v>
      </c>
      <c r="I119">
        <v>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24</v>
      </c>
      <c r="V119">
        <f t="shared" si="5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247</v>
      </c>
      <c r="B120" s="1" t="s">
        <v>248</v>
      </c>
      <c r="C120">
        <v>16</v>
      </c>
      <c r="D120">
        <v>0</v>
      </c>
      <c r="E120">
        <v>29</v>
      </c>
      <c r="F120">
        <v>0</v>
      </c>
      <c r="G120">
        <v>42</v>
      </c>
      <c r="H120">
        <v>0</v>
      </c>
      <c r="I120">
        <v>18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105</v>
      </c>
      <c r="V120">
        <f t="shared" si="5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249</v>
      </c>
      <c r="B121" s="1" t="s">
        <v>250</v>
      </c>
      <c r="C121">
        <v>2</v>
      </c>
      <c r="D121">
        <v>0</v>
      </c>
      <c r="E121">
        <v>20</v>
      </c>
      <c r="F121">
        <v>0</v>
      </c>
      <c r="G121">
        <v>4</v>
      </c>
      <c r="H121">
        <v>0</v>
      </c>
      <c r="I121">
        <v>18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44</v>
      </c>
      <c r="V121">
        <f t="shared" si="5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251</v>
      </c>
      <c r="B122" s="1" t="s">
        <v>252</v>
      </c>
      <c r="C122">
        <v>43</v>
      </c>
      <c r="D122">
        <v>0</v>
      </c>
      <c r="E122">
        <v>93</v>
      </c>
      <c r="F122">
        <v>0</v>
      </c>
      <c r="G122">
        <v>104</v>
      </c>
      <c r="H122">
        <v>0</v>
      </c>
      <c r="I122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262</v>
      </c>
      <c r="V122">
        <f t="shared" si="5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253</v>
      </c>
      <c r="B123" s="1" t="s">
        <v>254</v>
      </c>
      <c r="C123">
        <v>14</v>
      </c>
      <c r="D123">
        <v>0</v>
      </c>
      <c r="E123">
        <v>107</v>
      </c>
      <c r="F123">
        <v>0</v>
      </c>
      <c r="G123">
        <v>51</v>
      </c>
      <c r="H123">
        <v>0</v>
      </c>
      <c r="I123">
        <v>17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189</v>
      </c>
      <c r="V123">
        <f t="shared" si="5"/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255</v>
      </c>
      <c r="B124" s="1" t="s">
        <v>256</v>
      </c>
      <c r="C124">
        <v>0</v>
      </c>
      <c r="D124">
        <v>0</v>
      </c>
      <c r="E124">
        <v>0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4</v>
      </c>
      <c r="V124">
        <f t="shared" si="5"/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257</v>
      </c>
      <c r="B125" s="1" t="s">
        <v>258</v>
      </c>
      <c r="C125">
        <v>0</v>
      </c>
      <c r="D125">
        <v>0</v>
      </c>
      <c r="E125">
        <v>3</v>
      </c>
      <c r="F125">
        <v>0</v>
      </c>
      <c r="G125">
        <v>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12</v>
      </c>
      <c r="V125">
        <f t="shared" si="5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259</v>
      </c>
      <c r="B126" s="1" t="s">
        <v>260</v>
      </c>
      <c r="C126">
        <v>4</v>
      </c>
      <c r="D126">
        <v>0</v>
      </c>
      <c r="E126">
        <v>11</v>
      </c>
      <c r="F126">
        <v>0</v>
      </c>
      <c r="G126">
        <v>11</v>
      </c>
      <c r="H126">
        <v>0</v>
      </c>
      <c r="I126">
        <v>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48</v>
      </c>
      <c r="V126">
        <f t="shared" si="5"/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261</v>
      </c>
      <c r="B127" s="1" t="s">
        <v>262</v>
      </c>
      <c r="C127">
        <v>2</v>
      </c>
      <c r="D127">
        <v>0</v>
      </c>
      <c r="E127">
        <v>10</v>
      </c>
      <c r="F127">
        <v>0</v>
      </c>
      <c r="G127">
        <v>4</v>
      </c>
      <c r="H127">
        <v>0</v>
      </c>
      <c r="I127">
        <v>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22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263</v>
      </c>
      <c r="B128" s="1" t="s">
        <v>264</v>
      </c>
      <c r="C128">
        <v>7</v>
      </c>
      <c r="D128">
        <v>0</v>
      </c>
      <c r="E128">
        <v>1</v>
      </c>
      <c r="F128">
        <v>0</v>
      </c>
      <c r="G128">
        <v>2</v>
      </c>
      <c r="H128">
        <v>0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14</v>
      </c>
      <c r="V128">
        <f t="shared" si="5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265</v>
      </c>
      <c r="B129" s="1" t="s">
        <v>266</v>
      </c>
      <c r="C129">
        <v>26</v>
      </c>
      <c r="D129">
        <v>0</v>
      </c>
      <c r="E129">
        <v>16</v>
      </c>
      <c r="F129">
        <v>0</v>
      </c>
      <c r="G129">
        <v>59</v>
      </c>
      <c r="H129">
        <v>0</v>
      </c>
      <c r="I129">
        <v>68</v>
      </c>
      <c r="J129">
        <v>0</v>
      </c>
      <c r="K129">
        <v>0</v>
      </c>
      <c r="L129">
        <v>0</v>
      </c>
      <c r="M129">
        <v>22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191</v>
      </c>
      <c r="V129">
        <f t="shared" si="5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267</v>
      </c>
      <c r="B130" s="1" t="s">
        <v>268</v>
      </c>
      <c r="C130">
        <v>1</v>
      </c>
      <c r="D130">
        <v>0</v>
      </c>
      <c r="E130">
        <v>10</v>
      </c>
      <c r="F130">
        <v>0</v>
      </c>
      <c r="G130">
        <v>4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6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23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269</v>
      </c>
      <c r="B131" s="1" t="s">
        <v>270</v>
      </c>
      <c r="C131">
        <v>9</v>
      </c>
      <c r="D131">
        <v>0</v>
      </c>
      <c r="E131">
        <v>3</v>
      </c>
      <c r="F131">
        <v>0</v>
      </c>
      <c r="G131">
        <v>8</v>
      </c>
      <c r="H131">
        <v>0</v>
      </c>
      <c r="I131">
        <v>4</v>
      </c>
      <c r="J131">
        <v>0</v>
      </c>
      <c r="K131">
        <v>0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27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271</v>
      </c>
      <c r="B132" s="1" t="s">
        <v>272</v>
      </c>
      <c r="C132">
        <v>0</v>
      </c>
      <c r="D132">
        <v>0</v>
      </c>
      <c r="E132">
        <v>8</v>
      </c>
      <c r="F132">
        <v>0</v>
      </c>
      <c r="G132">
        <v>3</v>
      </c>
      <c r="H132">
        <v>0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13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273</v>
      </c>
      <c r="B133" s="1" t="s">
        <v>274</v>
      </c>
      <c r="C133">
        <v>12</v>
      </c>
      <c r="D133">
        <v>0</v>
      </c>
      <c r="E133">
        <v>9</v>
      </c>
      <c r="F133">
        <v>0</v>
      </c>
      <c r="G133">
        <v>9</v>
      </c>
      <c r="H133">
        <v>0</v>
      </c>
      <c r="I133">
        <v>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35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275</v>
      </c>
      <c r="B134" s="1" t="s">
        <v>276</v>
      </c>
      <c r="C134">
        <v>26</v>
      </c>
      <c r="D134">
        <v>0</v>
      </c>
      <c r="E134">
        <v>25</v>
      </c>
      <c r="F134">
        <v>0</v>
      </c>
      <c r="G134">
        <v>45</v>
      </c>
      <c r="H134">
        <v>0</v>
      </c>
      <c r="I134">
        <v>15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ref="U134:U197" si="8">SUM(C134+E134+G134+I134+K134+M134+O134+Q134+S134 )</f>
        <v>111</v>
      </c>
      <c r="V134">
        <f t="shared" ref="V134:V197" si="9"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ref="AJ134:AJ197" si="10">SUM(X134+Z134+AB134+AD134+AF134 +AH134)</f>
        <v>0</v>
      </c>
      <c r="AK134">
        <f t="shared" ref="AK134:AK197" si="11">SUM(Y134+AA134+AC134+AE134+AG134 +AI134 )</f>
        <v>0</v>
      </c>
    </row>
    <row r="135" spans="1:37" x14ac:dyDescent="0.25">
      <c r="A135" t="s">
        <v>277</v>
      </c>
      <c r="B135" s="1" t="s">
        <v>278</v>
      </c>
      <c r="C135">
        <v>4</v>
      </c>
      <c r="D135">
        <v>0</v>
      </c>
      <c r="E135">
        <v>3</v>
      </c>
      <c r="F135">
        <v>0</v>
      </c>
      <c r="G135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8"/>
        <v>10</v>
      </c>
      <c r="V135">
        <f t="shared" si="9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10"/>
        <v>0</v>
      </c>
      <c r="AK135">
        <f t="shared" si="11"/>
        <v>0</v>
      </c>
    </row>
    <row r="136" spans="1:37" x14ac:dyDescent="0.25">
      <c r="A136" t="s">
        <v>279</v>
      </c>
      <c r="B136" s="1" t="s">
        <v>280</v>
      </c>
      <c r="C136">
        <v>2</v>
      </c>
      <c r="D136">
        <v>0</v>
      </c>
      <c r="E136">
        <v>5</v>
      </c>
      <c r="F136">
        <v>0</v>
      </c>
      <c r="G136">
        <v>19</v>
      </c>
      <c r="H136">
        <v>0</v>
      </c>
      <c r="I136">
        <v>5</v>
      </c>
      <c r="J136">
        <v>0</v>
      </c>
      <c r="K136">
        <v>0</v>
      </c>
      <c r="L136">
        <v>0</v>
      </c>
      <c r="M136">
        <v>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8"/>
        <v>35</v>
      </c>
      <c r="V136">
        <f t="shared" si="9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10"/>
        <v>0</v>
      </c>
      <c r="AK136">
        <f t="shared" si="11"/>
        <v>0</v>
      </c>
    </row>
    <row r="137" spans="1:37" x14ac:dyDescent="0.25">
      <c r="A137" t="s">
        <v>281</v>
      </c>
      <c r="B137" s="1" t="s">
        <v>282</v>
      </c>
      <c r="C137">
        <v>2</v>
      </c>
      <c r="D137">
        <v>0</v>
      </c>
      <c r="E137">
        <v>5</v>
      </c>
      <c r="F137">
        <v>0</v>
      </c>
      <c r="G137">
        <v>15</v>
      </c>
      <c r="H137">
        <v>0</v>
      </c>
      <c r="I137">
        <v>4</v>
      </c>
      <c r="J137">
        <v>0</v>
      </c>
      <c r="K137">
        <v>0</v>
      </c>
      <c r="L137">
        <v>0</v>
      </c>
      <c r="M137">
        <v>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8"/>
        <v>30</v>
      </c>
      <c r="V137">
        <f t="shared" si="9"/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si="10"/>
        <v>0</v>
      </c>
      <c r="AK137">
        <f t="shared" si="11"/>
        <v>0</v>
      </c>
    </row>
    <row r="138" spans="1:37" x14ac:dyDescent="0.25">
      <c r="A138" t="s">
        <v>283</v>
      </c>
      <c r="B138" s="1" t="s">
        <v>284</v>
      </c>
      <c r="C138">
        <v>0</v>
      </c>
      <c r="D138">
        <v>0</v>
      </c>
      <c r="E138">
        <v>3</v>
      </c>
      <c r="F138">
        <v>0</v>
      </c>
      <c r="G138">
        <v>4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8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285</v>
      </c>
      <c r="B139" s="1" t="s">
        <v>286</v>
      </c>
      <c r="C139">
        <v>25</v>
      </c>
      <c r="D139">
        <v>0</v>
      </c>
      <c r="E139">
        <v>36</v>
      </c>
      <c r="F139">
        <v>0</v>
      </c>
      <c r="G139">
        <v>28</v>
      </c>
      <c r="H139">
        <v>0</v>
      </c>
      <c r="I139">
        <v>38</v>
      </c>
      <c r="J139">
        <v>0</v>
      </c>
      <c r="K139">
        <v>0</v>
      </c>
      <c r="L139">
        <v>0</v>
      </c>
      <c r="M139">
        <v>12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139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287</v>
      </c>
      <c r="B140" s="1" t="s">
        <v>288</v>
      </c>
      <c r="C140">
        <v>7</v>
      </c>
      <c r="D140">
        <v>0</v>
      </c>
      <c r="E140">
        <v>8</v>
      </c>
      <c r="F140">
        <v>0</v>
      </c>
      <c r="G140">
        <v>13</v>
      </c>
      <c r="H140">
        <v>0</v>
      </c>
      <c r="I140">
        <v>12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40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289</v>
      </c>
      <c r="B141" s="1" t="s">
        <v>290</v>
      </c>
      <c r="C141">
        <v>3</v>
      </c>
      <c r="D141">
        <v>0</v>
      </c>
      <c r="E141">
        <v>4</v>
      </c>
      <c r="F141">
        <v>0</v>
      </c>
      <c r="G141">
        <v>5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13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291</v>
      </c>
      <c r="B142" s="1" t="s">
        <v>292</v>
      </c>
      <c r="C142">
        <v>3</v>
      </c>
      <c r="D142">
        <v>0</v>
      </c>
      <c r="E142">
        <v>4</v>
      </c>
      <c r="F142">
        <v>0</v>
      </c>
      <c r="G142">
        <v>3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12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293</v>
      </c>
      <c r="B143" s="1" t="s">
        <v>294</v>
      </c>
      <c r="C143">
        <v>1</v>
      </c>
      <c r="D143">
        <v>0</v>
      </c>
      <c r="E143">
        <v>5</v>
      </c>
      <c r="F143">
        <v>0</v>
      </c>
      <c r="G143">
        <v>4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11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2</v>
      </c>
      <c r="AK143">
        <f t="shared" si="11"/>
        <v>0</v>
      </c>
    </row>
    <row r="144" spans="1:37" x14ac:dyDescent="0.25">
      <c r="A144" t="s">
        <v>295</v>
      </c>
      <c r="B144" s="1" t="s">
        <v>296</v>
      </c>
      <c r="C144">
        <v>0</v>
      </c>
      <c r="D144">
        <v>0</v>
      </c>
      <c r="E144">
        <v>3</v>
      </c>
      <c r="F144">
        <v>0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6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297</v>
      </c>
      <c r="B145" s="1" t="s">
        <v>298</v>
      </c>
      <c r="C145">
        <v>0</v>
      </c>
      <c r="D145">
        <v>0</v>
      </c>
      <c r="E145">
        <v>1</v>
      </c>
      <c r="F145">
        <v>0</v>
      </c>
      <c r="G145">
        <v>2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4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299</v>
      </c>
      <c r="B146" s="1" t="s">
        <v>300</v>
      </c>
      <c r="C146">
        <v>6</v>
      </c>
      <c r="D146">
        <v>0</v>
      </c>
      <c r="E146">
        <v>19</v>
      </c>
      <c r="F146">
        <v>0</v>
      </c>
      <c r="G146">
        <v>15</v>
      </c>
      <c r="H146">
        <v>0</v>
      </c>
      <c r="I146">
        <v>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42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301</v>
      </c>
      <c r="B147" s="1" t="s">
        <v>302</v>
      </c>
      <c r="C147">
        <v>2</v>
      </c>
      <c r="D147">
        <v>0</v>
      </c>
      <c r="E147">
        <v>9</v>
      </c>
      <c r="F147">
        <v>0</v>
      </c>
      <c r="G147">
        <v>16</v>
      </c>
      <c r="H147">
        <v>0</v>
      </c>
      <c r="I147">
        <v>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31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303</v>
      </c>
      <c r="B148" s="1" t="s">
        <v>304</v>
      </c>
      <c r="C148">
        <v>0</v>
      </c>
      <c r="D148">
        <v>0</v>
      </c>
      <c r="E148">
        <v>0</v>
      </c>
      <c r="F148">
        <v>0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2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305</v>
      </c>
      <c r="B149" s="1" t="s">
        <v>306</v>
      </c>
      <c r="C149">
        <v>16</v>
      </c>
      <c r="D149">
        <v>0</v>
      </c>
      <c r="E149">
        <v>13</v>
      </c>
      <c r="F149">
        <v>0</v>
      </c>
      <c r="G149">
        <v>7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37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307</v>
      </c>
      <c r="B150" s="1" t="s">
        <v>308</v>
      </c>
      <c r="C150">
        <v>0</v>
      </c>
      <c r="D150">
        <v>0</v>
      </c>
      <c r="E150">
        <v>12</v>
      </c>
      <c r="F150">
        <v>0</v>
      </c>
      <c r="G150">
        <v>6</v>
      </c>
      <c r="H150">
        <v>0</v>
      </c>
      <c r="I150">
        <v>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22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309</v>
      </c>
      <c r="B151" s="1" t="s">
        <v>310</v>
      </c>
      <c r="C151">
        <v>2</v>
      </c>
      <c r="D151">
        <v>0</v>
      </c>
      <c r="E151">
        <v>6</v>
      </c>
      <c r="F151">
        <v>0</v>
      </c>
      <c r="G151">
        <v>15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25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311</v>
      </c>
      <c r="B152" s="1" t="s">
        <v>312</v>
      </c>
      <c r="C152">
        <v>4</v>
      </c>
      <c r="D152">
        <v>0</v>
      </c>
      <c r="E152">
        <v>19</v>
      </c>
      <c r="F152">
        <v>0</v>
      </c>
      <c r="G152">
        <v>24</v>
      </c>
      <c r="H152">
        <v>0</v>
      </c>
      <c r="I152">
        <v>36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83</v>
      </c>
      <c r="V152">
        <f t="shared" si="9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313</v>
      </c>
      <c r="B153" s="1" t="s">
        <v>314</v>
      </c>
      <c r="C153">
        <v>6</v>
      </c>
      <c r="D153">
        <v>0</v>
      </c>
      <c r="E153">
        <v>19</v>
      </c>
      <c r="F153">
        <v>0</v>
      </c>
      <c r="G153">
        <v>22</v>
      </c>
      <c r="H153">
        <v>0</v>
      </c>
      <c r="I153">
        <v>23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70</v>
      </c>
      <c r="V153">
        <f t="shared" si="9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315</v>
      </c>
      <c r="B154" s="1" t="s">
        <v>316</v>
      </c>
      <c r="C154">
        <v>0</v>
      </c>
      <c r="D154">
        <v>0</v>
      </c>
      <c r="E154">
        <v>0</v>
      </c>
      <c r="F154">
        <v>0</v>
      </c>
      <c r="G154">
        <v>7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9</v>
      </c>
      <c r="V154">
        <f t="shared" si="9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317</v>
      </c>
      <c r="B155" s="1" t="s">
        <v>318</v>
      </c>
      <c r="C155">
        <v>10</v>
      </c>
      <c r="D155">
        <v>0</v>
      </c>
      <c r="E155">
        <v>9</v>
      </c>
      <c r="F155">
        <v>0</v>
      </c>
      <c r="G155">
        <v>12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33</v>
      </c>
      <c r="V155">
        <f t="shared" si="9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319</v>
      </c>
      <c r="B156" s="1" t="s">
        <v>320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2</v>
      </c>
      <c r="V156">
        <f t="shared" si="9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321</v>
      </c>
      <c r="B157" s="1" t="s">
        <v>322</v>
      </c>
      <c r="C157">
        <v>11</v>
      </c>
      <c r="D157">
        <v>6.71</v>
      </c>
      <c r="E157">
        <v>5</v>
      </c>
      <c r="F157">
        <v>3.05</v>
      </c>
      <c r="G157">
        <v>1</v>
      </c>
      <c r="H157">
        <v>0.61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17</v>
      </c>
      <c r="V157">
        <f t="shared" si="9"/>
        <v>10.37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323</v>
      </c>
      <c r="B158" s="1" t="s">
        <v>324</v>
      </c>
      <c r="C158">
        <v>2</v>
      </c>
      <c r="D158">
        <v>0.42</v>
      </c>
      <c r="E158">
        <v>0</v>
      </c>
      <c r="F158">
        <v>0</v>
      </c>
      <c r="G158">
        <v>0</v>
      </c>
      <c r="H158">
        <v>0</v>
      </c>
      <c r="I158">
        <v>17</v>
      </c>
      <c r="J158">
        <v>3.57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19</v>
      </c>
      <c r="V158">
        <f t="shared" si="9"/>
        <v>3.9899999999999998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16</v>
      </c>
      <c r="AE158">
        <v>3.36</v>
      </c>
      <c r="AF158">
        <v>0</v>
      </c>
      <c r="AG158">
        <v>0</v>
      </c>
      <c r="AH158">
        <v>0</v>
      </c>
      <c r="AI158">
        <v>0</v>
      </c>
      <c r="AJ158">
        <f t="shared" si="10"/>
        <v>16</v>
      </c>
      <c r="AK158">
        <f t="shared" si="11"/>
        <v>3.36</v>
      </c>
    </row>
    <row r="159" spans="1:37" x14ac:dyDescent="0.25">
      <c r="A159" t="s">
        <v>325</v>
      </c>
      <c r="B159" s="1" t="s">
        <v>326</v>
      </c>
      <c r="C159">
        <v>2</v>
      </c>
      <c r="D159">
        <v>1.4</v>
      </c>
      <c r="E159">
        <v>12</v>
      </c>
      <c r="F159">
        <v>8.4</v>
      </c>
      <c r="G159">
        <v>7</v>
      </c>
      <c r="H159">
        <v>4.9000000000000004</v>
      </c>
      <c r="I159">
        <v>12</v>
      </c>
      <c r="J159">
        <v>8.4</v>
      </c>
      <c r="K159">
        <v>0</v>
      </c>
      <c r="L159">
        <v>0</v>
      </c>
      <c r="M159">
        <v>7</v>
      </c>
      <c r="N159">
        <v>4.9000000000000004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40</v>
      </c>
      <c r="V159">
        <f t="shared" si="9"/>
        <v>28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327</v>
      </c>
      <c r="B160" s="1" t="s">
        <v>328</v>
      </c>
      <c r="C160">
        <v>1</v>
      </c>
      <c r="D160">
        <v>2.1800000000000002</v>
      </c>
      <c r="E160">
        <v>0</v>
      </c>
      <c r="F160">
        <v>0</v>
      </c>
      <c r="G160">
        <v>1</v>
      </c>
      <c r="H160">
        <v>2.1800000000000002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</v>
      </c>
      <c r="V160">
        <f t="shared" si="9"/>
        <v>4.3600000000000003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329</v>
      </c>
      <c r="B161" s="1" t="s">
        <v>330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2.4300000000000002</v>
      </c>
      <c r="I161">
        <v>2</v>
      </c>
      <c r="J161">
        <v>4.8600000000000003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3</v>
      </c>
      <c r="V161">
        <f t="shared" si="9"/>
        <v>7.2900000000000009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331</v>
      </c>
      <c r="B162" s="1" t="s">
        <v>332</v>
      </c>
      <c r="C162">
        <v>1</v>
      </c>
      <c r="D162">
        <v>0</v>
      </c>
      <c r="E162">
        <v>12</v>
      </c>
      <c r="F162">
        <v>0</v>
      </c>
      <c r="G162">
        <v>7</v>
      </c>
      <c r="H162">
        <v>0</v>
      </c>
      <c r="I162">
        <v>2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23</v>
      </c>
      <c r="V162">
        <f t="shared" si="9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333</v>
      </c>
      <c r="B163" s="1" t="s">
        <v>334</v>
      </c>
      <c r="C163">
        <v>0</v>
      </c>
      <c r="D163">
        <v>0</v>
      </c>
      <c r="E163">
        <v>3</v>
      </c>
      <c r="F163">
        <v>0</v>
      </c>
      <c r="G163">
        <v>4</v>
      </c>
      <c r="H163">
        <v>0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10</v>
      </c>
      <c r="V163">
        <f t="shared" si="9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335</v>
      </c>
      <c r="B164" s="1" t="s">
        <v>336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3</v>
      </c>
      <c r="V164">
        <f t="shared" si="9"/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337</v>
      </c>
      <c r="B165" s="1" t="s">
        <v>338</v>
      </c>
      <c r="C165">
        <v>3</v>
      </c>
      <c r="D165">
        <v>0.15</v>
      </c>
      <c r="E165">
        <v>1</v>
      </c>
      <c r="F165">
        <v>0.05</v>
      </c>
      <c r="G165">
        <v>0</v>
      </c>
      <c r="H165">
        <v>0</v>
      </c>
      <c r="I165">
        <v>11</v>
      </c>
      <c r="J165">
        <v>0.55000000000000004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15</v>
      </c>
      <c r="V165">
        <f t="shared" si="9"/>
        <v>0.75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339</v>
      </c>
      <c r="B166" s="1" t="s">
        <v>340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0.08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</v>
      </c>
      <c r="V166">
        <f t="shared" si="9"/>
        <v>0.08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341</v>
      </c>
      <c r="B167" s="1" t="s">
        <v>342</v>
      </c>
      <c r="C167">
        <v>20</v>
      </c>
      <c r="D167">
        <v>0.4</v>
      </c>
      <c r="E167">
        <v>10</v>
      </c>
      <c r="F167">
        <v>0.2</v>
      </c>
      <c r="G167">
        <v>67</v>
      </c>
      <c r="H167">
        <v>1.34</v>
      </c>
      <c r="I167">
        <v>6</v>
      </c>
      <c r="J167">
        <v>0.12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103</v>
      </c>
      <c r="V167">
        <f t="shared" si="9"/>
        <v>2.06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343</v>
      </c>
      <c r="B168" s="1" t="s">
        <v>344</v>
      </c>
      <c r="C168">
        <v>4</v>
      </c>
      <c r="D168">
        <v>0.12</v>
      </c>
      <c r="E168">
        <v>6</v>
      </c>
      <c r="F168">
        <v>0.18</v>
      </c>
      <c r="G168">
        <v>30</v>
      </c>
      <c r="H168">
        <v>0.9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40</v>
      </c>
      <c r="V168">
        <f t="shared" si="9"/>
        <v>1.2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345</v>
      </c>
      <c r="B169" s="1" t="s">
        <v>346</v>
      </c>
      <c r="C169">
        <v>6</v>
      </c>
      <c r="D169">
        <v>0.3</v>
      </c>
      <c r="E169">
        <v>24</v>
      </c>
      <c r="F169">
        <v>1.2</v>
      </c>
      <c r="G169">
        <v>41</v>
      </c>
      <c r="H169">
        <v>2.0499999999999998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71</v>
      </c>
      <c r="V169">
        <f t="shared" si="9"/>
        <v>3.55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347</v>
      </c>
      <c r="B170" s="1" t="s">
        <v>348</v>
      </c>
      <c r="C170">
        <v>0</v>
      </c>
      <c r="D170">
        <v>0</v>
      </c>
      <c r="E170">
        <v>10</v>
      </c>
      <c r="F170">
        <v>1.1000000000000001</v>
      </c>
      <c r="G170">
        <v>22</v>
      </c>
      <c r="H170">
        <v>2.42</v>
      </c>
      <c r="I170">
        <v>2</v>
      </c>
      <c r="J170">
        <v>0.22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34</v>
      </c>
      <c r="V170">
        <f t="shared" si="9"/>
        <v>3.74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349</v>
      </c>
      <c r="B171" s="1" t="s">
        <v>350</v>
      </c>
      <c r="C171">
        <v>18</v>
      </c>
      <c r="D171">
        <v>1.08</v>
      </c>
      <c r="E171">
        <v>11</v>
      </c>
      <c r="F171">
        <v>0.66</v>
      </c>
      <c r="G171">
        <v>42</v>
      </c>
      <c r="H171">
        <v>2.52</v>
      </c>
      <c r="I171">
        <v>8</v>
      </c>
      <c r="J171">
        <v>0.48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79</v>
      </c>
      <c r="V171">
        <f t="shared" si="9"/>
        <v>4.74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351</v>
      </c>
      <c r="B172" s="1" t="s">
        <v>352</v>
      </c>
      <c r="C172">
        <v>4</v>
      </c>
      <c r="D172">
        <v>0.32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4</v>
      </c>
      <c r="V172">
        <f t="shared" si="9"/>
        <v>0.32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353</v>
      </c>
      <c r="B173" s="1" t="s">
        <v>354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</v>
      </c>
      <c r="J173">
        <v>0.52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4</v>
      </c>
      <c r="V173">
        <f t="shared" si="9"/>
        <v>0.52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355</v>
      </c>
      <c r="B174" s="1" t="s">
        <v>356</v>
      </c>
      <c r="C174">
        <v>2</v>
      </c>
      <c r="D174">
        <v>0</v>
      </c>
      <c r="E174">
        <v>5</v>
      </c>
      <c r="F174">
        <v>0</v>
      </c>
      <c r="G174">
        <v>4</v>
      </c>
      <c r="H174">
        <v>0</v>
      </c>
      <c r="I174">
        <v>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18</v>
      </c>
      <c r="V174">
        <f t="shared" si="9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357</v>
      </c>
      <c r="B175" s="1" t="s">
        <v>358</v>
      </c>
      <c r="C175">
        <v>11</v>
      </c>
      <c r="D175">
        <v>0</v>
      </c>
      <c r="E175">
        <v>35</v>
      </c>
      <c r="F175">
        <v>0</v>
      </c>
      <c r="G175">
        <v>32</v>
      </c>
      <c r="H175">
        <v>0</v>
      </c>
      <c r="I175">
        <v>20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98</v>
      </c>
      <c r="V175">
        <f t="shared" si="9"/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359</v>
      </c>
      <c r="B176" s="1" t="s">
        <v>360</v>
      </c>
      <c r="C176">
        <v>13</v>
      </c>
      <c r="D176">
        <v>0</v>
      </c>
      <c r="E176">
        <v>34</v>
      </c>
      <c r="F176">
        <v>0</v>
      </c>
      <c r="G176">
        <v>24</v>
      </c>
      <c r="H176">
        <v>0</v>
      </c>
      <c r="I176">
        <v>14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86</v>
      </c>
      <c r="V176">
        <f t="shared" si="9"/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361</v>
      </c>
      <c r="B177" s="1" t="s">
        <v>362</v>
      </c>
      <c r="C177">
        <v>5</v>
      </c>
      <c r="D177">
        <v>0</v>
      </c>
      <c r="E177">
        <v>14</v>
      </c>
      <c r="F177">
        <v>0</v>
      </c>
      <c r="G177">
        <v>28</v>
      </c>
      <c r="H177">
        <v>0</v>
      </c>
      <c r="I177">
        <v>15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63</v>
      </c>
      <c r="V177">
        <f t="shared" si="9"/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363</v>
      </c>
      <c r="B178" s="1" t="s">
        <v>364</v>
      </c>
      <c r="C178">
        <v>1</v>
      </c>
      <c r="D178">
        <v>0</v>
      </c>
      <c r="E178">
        <v>16</v>
      </c>
      <c r="F178">
        <v>0</v>
      </c>
      <c r="G178">
        <v>18</v>
      </c>
      <c r="H178">
        <v>0</v>
      </c>
      <c r="I178">
        <v>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42</v>
      </c>
      <c r="V178">
        <f t="shared" si="9"/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365</v>
      </c>
      <c r="B179" s="1" t="s">
        <v>366</v>
      </c>
      <c r="C179">
        <v>3</v>
      </c>
      <c r="D179">
        <v>0</v>
      </c>
      <c r="E179">
        <v>6</v>
      </c>
      <c r="F179">
        <v>0</v>
      </c>
      <c r="G179">
        <v>4</v>
      </c>
      <c r="H179">
        <v>0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17</v>
      </c>
      <c r="V179">
        <f t="shared" si="9"/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367</v>
      </c>
      <c r="B180" s="1" t="s">
        <v>368</v>
      </c>
      <c r="C180">
        <v>1</v>
      </c>
      <c r="D180">
        <v>0</v>
      </c>
      <c r="E180">
        <v>2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6</v>
      </c>
      <c r="V180">
        <f t="shared" si="9"/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369</v>
      </c>
      <c r="B181" s="1" t="s">
        <v>370</v>
      </c>
      <c r="C181">
        <v>3</v>
      </c>
      <c r="D181">
        <v>0</v>
      </c>
      <c r="E181">
        <v>3</v>
      </c>
      <c r="F181">
        <v>0</v>
      </c>
      <c r="G181">
        <v>10</v>
      </c>
      <c r="H181">
        <v>0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19</v>
      </c>
      <c r="V181">
        <f t="shared" si="9"/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371</v>
      </c>
      <c r="B182" s="1" t="s">
        <v>372</v>
      </c>
      <c r="C182">
        <v>0</v>
      </c>
      <c r="D182">
        <v>0</v>
      </c>
      <c r="E182">
        <v>7</v>
      </c>
      <c r="F182">
        <v>0</v>
      </c>
      <c r="G182">
        <v>14</v>
      </c>
      <c r="H182">
        <v>0</v>
      </c>
      <c r="I182">
        <v>6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28</v>
      </c>
      <c r="V182">
        <f t="shared" si="9"/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373</v>
      </c>
      <c r="B183" s="1" t="s">
        <v>374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2</v>
      </c>
      <c r="V183">
        <f t="shared" si="9"/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375</v>
      </c>
      <c r="B184" s="1" t="s">
        <v>376</v>
      </c>
      <c r="C184">
        <v>2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5</v>
      </c>
      <c r="V184">
        <f t="shared" si="9"/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377</v>
      </c>
      <c r="B185" s="1" t="s">
        <v>378</v>
      </c>
      <c r="C185">
        <v>0</v>
      </c>
      <c r="D185">
        <v>0</v>
      </c>
      <c r="E185">
        <v>12</v>
      </c>
      <c r="F185">
        <v>0</v>
      </c>
      <c r="G185">
        <v>4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18</v>
      </c>
      <c r="V185">
        <f t="shared" si="9"/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379</v>
      </c>
      <c r="B186" s="1" t="s">
        <v>380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381</v>
      </c>
      <c r="B187" s="1" t="s">
        <v>382</v>
      </c>
      <c r="C187">
        <v>0</v>
      </c>
      <c r="D187">
        <v>0</v>
      </c>
      <c r="E187">
        <v>2</v>
      </c>
      <c r="F187">
        <v>0</v>
      </c>
      <c r="G187">
        <v>1</v>
      </c>
      <c r="H187">
        <v>0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5</v>
      </c>
      <c r="V187">
        <f t="shared" si="9"/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383</v>
      </c>
      <c r="B188" s="1" t="s">
        <v>384</v>
      </c>
      <c r="C188">
        <v>1</v>
      </c>
      <c r="D188">
        <v>0</v>
      </c>
      <c r="E188">
        <v>0</v>
      </c>
      <c r="F188">
        <v>0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5</v>
      </c>
      <c r="V188">
        <f t="shared" si="9"/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385</v>
      </c>
      <c r="B189" s="1" t="s">
        <v>386</v>
      </c>
      <c r="C189">
        <v>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3</v>
      </c>
      <c r="V189">
        <f t="shared" si="9"/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387</v>
      </c>
      <c r="B190" s="1" t="s">
        <v>388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10</v>
      </c>
      <c r="V190">
        <f t="shared" si="9"/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389</v>
      </c>
      <c r="B191" s="1" t="s">
        <v>390</v>
      </c>
      <c r="C191">
        <v>0</v>
      </c>
      <c r="D191">
        <v>0</v>
      </c>
      <c r="E191">
        <v>6</v>
      </c>
      <c r="F191">
        <v>0</v>
      </c>
      <c r="G191">
        <v>16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22</v>
      </c>
      <c r="V191">
        <f t="shared" si="9"/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391</v>
      </c>
      <c r="B192" s="1" t="s">
        <v>392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1</v>
      </c>
      <c r="V192">
        <f t="shared" si="9"/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393</v>
      </c>
      <c r="B193" s="1" t="s">
        <v>394</v>
      </c>
      <c r="C193">
        <v>0</v>
      </c>
      <c r="D193">
        <v>0</v>
      </c>
      <c r="E193">
        <v>4</v>
      </c>
      <c r="F193">
        <v>0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6</v>
      </c>
      <c r="V193">
        <f t="shared" si="9"/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395</v>
      </c>
      <c r="B194" s="1" t="s">
        <v>396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</v>
      </c>
      <c r="V194">
        <f t="shared" si="9"/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397</v>
      </c>
      <c r="B195" s="1" t="s">
        <v>398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</v>
      </c>
      <c r="V195">
        <f t="shared" si="9"/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399</v>
      </c>
      <c r="B196" s="1" t="s">
        <v>400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</v>
      </c>
      <c r="V196">
        <f t="shared" si="9"/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401</v>
      </c>
      <c r="B197" s="1" t="s">
        <v>402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2</v>
      </c>
      <c r="V197">
        <f t="shared" si="9"/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403</v>
      </c>
      <c r="B198" s="1" t="s">
        <v>404</v>
      </c>
      <c r="C198">
        <v>6</v>
      </c>
      <c r="D198">
        <v>0</v>
      </c>
      <c r="E198">
        <v>4</v>
      </c>
      <c r="F198">
        <v>0</v>
      </c>
      <c r="G198">
        <v>9</v>
      </c>
      <c r="H198">
        <v>0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ref="U198:U261" si="12">SUM(C198+E198+G198+I198+K198+M198+O198+Q198+S198 )</f>
        <v>22</v>
      </c>
      <c r="V198">
        <f t="shared" ref="V198:V261" si="13"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ref="AJ198:AJ261" si="14">SUM(X198+Z198+AB198+AD198+AF198 +AH198)</f>
        <v>0</v>
      </c>
      <c r="AK198">
        <f t="shared" ref="AK198:AK261" si="15">SUM(Y198+AA198+AC198+AE198+AG198 +AI198 )</f>
        <v>0</v>
      </c>
    </row>
    <row r="199" spans="1:37" x14ac:dyDescent="0.25">
      <c r="A199" t="s">
        <v>405</v>
      </c>
      <c r="B199" s="1" t="s">
        <v>406</v>
      </c>
      <c r="C199">
        <v>4</v>
      </c>
      <c r="D199">
        <v>0</v>
      </c>
      <c r="E199">
        <v>1</v>
      </c>
      <c r="F199">
        <v>0</v>
      </c>
      <c r="G199">
        <v>4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12"/>
        <v>10</v>
      </c>
      <c r="V199">
        <f t="shared" si="13"/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4"/>
        <v>0</v>
      </c>
      <c r="AK199">
        <f t="shared" si="15"/>
        <v>0</v>
      </c>
    </row>
    <row r="200" spans="1:37" x14ac:dyDescent="0.25">
      <c r="A200" t="s">
        <v>407</v>
      </c>
      <c r="B200" s="1" t="s">
        <v>408</v>
      </c>
      <c r="C200">
        <v>3</v>
      </c>
      <c r="D200">
        <v>0</v>
      </c>
      <c r="E200">
        <v>4</v>
      </c>
      <c r="F200">
        <v>0</v>
      </c>
      <c r="G200">
        <v>4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12"/>
        <v>12</v>
      </c>
      <c r="V200">
        <f t="shared" si="13"/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4"/>
        <v>0</v>
      </c>
      <c r="AK200">
        <f t="shared" si="15"/>
        <v>0</v>
      </c>
    </row>
    <row r="201" spans="1:37" x14ac:dyDescent="0.25">
      <c r="A201" t="s">
        <v>409</v>
      </c>
      <c r="B201" s="1" t="s">
        <v>410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12"/>
        <v>2</v>
      </c>
      <c r="V201">
        <f t="shared" si="13"/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si="14"/>
        <v>0</v>
      </c>
      <c r="AK201">
        <f t="shared" si="15"/>
        <v>0</v>
      </c>
    </row>
    <row r="202" spans="1:37" x14ac:dyDescent="0.25">
      <c r="A202" t="s">
        <v>411</v>
      </c>
      <c r="B202" s="1" t="s">
        <v>412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</v>
      </c>
      <c r="V202">
        <f t="shared" si="13"/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413</v>
      </c>
      <c r="B203" s="1" t="s">
        <v>414</v>
      </c>
      <c r="C203">
        <v>4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7</v>
      </c>
      <c r="V203">
        <f t="shared" si="13"/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415</v>
      </c>
      <c r="B204" s="1" t="s">
        <v>416</v>
      </c>
      <c r="C204">
        <v>10</v>
      </c>
      <c r="D204">
        <v>0</v>
      </c>
      <c r="E204">
        <v>16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20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47</v>
      </c>
      <c r="V204">
        <f t="shared" si="13"/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417</v>
      </c>
      <c r="B205" s="1" t="s">
        <v>418</v>
      </c>
      <c r="C205">
        <v>0</v>
      </c>
      <c r="D205">
        <v>0</v>
      </c>
      <c r="E205">
        <v>9</v>
      </c>
      <c r="F205">
        <v>0</v>
      </c>
      <c r="G205">
        <v>3</v>
      </c>
      <c r="H205">
        <v>0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15</v>
      </c>
      <c r="V205">
        <f t="shared" si="13"/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419</v>
      </c>
      <c r="B206" s="1" t="s">
        <v>420</v>
      </c>
      <c r="C206">
        <v>0</v>
      </c>
      <c r="D206">
        <v>0</v>
      </c>
      <c r="E206">
        <v>4</v>
      </c>
      <c r="F206">
        <v>0</v>
      </c>
      <c r="G206">
        <v>6</v>
      </c>
      <c r="H206">
        <v>0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13</v>
      </c>
      <c r="V206">
        <f t="shared" si="13"/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421</v>
      </c>
      <c r="B207" s="1" t="s">
        <v>422</v>
      </c>
      <c r="C207">
        <v>5</v>
      </c>
      <c r="D207">
        <v>0</v>
      </c>
      <c r="E207">
        <v>5</v>
      </c>
      <c r="F207">
        <v>0</v>
      </c>
      <c r="G207">
        <v>5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17</v>
      </c>
      <c r="V207">
        <f t="shared" si="13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423</v>
      </c>
      <c r="B208" s="1" t="s">
        <v>424</v>
      </c>
      <c r="C208">
        <v>1</v>
      </c>
      <c r="D208">
        <v>0</v>
      </c>
      <c r="E208">
        <v>0</v>
      </c>
      <c r="F208">
        <v>0</v>
      </c>
      <c r="G208">
        <v>6</v>
      </c>
      <c r="H208">
        <v>0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9</v>
      </c>
      <c r="V208">
        <f t="shared" si="13"/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425</v>
      </c>
      <c r="B209" s="1" t="s">
        <v>426</v>
      </c>
      <c r="C209">
        <v>2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6</v>
      </c>
      <c r="V209">
        <f t="shared" si="13"/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427</v>
      </c>
      <c r="B210" s="1" t="s">
        <v>428</v>
      </c>
      <c r="C210">
        <v>9</v>
      </c>
      <c r="D210">
        <v>0</v>
      </c>
      <c r="E210">
        <v>15</v>
      </c>
      <c r="F210">
        <v>0</v>
      </c>
      <c r="G210">
        <v>2</v>
      </c>
      <c r="H210">
        <v>0</v>
      </c>
      <c r="I210">
        <v>25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51</v>
      </c>
      <c r="V210">
        <f t="shared" si="13"/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429</v>
      </c>
      <c r="B211" s="1" t="s">
        <v>430</v>
      </c>
      <c r="C211">
        <v>1</v>
      </c>
      <c r="D211">
        <v>0</v>
      </c>
      <c r="E211">
        <v>11</v>
      </c>
      <c r="F211">
        <v>0</v>
      </c>
      <c r="G211">
        <v>1</v>
      </c>
      <c r="H211">
        <v>0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15</v>
      </c>
      <c r="V211">
        <f t="shared" si="13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431</v>
      </c>
      <c r="B212" s="1" t="s">
        <v>432</v>
      </c>
      <c r="C212">
        <v>7</v>
      </c>
      <c r="D212">
        <v>0</v>
      </c>
      <c r="E212">
        <v>2</v>
      </c>
      <c r="F212">
        <v>0</v>
      </c>
      <c r="G212">
        <v>4</v>
      </c>
      <c r="H212">
        <v>0</v>
      </c>
      <c r="I212">
        <v>6</v>
      </c>
      <c r="J212">
        <v>0</v>
      </c>
      <c r="K212">
        <v>0</v>
      </c>
      <c r="L212">
        <v>0</v>
      </c>
      <c r="M212">
        <v>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23</v>
      </c>
      <c r="V212">
        <f t="shared" si="13"/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433</v>
      </c>
      <c r="B213" s="1" t="s">
        <v>434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7</v>
      </c>
      <c r="V213">
        <f t="shared" si="13"/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435</v>
      </c>
      <c r="B214" s="1" t="s">
        <v>436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</v>
      </c>
      <c r="V214">
        <f t="shared" si="13"/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437</v>
      </c>
      <c r="B215" s="1" t="s">
        <v>438</v>
      </c>
      <c r="C215">
        <v>0</v>
      </c>
      <c r="D215">
        <v>0</v>
      </c>
      <c r="E215">
        <v>0</v>
      </c>
      <c r="F215">
        <v>0</v>
      </c>
      <c r="G215">
        <v>2</v>
      </c>
      <c r="H215">
        <v>0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4</v>
      </c>
      <c r="V215">
        <f t="shared" si="13"/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439</v>
      </c>
      <c r="B216" s="1" t="s">
        <v>440</v>
      </c>
      <c r="C216">
        <v>1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2</v>
      </c>
      <c r="V216">
        <f t="shared" si="13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441</v>
      </c>
      <c r="B217" s="1" t="s">
        <v>442</v>
      </c>
      <c r="C217">
        <v>0</v>
      </c>
      <c r="D217">
        <v>0</v>
      </c>
      <c r="E217">
        <v>2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3</v>
      </c>
      <c r="V217">
        <f t="shared" si="13"/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443</v>
      </c>
      <c r="B218" s="1" t="s">
        <v>444</v>
      </c>
      <c r="C218">
        <v>63</v>
      </c>
      <c r="D218">
        <v>170.1</v>
      </c>
      <c r="E218">
        <v>44</v>
      </c>
      <c r="F218">
        <v>118.8</v>
      </c>
      <c r="G218">
        <v>79</v>
      </c>
      <c r="H218">
        <v>213.3</v>
      </c>
      <c r="I218">
        <v>21</v>
      </c>
      <c r="J218">
        <v>56.7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207</v>
      </c>
      <c r="V218">
        <f t="shared" si="13"/>
        <v>558.9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445</v>
      </c>
      <c r="B219" s="1" t="s">
        <v>446</v>
      </c>
      <c r="C219">
        <v>10</v>
      </c>
      <c r="D219">
        <v>27</v>
      </c>
      <c r="E219">
        <v>8</v>
      </c>
      <c r="F219">
        <v>21.6</v>
      </c>
      <c r="G219">
        <v>27</v>
      </c>
      <c r="H219">
        <v>72.900000000000006</v>
      </c>
      <c r="I219">
        <v>11</v>
      </c>
      <c r="J219">
        <v>29.7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56</v>
      </c>
      <c r="V219">
        <f t="shared" si="13"/>
        <v>151.19999999999999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447</v>
      </c>
      <c r="B220" s="1" t="s">
        <v>448</v>
      </c>
      <c r="C220">
        <v>16</v>
      </c>
      <c r="D220">
        <v>0</v>
      </c>
      <c r="E220">
        <v>0</v>
      </c>
      <c r="F220">
        <v>0</v>
      </c>
      <c r="G220">
        <v>11</v>
      </c>
      <c r="H220">
        <v>0</v>
      </c>
      <c r="I220">
        <v>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29</v>
      </c>
      <c r="V220">
        <f t="shared" si="13"/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449</v>
      </c>
      <c r="B221" s="1" t="s">
        <v>450</v>
      </c>
      <c r="C221">
        <v>1</v>
      </c>
      <c r="D221">
        <v>0</v>
      </c>
      <c r="E221">
        <v>16</v>
      </c>
      <c r="F221">
        <v>0</v>
      </c>
      <c r="G221">
        <v>7</v>
      </c>
      <c r="H221">
        <v>0</v>
      </c>
      <c r="I221">
        <v>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29</v>
      </c>
      <c r="V221">
        <f t="shared" si="13"/>
        <v>0</v>
      </c>
      <c r="X221">
        <v>0</v>
      </c>
      <c r="Y221">
        <v>0</v>
      </c>
      <c r="Z221">
        <v>0</v>
      </c>
      <c r="AA221">
        <v>0</v>
      </c>
      <c r="AB221">
        <v>2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2</v>
      </c>
      <c r="AK221">
        <f t="shared" si="15"/>
        <v>0</v>
      </c>
    </row>
    <row r="222" spans="1:37" x14ac:dyDescent="0.25">
      <c r="A222" t="s">
        <v>451</v>
      </c>
      <c r="B222" s="1" t="s">
        <v>452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0</v>
      </c>
      <c r="V222">
        <f t="shared" si="13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453</v>
      </c>
      <c r="B223" s="1" t="s">
        <v>454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4</v>
      </c>
      <c r="V223">
        <f t="shared" si="13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455</v>
      </c>
      <c r="B224" s="1" t="s">
        <v>456</v>
      </c>
      <c r="C224">
        <v>1</v>
      </c>
      <c r="D224">
        <v>0</v>
      </c>
      <c r="E224">
        <v>9</v>
      </c>
      <c r="F224">
        <v>0</v>
      </c>
      <c r="G224">
        <v>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16</v>
      </c>
      <c r="V224">
        <f t="shared" si="13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457</v>
      </c>
      <c r="B225" s="1" t="s">
        <v>458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4</v>
      </c>
      <c r="V225">
        <f t="shared" si="13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459</v>
      </c>
      <c r="B226" s="1" t="s">
        <v>460</v>
      </c>
      <c r="C226">
        <v>0</v>
      </c>
      <c r="D226">
        <v>0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461</v>
      </c>
      <c r="B227" s="1" t="s">
        <v>462</v>
      </c>
      <c r="C227">
        <v>0</v>
      </c>
      <c r="D227">
        <v>0</v>
      </c>
      <c r="E227">
        <v>0</v>
      </c>
      <c r="F227">
        <v>0</v>
      </c>
      <c r="G227">
        <v>7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7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463</v>
      </c>
      <c r="B228" s="1" t="s">
        <v>464</v>
      </c>
      <c r="C228">
        <v>0</v>
      </c>
      <c r="D228">
        <v>0</v>
      </c>
      <c r="E228">
        <v>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5</v>
      </c>
      <c r="V228">
        <f t="shared" si="13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465</v>
      </c>
      <c r="B229" s="1" t="s">
        <v>466</v>
      </c>
      <c r="C229">
        <v>2</v>
      </c>
      <c r="D229">
        <v>0</v>
      </c>
      <c r="E229">
        <v>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6</v>
      </c>
      <c r="V229">
        <f t="shared" si="13"/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467</v>
      </c>
      <c r="B230" s="1" t="s">
        <v>468</v>
      </c>
      <c r="C230">
        <v>4</v>
      </c>
      <c r="D230">
        <v>0</v>
      </c>
      <c r="E230">
        <v>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8</v>
      </c>
      <c r="V230">
        <f t="shared" si="13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469</v>
      </c>
      <c r="B231" s="1" t="s">
        <v>470</v>
      </c>
      <c r="C231">
        <v>4</v>
      </c>
      <c r="D231">
        <v>0</v>
      </c>
      <c r="E231">
        <v>0</v>
      </c>
      <c r="F231">
        <v>0</v>
      </c>
      <c r="G231">
        <v>11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16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471</v>
      </c>
      <c r="B232" s="1" t="s">
        <v>472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2</v>
      </c>
      <c r="V232">
        <f t="shared" si="13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473</v>
      </c>
      <c r="B233" s="1" t="s">
        <v>474</v>
      </c>
      <c r="C233">
        <v>2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6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475</v>
      </c>
      <c r="B234" s="1" t="s">
        <v>476</v>
      </c>
      <c r="C234">
        <v>0</v>
      </c>
      <c r="D234">
        <v>0</v>
      </c>
      <c r="E234">
        <v>0</v>
      </c>
      <c r="F234">
        <v>0</v>
      </c>
      <c r="G234">
        <v>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4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477</v>
      </c>
      <c r="B235" s="1" t="s">
        <v>478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6</v>
      </c>
      <c r="V235">
        <f t="shared" si="13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479</v>
      </c>
      <c r="B236" s="1" t="s">
        <v>480</v>
      </c>
      <c r="C236">
        <v>0</v>
      </c>
      <c r="D236">
        <v>0</v>
      </c>
      <c r="E236">
        <v>0</v>
      </c>
      <c r="F236">
        <v>0</v>
      </c>
      <c r="G236">
        <v>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4</v>
      </c>
      <c r="V236">
        <f t="shared" si="13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481</v>
      </c>
      <c r="B237" s="1" t="s">
        <v>482</v>
      </c>
      <c r="C237">
        <v>2</v>
      </c>
      <c r="D237">
        <v>0</v>
      </c>
      <c r="E237">
        <v>0</v>
      </c>
      <c r="F237">
        <v>0</v>
      </c>
      <c r="G237">
        <v>4</v>
      </c>
      <c r="H237">
        <v>0</v>
      </c>
      <c r="I237">
        <v>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9</v>
      </c>
      <c r="V237">
        <f t="shared" si="13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483</v>
      </c>
      <c r="B238" s="1" t="s">
        <v>484</v>
      </c>
      <c r="C238">
        <v>4</v>
      </c>
      <c r="D238">
        <v>0</v>
      </c>
      <c r="E238">
        <v>5</v>
      </c>
      <c r="F238">
        <v>0</v>
      </c>
      <c r="G238">
        <v>0</v>
      </c>
      <c r="H238">
        <v>0</v>
      </c>
      <c r="I238">
        <v>5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14</v>
      </c>
      <c r="V238">
        <f t="shared" si="13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485</v>
      </c>
      <c r="B239" s="1" t="s">
        <v>486</v>
      </c>
      <c r="C239">
        <v>0</v>
      </c>
      <c r="D239">
        <v>0</v>
      </c>
      <c r="E239">
        <v>0</v>
      </c>
      <c r="F239">
        <v>0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2</v>
      </c>
      <c r="V239">
        <f t="shared" si="13"/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487</v>
      </c>
      <c r="B240" s="1" t="s">
        <v>488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0.72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</v>
      </c>
      <c r="V240">
        <f t="shared" si="13"/>
        <v>0.72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489</v>
      </c>
      <c r="B241" s="1" t="s">
        <v>490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1.62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2</v>
      </c>
      <c r="V241">
        <f t="shared" si="13"/>
        <v>1.62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491</v>
      </c>
      <c r="B242" s="1" t="s">
        <v>492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</v>
      </c>
      <c r="L242">
        <v>6.48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8</v>
      </c>
      <c r="V242">
        <f t="shared" si="13"/>
        <v>6.48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493</v>
      </c>
      <c r="B243" s="1" t="s">
        <v>494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</v>
      </c>
      <c r="L243">
        <v>1.1599999999999999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</v>
      </c>
      <c r="V243">
        <f t="shared" si="13"/>
        <v>1.1599999999999999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495</v>
      </c>
      <c r="B244" s="1" t="s">
        <v>496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9.32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9.32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497</v>
      </c>
      <c r="B245" s="1" t="s">
        <v>498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0.46150000000000002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0.46150000000000002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499</v>
      </c>
      <c r="B246" s="1" t="s">
        <v>500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</v>
      </c>
      <c r="L246">
        <v>1.093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2</v>
      </c>
      <c r="V246">
        <f t="shared" si="13"/>
        <v>1.093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501</v>
      </c>
      <c r="B247" s="1" t="s">
        <v>502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1.093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2</v>
      </c>
      <c r="V247">
        <f t="shared" si="13"/>
        <v>1.093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503</v>
      </c>
      <c r="B248" s="1" t="s">
        <v>504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</v>
      </c>
      <c r="L248">
        <v>1.0908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2</v>
      </c>
      <c r="V248">
        <f t="shared" si="13"/>
        <v>1.0908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505</v>
      </c>
      <c r="B249" s="1" t="s">
        <v>506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</v>
      </c>
      <c r="L249">
        <v>1.0908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2</v>
      </c>
      <c r="V249">
        <f t="shared" si="13"/>
        <v>1.0908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507</v>
      </c>
      <c r="B250" s="1" t="s">
        <v>508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</v>
      </c>
      <c r="L250">
        <v>1.9696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4</v>
      </c>
      <c r="V250">
        <f t="shared" si="13"/>
        <v>1.9696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509</v>
      </c>
      <c r="B251" s="1" t="s">
        <v>510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</v>
      </c>
      <c r="L251">
        <v>1.9696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4</v>
      </c>
      <c r="V251">
        <f t="shared" si="13"/>
        <v>1.9696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511</v>
      </c>
      <c r="B252" s="1" t="s">
        <v>512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0.98480000000000001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2</v>
      </c>
      <c r="V252">
        <f t="shared" si="13"/>
        <v>0.98480000000000001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513</v>
      </c>
      <c r="B253" s="1" t="s">
        <v>514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</v>
      </c>
      <c r="L253">
        <v>0.98480000000000001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2</v>
      </c>
      <c r="V253">
        <f t="shared" si="13"/>
        <v>0.98480000000000001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515</v>
      </c>
      <c r="B254" s="1" t="s">
        <v>516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1.0182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2</v>
      </c>
      <c r="V254">
        <f t="shared" si="13"/>
        <v>1.0182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517</v>
      </c>
      <c r="B255" s="1" t="s">
        <v>518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1.0182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2</v>
      </c>
      <c r="V255">
        <f t="shared" si="13"/>
        <v>1.0182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519</v>
      </c>
      <c r="B256" s="1" t="s">
        <v>520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1.1133999999999999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2</v>
      </c>
      <c r="V256">
        <f t="shared" si="13"/>
        <v>1.1133999999999999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521</v>
      </c>
      <c r="B257" s="1" t="s">
        <v>522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</v>
      </c>
      <c r="L257">
        <v>1.1133999999999999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2</v>
      </c>
      <c r="V257">
        <f t="shared" si="13"/>
        <v>1.1133999999999999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523</v>
      </c>
      <c r="B258" s="1" t="s">
        <v>524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0.98480000000000001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2</v>
      </c>
      <c r="V258">
        <f t="shared" si="13"/>
        <v>0.98480000000000001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525</v>
      </c>
      <c r="B259" s="1" t="s">
        <v>526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0.98480000000000001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2</v>
      </c>
      <c r="V259">
        <f t="shared" si="13"/>
        <v>0.98480000000000001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527</v>
      </c>
      <c r="B260" s="1" t="s">
        <v>528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0</v>
      </c>
      <c r="V260">
        <f t="shared" si="13"/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529</v>
      </c>
      <c r="B261" s="1" t="s">
        <v>530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0</v>
      </c>
      <c r="V261">
        <f t="shared" si="13"/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531</v>
      </c>
      <c r="B262" s="1" t="s">
        <v>532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ref="U262:U325" si="16">SUM(C262+E262+G262+I262+K262+M262+O262+Q262+S262 )</f>
        <v>0</v>
      </c>
      <c r="V262">
        <f t="shared" ref="V262:V325" si="17">SUM(D262+F262+H262+J262+L262+N262+P262+R262 +T262 )</f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ref="AJ262:AJ325" si="18">SUM(X262+Z262+AB262+AD262+AF262 +AH262)</f>
        <v>0</v>
      </c>
      <c r="AK262">
        <f t="shared" ref="AK262:AK325" si="19">SUM(Y262+AA262+AC262+AE262+AG262 +AI262 )</f>
        <v>0</v>
      </c>
    </row>
    <row r="263" spans="1:37" x14ac:dyDescent="0.25">
      <c r="A263" t="s">
        <v>533</v>
      </c>
      <c r="B263" s="1" t="s">
        <v>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3040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6"/>
        <v>3040</v>
      </c>
      <c r="V263">
        <f t="shared" si="17"/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8"/>
        <v>0</v>
      </c>
      <c r="AK263">
        <f t="shared" si="19"/>
        <v>0</v>
      </c>
    </row>
    <row r="264" spans="1:37" x14ac:dyDescent="0.25">
      <c r="A264" t="s">
        <v>535</v>
      </c>
      <c r="B264" s="1" t="s">
        <v>536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6"/>
        <v>0</v>
      </c>
      <c r="V264">
        <f t="shared" si="17"/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8"/>
        <v>0</v>
      </c>
      <c r="AK264">
        <f t="shared" si="19"/>
        <v>0</v>
      </c>
    </row>
    <row r="265" spans="1:37" x14ac:dyDescent="0.25">
      <c r="A265" t="s">
        <v>537</v>
      </c>
      <c r="B265" s="1" t="s">
        <v>538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1329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16"/>
        <v>1329</v>
      </c>
      <c r="V265">
        <f t="shared" si="17"/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si="18"/>
        <v>0</v>
      </c>
      <c r="AK265">
        <f t="shared" si="19"/>
        <v>0</v>
      </c>
    </row>
    <row r="266" spans="1:37" x14ac:dyDescent="0.25">
      <c r="A266" t="s">
        <v>539</v>
      </c>
      <c r="B266" s="1" t="s">
        <v>540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0</v>
      </c>
      <c r="V266">
        <f t="shared" si="17"/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541</v>
      </c>
      <c r="B267" s="1" t="s">
        <v>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5</v>
      </c>
      <c r="V267">
        <f t="shared" si="17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543</v>
      </c>
      <c r="B268" s="1" t="s">
        <v>544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0</v>
      </c>
      <c r="V268">
        <f t="shared" si="17"/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545</v>
      </c>
      <c r="B269" s="1" t="s">
        <v>546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0</v>
      </c>
      <c r="V269">
        <f t="shared" si="17"/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547</v>
      </c>
      <c r="B270" s="1" t="s">
        <v>548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0</v>
      </c>
      <c r="V270">
        <f t="shared" si="17"/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549</v>
      </c>
      <c r="B271" s="1" t="s">
        <v>550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0</v>
      </c>
      <c r="V271">
        <f t="shared" si="17"/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551</v>
      </c>
      <c r="B272" s="1" t="s">
        <v>552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0</v>
      </c>
      <c r="V272">
        <f t="shared" si="17"/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553</v>
      </c>
      <c r="B273" s="1" t="s">
        <v>554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0</v>
      </c>
      <c r="V273">
        <f t="shared" si="17"/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555</v>
      </c>
      <c r="B274" s="1" t="s">
        <v>556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118.52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</v>
      </c>
      <c r="V274">
        <f t="shared" si="17"/>
        <v>118.52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557</v>
      </c>
      <c r="B275" s="1" t="s">
        <v>558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148.43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</v>
      </c>
      <c r="V275">
        <f t="shared" si="17"/>
        <v>148.43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559</v>
      </c>
      <c r="B276" s="1" t="s">
        <v>560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140.91999999999999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1</v>
      </c>
      <c r="V276">
        <f t="shared" si="17"/>
        <v>140.91999999999999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561</v>
      </c>
      <c r="B277" s="1" t="s">
        <v>562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118.52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</v>
      </c>
      <c r="V277">
        <f t="shared" si="17"/>
        <v>118.52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563</v>
      </c>
      <c r="B278" s="1" t="s">
        <v>564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118.52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1</v>
      </c>
      <c r="V278">
        <f t="shared" si="17"/>
        <v>118.52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565</v>
      </c>
      <c r="B279" s="1" t="s">
        <v>566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73.09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</v>
      </c>
      <c r="V279">
        <f t="shared" si="17"/>
        <v>73.09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567</v>
      </c>
      <c r="B280" s="1" t="s">
        <v>568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73.09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</v>
      </c>
      <c r="V280">
        <f t="shared" si="17"/>
        <v>73.09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569</v>
      </c>
      <c r="B281" s="1" t="s">
        <v>570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83.56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1</v>
      </c>
      <c r="V281">
        <f t="shared" si="17"/>
        <v>83.56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571</v>
      </c>
      <c r="B282" s="1" t="s">
        <v>572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118.52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1</v>
      </c>
      <c r="V282">
        <f t="shared" si="17"/>
        <v>118.52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573</v>
      </c>
      <c r="B283" s="1" t="s">
        <v>574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118.52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</v>
      </c>
      <c r="V283">
        <f t="shared" si="17"/>
        <v>118.52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575</v>
      </c>
      <c r="B284" s="1" t="s">
        <v>576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118.52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</v>
      </c>
      <c r="V284">
        <f t="shared" si="17"/>
        <v>118.52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577</v>
      </c>
      <c r="B285" s="1" t="s">
        <v>578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131.44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1</v>
      </c>
      <c r="V285">
        <f t="shared" si="17"/>
        <v>131.44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579</v>
      </c>
      <c r="B286" s="1" t="s">
        <v>580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136.25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1</v>
      </c>
      <c r="V286">
        <f t="shared" si="17"/>
        <v>136.25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581</v>
      </c>
      <c r="B287" s="1" t="s">
        <v>582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142.44999999999999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1</v>
      </c>
      <c r="V287">
        <f t="shared" si="17"/>
        <v>142.44999999999999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583</v>
      </c>
      <c r="B288" s="1" t="s">
        <v>584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118.52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1</v>
      </c>
      <c r="V288">
        <f t="shared" si="17"/>
        <v>118.52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585</v>
      </c>
      <c r="B289" s="1" t="s">
        <v>586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118.52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1</v>
      </c>
      <c r="V289">
        <f t="shared" si="17"/>
        <v>118.52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587</v>
      </c>
      <c r="B290" s="1" t="s">
        <v>588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79.010000000000005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1</v>
      </c>
      <c r="V290">
        <f t="shared" si="17"/>
        <v>79.010000000000005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589</v>
      </c>
      <c r="B291" s="1" t="s">
        <v>590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118.52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1</v>
      </c>
      <c r="V291">
        <f t="shared" si="17"/>
        <v>118.52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591</v>
      </c>
      <c r="B292" s="1" t="s">
        <v>592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79.010000000000005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1</v>
      </c>
      <c r="V292">
        <f t="shared" si="17"/>
        <v>79.010000000000005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593</v>
      </c>
      <c r="B293" s="1" t="s">
        <v>594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83.56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1</v>
      </c>
      <c r="V293">
        <f t="shared" si="17"/>
        <v>83.56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595</v>
      </c>
      <c r="B294" s="1" t="s">
        <v>596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118.52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1</v>
      </c>
      <c r="V294">
        <f t="shared" si="17"/>
        <v>118.52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597</v>
      </c>
      <c r="B295" s="1" t="s">
        <v>598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28.59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1</v>
      </c>
      <c r="V295">
        <f t="shared" si="17"/>
        <v>28.59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599</v>
      </c>
      <c r="B296" s="1" t="s">
        <v>600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84.08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1</v>
      </c>
      <c r="V296">
        <f t="shared" si="17"/>
        <v>84.08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601</v>
      </c>
      <c r="B297" s="1" t="s">
        <v>602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79.010000000000005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1</v>
      </c>
      <c r="V297">
        <f t="shared" si="17"/>
        <v>79.010000000000005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603</v>
      </c>
      <c r="B298" s="1" t="s">
        <v>604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118.52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1</v>
      </c>
      <c r="V298">
        <f t="shared" si="17"/>
        <v>118.52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605</v>
      </c>
      <c r="B299" s="1" t="s">
        <v>606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118.52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1</v>
      </c>
      <c r="V299">
        <f t="shared" si="17"/>
        <v>118.52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607</v>
      </c>
      <c r="B300" s="1" t="s">
        <v>608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118.52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1</v>
      </c>
      <c r="V300">
        <f t="shared" si="17"/>
        <v>118.52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609</v>
      </c>
      <c r="B301" s="1" t="s">
        <v>610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118.52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1</v>
      </c>
      <c r="V301">
        <f t="shared" si="17"/>
        <v>118.52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611</v>
      </c>
      <c r="B302" s="1" t="s">
        <v>612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127.49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1</v>
      </c>
      <c r="V302">
        <f t="shared" si="17"/>
        <v>127.49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613</v>
      </c>
      <c r="B303" s="1" t="s">
        <v>614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142.44999999999999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1</v>
      </c>
      <c r="V303">
        <f t="shared" si="17"/>
        <v>142.44999999999999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615</v>
      </c>
      <c r="B304" s="1" t="s">
        <v>616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118.52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1</v>
      </c>
      <c r="V304">
        <f t="shared" si="17"/>
        <v>118.52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617</v>
      </c>
      <c r="B305" s="1" t="s">
        <v>618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136.24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1</v>
      </c>
      <c r="V305">
        <f t="shared" si="17"/>
        <v>136.24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619</v>
      </c>
      <c r="B306" s="1" t="s">
        <v>620</v>
      </c>
      <c r="C306">
        <v>5</v>
      </c>
      <c r="D306">
        <v>13.5</v>
      </c>
      <c r="E306">
        <v>10</v>
      </c>
      <c r="F306">
        <v>27</v>
      </c>
      <c r="G306">
        <v>8.1999999999999993</v>
      </c>
      <c r="H306">
        <v>22.14</v>
      </c>
      <c r="I306">
        <v>10</v>
      </c>
      <c r="J306">
        <v>27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33.200000000000003</v>
      </c>
      <c r="V306">
        <f t="shared" si="17"/>
        <v>89.64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621</v>
      </c>
      <c r="B307" s="1" t="s">
        <v>622</v>
      </c>
      <c r="C307">
        <v>27.94</v>
      </c>
      <c r="D307">
        <v>67.055999999999997</v>
      </c>
      <c r="E307">
        <v>14</v>
      </c>
      <c r="F307">
        <v>33.6</v>
      </c>
      <c r="G307">
        <v>45.6</v>
      </c>
      <c r="H307">
        <v>109.44</v>
      </c>
      <c r="I307">
        <v>12.87</v>
      </c>
      <c r="J307">
        <v>30.888000000000002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100.41</v>
      </c>
      <c r="V307">
        <f t="shared" si="17"/>
        <v>240.98400000000001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623</v>
      </c>
      <c r="B308" s="1" t="s">
        <v>624</v>
      </c>
      <c r="C308">
        <v>10</v>
      </c>
      <c r="D308">
        <v>38</v>
      </c>
      <c r="E308">
        <v>18</v>
      </c>
      <c r="F308">
        <v>68.400000000000006</v>
      </c>
      <c r="G308">
        <v>22.15</v>
      </c>
      <c r="H308">
        <v>84.17</v>
      </c>
      <c r="I308">
        <v>16.37</v>
      </c>
      <c r="J308">
        <v>62.206000000000003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66.52</v>
      </c>
      <c r="V308">
        <f t="shared" si="17"/>
        <v>252.77600000000001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625</v>
      </c>
      <c r="B309" s="1" t="s">
        <v>626</v>
      </c>
      <c r="C309">
        <v>6</v>
      </c>
      <c r="D309">
        <v>31.2</v>
      </c>
      <c r="E309">
        <v>38.799999999999997</v>
      </c>
      <c r="F309">
        <v>201.76</v>
      </c>
      <c r="G309">
        <v>10</v>
      </c>
      <c r="H309">
        <v>52</v>
      </c>
      <c r="I309">
        <v>5</v>
      </c>
      <c r="J309">
        <v>26</v>
      </c>
      <c r="K309">
        <v>0</v>
      </c>
      <c r="L309">
        <v>0</v>
      </c>
      <c r="M309">
        <v>11</v>
      </c>
      <c r="N309">
        <v>57.2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70.8</v>
      </c>
      <c r="V309">
        <f t="shared" si="17"/>
        <v>368.15999999999997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627</v>
      </c>
      <c r="B310" s="1" t="s">
        <v>628</v>
      </c>
      <c r="C310">
        <v>2</v>
      </c>
      <c r="D310">
        <v>12.6</v>
      </c>
      <c r="E310">
        <v>73</v>
      </c>
      <c r="F310">
        <v>459.9</v>
      </c>
      <c r="G310">
        <v>2</v>
      </c>
      <c r="H310">
        <v>12.6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16"/>
        <v>77</v>
      </c>
      <c r="V310">
        <f t="shared" si="17"/>
        <v>485.1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629</v>
      </c>
      <c r="B311" s="1" t="s">
        <v>630</v>
      </c>
      <c r="C311">
        <v>10</v>
      </c>
      <c r="D311">
        <v>70</v>
      </c>
      <c r="E311">
        <v>0</v>
      </c>
      <c r="F311">
        <v>0</v>
      </c>
      <c r="G311">
        <v>10</v>
      </c>
      <c r="H311">
        <v>70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16"/>
        <v>20</v>
      </c>
      <c r="V311">
        <f t="shared" si="17"/>
        <v>140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631</v>
      </c>
      <c r="B312" s="1" t="s">
        <v>632</v>
      </c>
      <c r="C312">
        <v>16</v>
      </c>
      <c r="D312">
        <v>36.799999999999997</v>
      </c>
      <c r="E312">
        <v>0</v>
      </c>
      <c r="F312">
        <v>0</v>
      </c>
      <c r="G312">
        <v>8</v>
      </c>
      <c r="H312">
        <v>18.399999999999999</v>
      </c>
      <c r="I312">
        <v>21</v>
      </c>
      <c r="J312">
        <v>48.3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45</v>
      </c>
      <c r="V312">
        <f t="shared" si="17"/>
        <v>103.5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633</v>
      </c>
      <c r="B313" s="1" t="s">
        <v>634</v>
      </c>
      <c r="C313">
        <v>4</v>
      </c>
      <c r="D313">
        <v>33.28</v>
      </c>
      <c r="E313">
        <v>47</v>
      </c>
      <c r="F313">
        <v>391.04</v>
      </c>
      <c r="G313">
        <v>9</v>
      </c>
      <c r="H313">
        <v>74.88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60</v>
      </c>
      <c r="V313">
        <f t="shared" si="17"/>
        <v>499.20000000000005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635</v>
      </c>
      <c r="B314" s="1" t="s">
        <v>636</v>
      </c>
      <c r="C314">
        <v>0</v>
      </c>
      <c r="D314">
        <v>0</v>
      </c>
      <c r="E314">
        <v>2</v>
      </c>
      <c r="F314">
        <v>20.8</v>
      </c>
      <c r="G314">
        <v>23</v>
      </c>
      <c r="H314">
        <v>239.2</v>
      </c>
      <c r="I314">
        <v>1</v>
      </c>
      <c r="J314">
        <v>10.4</v>
      </c>
      <c r="K314">
        <v>0</v>
      </c>
      <c r="L314">
        <v>0</v>
      </c>
      <c r="M314">
        <v>40</v>
      </c>
      <c r="N314">
        <v>416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66</v>
      </c>
      <c r="V314">
        <f t="shared" si="17"/>
        <v>686.4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637</v>
      </c>
      <c r="B315" s="1" t="s">
        <v>638</v>
      </c>
      <c r="C315">
        <v>2</v>
      </c>
      <c r="D315">
        <v>22.18</v>
      </c>
      <c r="E315">
        <v>10</v>
      </c>
      <c r="F315">
        <v>110.9</v>
      </c>
      <c r="G315">
        <v>21</v>
      </c>
      <c r="H315">
        <v>232.89</v>
      </c>
      <c r="I315">
        <v>2</v>
      </c>
      <c r="J315">
        <v>22.18</v>
      </c>
      <c r="K315">
        <v>0</v>
      </c>
      <c r="L315">
        <v>0</v>
      </c>
      <c r="M315">
        <v>1</v>
      </c>
      <c r="N315">
        <v>11.09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36</v>
      </c>
      <c r="V315">
        <f t="shared" si="17"/>
        <v>399.24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639</v>
      </c>
      <c r="B316" s="1" t="s">
        <v>640</v>
      </c>
      <c r="C316">
        <v>5</v>
      </c>
      <c r="D316">
        <v>69.3</v>
      </c>
      <c r="E316">
        <v>23</v>
      </c>
      <c r="F316">
        <v>318.77999999999997</v>
      </c>
      <c r="G316">
        <v>19</v>
      </c>
      <c r="H316">
        <v>263.33999999999997</v>
      </c>
      <c r="I316">
        <v>1</v>
      </c>
      <c r="J316">
        <v>13.86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48</v>
      </c>
      <c r="V316">
        <f t="shared" si="17"/>
        <v>665.28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7" spans="1:37" x14ac:dyDescent="0.25">
      <c r="A317" t="s">
        <v>641</v>
      </c>
      <c r="B317" s="1" t="s">
        <v>642</v>
      </c>
      <c r="C317">
        <v>14</v>
      </c>
      <c r="D317">
        <v>136.36000000000001</v>
      </c>
      <c r="E317">
        <v>55</v>
      </c>
      <c r="F317">
        <v>535.70000000000005</v>
      </c>
      <c r="G317">
        <v>4</v>
      </c>
      <c r="H317">
        <v>38.96</v>
      </c>
      <c r="I317">
        <v>3</v>
      </c>
      <c r="J317">
        <v>29.22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76</v>
      </c>
      <c r="V317">
        <f t="shared" si="17"/>
        <v>740.24000000000012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643</v>
      </c>
      <c r="B318" s="1" t="s">
        <v>644</v>
      </c>
      <c r="C318">
        <v>1</v>
      </c>
      <c r="D318">
        <v>12.18</v>
      </c>
      <c r="E318">
        <v>2</v>
      </c>
      <c r="F318">
        <v>24.36</v>
      </c>
      <c r="G318">
        <v>2</v>
      </c>
      <c r="H318">
        <v>24.36</v>
      </c>
      <c r="I318">
        <v>4</v>
      </c>
      <c r="J318">
        <v>48.72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9</v>
      </c>
      <c r="V318">
        <f t="shared" si="17"/>
        <v>109.62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645</v>
      </c>
      <c r="B319" s="1" t="s">
        <v>646</v>
      </c>
      <c r="C319">
        <v>0</v>
      </c>
      <c r="D319">
        <v>0</v>
      </c>
      <c r="E319">
        <v>13</v>
      </c>
      <c r="F319">
        <v>168.87</v>
      </c>
      <c r="G319">
        <v>2</v>
      </c>
      <c r="H319">
        <v>25.98</v>
      </c>
      <c r="I319">
        <v>0</v>
      </c>
      <c r="J319">
        <v>0</v>
      </c>
      <c r="K319">
        <v>0</v>
      </c>
      <c r="L319">
        <v>0</v>
      </c>
      <c r="M319">
        <v>4</v>
      </c>
      <c r="N319">
        <v>51.96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6"/>
        <v>19</v>
      </c>
      <c r="V319">
        <f t="shared" si="17"/>
        <v>246.81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647</v>
      </c>
      <c r="B320" s="1" t="s">
        <v>648</v>
      </c>
      <c r="C320">
        <v>10</v>
      </c>
      <c r="D320">
        <v>162.4</v>
      </c>
      <c r="E320">
        <v>13</v>
      </c>
      <c r="F320">
        <v>211.12</v>
      </c>
      <c r="G320">
        <v>12</v>
      </c>
      <c r="H320">
        <v>194.88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35</v>
      </c>
      <c r="V320">
        <f t="shared" si="17"/>
        <v>568.4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649</v>
      </c>
      <c r="B321" s="1" t="s">
        <v>650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13.53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6"/>
        <v>1</v>
      </c>
      <c r="V321">
        <f t="shared" si="17"/>
        <v>13.53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651</v>
      </c>
      <c r="B322" s="1" t="s">
        <v>652</v>
      </c>
      <c r="C322">
        <v>1</v>
      </c>
      <c r="D322">
        <v>16.91</v>
      </c>
      <c r="E322">
        <v>0</v>
      </c>
      <c r="F322">
        <v>0</v>
      </c>
      <c r="G322">
        <v>2</v>
      </c>
      <c r="H322">
        <v>33.82</v>
      </c>
      <c r="I322">
        <v>2</v>
      </c>
      <c r="J322">
        <v>33.82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16"/>
        <v>5</v>
      </c>
      <c r="V322">
        <f t="shared" si="17"/>
        <v>84.550000000000011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653</v>
      </c>
      <c r="B323" s="1" t="s">
        <v>654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18.04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16"/>
        <v>1</v>
      </c>
      <c r="V323">
        <f t="shared" si="17"/>
        <v>18.04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655</v>
      </c>
      <c r="B324" s="1" t="s">
        <v>656</v>
      </c>
      <c r="C324">
        <v>4</v>
      </c>
      <c r="D324">
        <v>90.16</v>
      </c>
      <c r="E324">
        <v>14</v>
      </c>
      <c r="F324">
        <v>315.56</v>
      </c>
      <c r="G324">
        <v>8</v>
      </c>
      <c r="H324">
        <v>180.32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16"/>
        <v>26</v>
      </c>
      <c r="V324">
        <f t="shared" si="17"/>
        <v>586.04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0</v>
      </c>
      <c r="AK324">
        <f t="shared" si="19"/>
        <v>0</v>
      </c>
    </row>
    <row r="325" spans="1:37" x14ac:dyDescent="0.25">
      <c r="A325" t="s">
        <v>657</v>
      </c>
      <c r="B325" s="1" t="s">
        <v>658</v>
      </c>
      <c r="C325">
        <v>0</v>
      </c>
      <c r="D325">
        <v>0</v>
      </c>
      <c r="E325">
        <v>2</v>
      </c>
      <c r="F325">
        <v>32.4</v>
      </c>
      <c r="G325">
        <v>3</v>
      </c>
      <c r="H325">
        <v>48.6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16"/>
        <v>5</v>
      </c>
      <c r="V325">
        <f t="shared" si="17"/>
        <v>81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659</v>
      </c>
      <c r="B326" s="1" t="s">
        <v>660</v>
      </c>
      <c r="C326">
        <v>1</v>
      </c>
      <c r="D326">
        <v>20.25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ref="U326:U389" si="20">SUM(C326+E326+G326+I326+K326+M326+O326+Q326+S326 )</f>
        <v>1</v>
      </c>
      <c r="V326">
        <f t="shared" ref="V326:V389" si="21">SUM(D326+F326+H326+J326+L326+N326+P326+R326 +T326 )</f>
        <v>20.25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ref="AJ326:AJ389" si="22">SUM(X326+Z326+AB326+AD326+AF326 +AH326)</f>
        <v>0</v>
      </c>
      <c r="AK326">
        <f t="shared" ref="AK326:AK389" si="23">SUM(Y326+AA326+AC326+AE326+AG326 +AI326 )</f>
        <v>0</v>
      </c>
    </row>
    <row r="327" spans="1:37" x14ac:dyDescent="0.25">
      <c r="A327" t="s">
        <v>661</v>
      </c>
      <c r="B327" s="1" t="s">
        <v>662</v>
      </c>
      <c r="C327">
        <v>0</v>
      </c>
      <c r="D327">
        <v>0</v>
      </c>
      <c r="E327">
        <v>0</v>
      </c>
      <c r="F327">
        <v>0</v>
      </c>
      <c r="G327">
        <v>8</v>
      </c>
      <c r="H327">
        <v>216</v>
      </c>
      <c r="I327">
        <v>1</v>
      </c>
      <c r="J327">
        <v>27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20"/>
        <v>9</v>
      </c>
      <c r="V327">
        <f t="shared" si="21"/>
        <v>243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22"/>
        <v>0</v>
      </c>
      <c r="AK327">
        <f t="shared" si="23"/>
        <v>0</v>
      </c>
    </row>
    <row r="328" spans="1:37" x14ac:dyDescent="0.25">
      <c r="A328" t="s">
        <v>663</v>
      </c>
      <c r="B328" s="1" t="s">
        <v>664</v>
      </c>
      <c r="C328">
        <v>0</v>
      </c>
      <c r="D328">
        <v>0</v>
      </c>
      <c r="E328">
        <v>2</v>
      </c>
      <c r="F328">
        <v>42.68</v>
      </c>
      <c r="G328">
        <v>1</v>
      </c>
      <c r="H328">
        <v>21.34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20"/>
        <v>3</v>
      </c>
      <c r="V328">
        <f t="shared" si="21"/>
        <v>64.02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22"/>
        <v>0</v>
      </c>
      <c r="AK328">
        <f t="shared" si="23"/>
        <v>0</v>
      </c>
    </row>
    <row r="329" spans="1:37" x14ac:dyDescent="0.25">
      <c r="A329" t="s">
        <v>665</v>
      </c>
      <c r="B329" s="1" t="s">
        <v>666</v>
      </c>
      <c r="C329">
        <v>6</v>
      </c>
      <c r="D329">
        <v>160.02000000000001</v>
      </c>
      <c r="E329">
        <v>1</v>
      </c>
      <c r="F329">
        <v>26.67</v>
      </c>
      <c r="G329">
        <v>2</v>
      </c>
      <c r="H329">
        <v>53.34</v>
      </c>
      <c r="I329">
        <v>17</v>
      </c>
      <c r="J329">
        <v>453.39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si="20"/>
        <v>26</v>
      </c>
      <c r="V329">
        <f t="shared" si="21"/>
        <v>693.42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si="22"/>
        <v>0</v>
      </c>
      <c r="AK329">
        <f t="shared" si="23"/>
        <v>0</v>
      </c>
    </row>
    <row r="330" spans="1:37" x14ac:dyDescent="0.25">
      <c r="A330" t="s">
        <v>667</v>
      </c>
      <c r="B330" s="1" t="s">
        <v>668</v>
      </c>
      <c r="C330">
        <v>0</v>
      </c>
      <c r="D330">
        <v>0</v>
      </c>
      <c r="E330">
        <v>4</v>
      </c>
      <c r="F330">
        <v>113.8</v>
      </c>
      <c r="G330">
        <v>8</v>
      </c>
      <c r="H330">
        <v>227.6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12</v>
      </c>
      <c r="V330">
        <f t="shared" si="21"/>
        <v>341.4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0</v>
      </c>
      <c r="AK330">
        <f t="shared" si="23"/>
        <v>0</v>
      </c>
    </row>
    <row r="331" spans="1:37" x14ac:dyDescent="0.25">
      <c r="A331" t="s">
        <v>669</v>
      </c>
      <c r="B331" s="1" t="s">
        <v>670</v>
      </c>
      <c r="C331">
        <v>0</v>
      </c>
      <c r="D331">
        <v>0</v>
      </c>
      <c r="E331">
        <v>2</v>
      </c>
      <c r="F331">
        <v>71.12</v>
      </c>
      <c r="G331">
        <v>2</v>
      </c>
      <c r="H331">
        <v>71.12</v>
      </c>
      <c r="I331">
        <v>28</v>
      </c>
      <c r="J331">
        <v>995.68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32</v>
      </c>
      <c r="V331">
        <f t="shared" si="21"/>
        <v>1137.92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0</v>
      </c>
      <c r="AK331">
        <f t="shared" si="23"/>
        <v>0</v>
      </c>
    </row>
    <row r="332" spans="1:37" x14ac:dyDescent="0.25">
      <c r="A332" t="s">
        <v>671</v>
      </c>
      <c r="B332" s="1" t="s">
        <v>672</v>
      </c>
      <c r="C332">
        <v>0</v>
      </c>
      <c r="D332">
        <v>0</v>
      </c>
      <c r="E332">
        <v>0</v>
      </c>
      <c r="F332">
        <v>0</v>
      </c>
      <c r="G332">
        <v>9</v>
      </c>
      <c r="H332">
        <v>236.16</v>
      </c>
      <c r="I332">
        <v>1</v>
      </c>
      <c r="J332">
        <v>26.24</v>
      </c>
      <c r="K332">
        <v>0</v>
      </c>
      <c r="L332">
        <v>0</v>
      </c>
      <c r="M332">
        <v>33</v>
      </c>
      <c r="N332">
        <v>865.92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20"/>
        <v>43</v>
      </c>
      <c r="V332">
        <f t="shared" si="21"/>
        <v>1128.32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673</v>
      </c>
      <c r="B333" s="1" t="s">
        <v>674</v>
      </c>
      <c r="C333">
        <v>1</v>
      </c>
      <c r="D333">
        <v>32.79</v>
      </c>
      <c r="E333">
        <v>0</v>
      </c>
      <c r="F333">
        <v>0</v>
      </c>
      <c r="G333">
        <v>8</v>
      </c>
      <c r="H333">
        <v>262.32</v>
      </c>
      <c r="I333">
        <v>1</v>
      </c>
      <c r="J333">
        <v>32.79</v>
      </c>
      <c r="K333">
        <v>0</v>
      </c>
      <c r="L333">
        <v>0</v>
      </c>
      <c r="M333">
        <v>2</v>
      </c>
      <c r="N333">
        <v>65.58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12</v>
      </c>
      <c r="V333">
        <f t="shared" si="21"/>
        <v>393.48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0</v>
      </c>
      <c r="AK333">
        <f t="shared" si="23"/>
        <v>0</v>
      </c>
    </row>
    <row r="334" spans="1:37" x14ac:dyDescent="0.25">
      <c r="A334" t="s">
        <v>675</v>
      </c>
      <c r="B334" s="1" t="s">
        <v>676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34.979999999999997</v>
      </c>
      <c r="I334">
        <v>0</v>
      </c>
      <c r="J334">
        <v>0</v>
      </c>
      <c r="K334">
        <v>0</v>
      </c>
      <c r="L334">
        <v>0</v>
      </c>
      <c r="M334">
        <v>39</v>
      </c>
      <c r="N334">
        <v>1364.22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40</v>
      </c>
      <c r="V334">
        <f t="shared" si="21"/>
        <v>1399.2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677</v>
      </c>
      <c r="B335" s="1" t="s">
        <v>678</v>
      </c>
      <c r="C335">
        <v>1</v>
      </c>
      <c r="D335">
        <v>43.73</v>
      </c>
      <c r="E335">
        <v>1</v>
      </c>
      <c r="F335">
        <v>43.73</v>
      </c>
      <c r="G335">
        <v>1</v>
      </c>
      <c r="H335">
        <v>43.73</v>
      </c>
      <c r="I335">
        <v>1</v>
      </c>
      <c r="J335">
        <v>43.73</v>
      </c>
      <c r="K335">
        <v>0</v>
      </c>
      <c r="L335">
        <v>0</v>
      </c>
      <c r="M335">
        <v>11</v>
      </c>
      <c r="N335">
        <v>481.03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15</v>
      </c>
      <c r="V335">
        <f t="shared" si="21"/>
        <v>655.94999999999993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679</v>
      </c>
      <c r="B336" s="1" t="s">
        <v>680</v>
      </c>
      <c r="C336">
        <v>10</v>
      </c>
      <c r="D336">
        <v>45.5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108</v>
      </c>
      <c r="N336">
        <v>491.4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118</v>
      </c>
      <c r="V336">
        <f t="shared" si="21"/>
        <v>536.9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681</v>
      </c>
      <c r="B337" s="1" t="s">
        <v>682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266.39999999999998</v>
      </c>
      <c r="N337">
        <v>1419.912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266.39999999999998</v>
      </c>
      <c r="V337">
        <f t="shared" si="21"/>
        <v>1419.912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0</v>
      </c>
      <c r="AK337">
        <f t="shared" si="23"/>
        <v>0</v>
      </c>
    </row>
    <row r="338" spans="1:37" x14ac:dyDescent="0.25">
      <c r="A338" t="s">
        <v>683</v>
      </c>
      <c r="B338" s="1" t="s">
        <v>684</v>
      </c>
      <c r="C338">
        <v>24</v>
      </c>
      <c r="D338">
        <v>168</v>
      </c>
      <c r="E338">
        <v>9</v>
      </c>
      <c r="F338">
        <v>63</v>
      </c>
      <c r="G338">
        <v>37</v>
      </c>
      <c r="H338">
        <v>259</v>
      </c>
      <c r="I338">
        <v>9</v>
      </c>
      <c r="J338">
        <v>63</v>
      </c>
      <c r="K338">
        <v>6</v>
      </c>
      <c r="L338">
        <v>42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85</v>
      </c>
      <c r="V338">
        <f t="shared" si="21"/>
        <v>595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685</v>
      </c>
      <c r="B339" s="1" t="s">
        <v>686</v>
      </c>
      <c r="C339">
        <v>6</v>
      </c>
      <c r="D339">
        <v>50.4</v>
      </c>
      <c r="E339">
        <v>3</v>
      </c>
      <c r="F339">
        <v>25.2</v>
      </c>
      <c r="G339">
        <v>42</v>
      </c>
      <c r="H339">
        <v>352.8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51</v>
      </c>
      <c r="V339">
        <f t="shared" si="21"/>
        <v>428.4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687</v>
      </c>
      <c r="B340" s="1" t="s">
        <v>688</v>
      </c>
      <c r="C340">
        <v>27</v>
      </c>
      <c r="D340">
        <v>264.60000000000002</v>
      </c>
      <c r="E340">
        <v>5</v>
      </c>
      <c r="F340">
        <v>49</v>
      </c>
      <c r="G340">
        <v>0</v>
      </c>
      <c r="H340">
        <v>0</v>
      </c>
      <c r="I340">
        <v>12</v>
      </c>
      <c r="J340">
        <v>117.6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44</v>
      </c>
      <c r="V340">
        <f t="shared" si="21"/>
        <v>431.20000000000005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689</v>
      </c>
      <c r="B341" s="1" t="s">
        <v>690</v>
      </c>
      <c r="C341">
        <v>27</v>
      </c>
      <c r="D341">
        <v>302.39999999999998</v>
      </c>
      <c r="E341">
        <v>2</v>
      </c>
      <c r="F341">
        <v>22.4</v>
      </c>
      <c r="G341">
        <v>6</v>
      </c>
      <c r="H341">
        <v>67.2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35</v>
      </c>
      <c r="V341">
        <f t="shared" si="21"/>
        <v>391.99999999999994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691</v>
      </c>
      <c r="B342" s="1" t="s">
        <v>692</v>
      </c>
      <c r="C342">
        <v>5</v>
      </c>
      <c r="D342">
        <v>63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5</v>
      </c>
      <c r="V342">
        <f t="shared" si="21"/>
        <v>63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693</v>
      </c>
      <c r="B343" s="1" t="s">
        <v>694</v>
      </c>
      <c r="C343">
        <v>11</v>
      </c>
      <c r="D343">
        <v>154</v>
      </c>
      <c r="E343">
        <v>10</v>
      </c>
      <c r="F343">
        <v>140</v>
      </c>
      <c r="G343">
        <v>2</v>
      </c>
      <c r="H343">
        <v>28</v>
      </c>
      <c r="I343">
        <v>5</v>
      </c>
      <c r="J343">
        <v>70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28</v>
      </c>
      <c r="V343">
        <f t="shared" si="21"/>
        <v>392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695</v>
      </c>
      <c r="B344" s="1" t="s">
        <v>696</v>
      </c>
      <c r="C344">
        <v>2</v>
      </c>
      <c r="D344">
        <v>33.6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20"/>
        <v>2</v>
      </c>
      <c r="V344">
        <f t="shared" si="21"/>
        <v>33.6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697</v>
      </c>
      <c r="B345" s="1" t="s">
        <v>698</v>
      </c>
      <c r="C345">
        <v>11</v>
      </c>
      <c r="D345">
        <v>94.71</v>
      </c>
      <c r="E345">
        <v>20</v>
      </c>
      <c r="F345">
        <v>172.2</v>
      </c>
      <c r="G345">
        <v>73</v>
      </c>
      <c r="H345">
        <v>628.53</v>
      </c>
      <c r="I345">
        <v>55</v>
      </c>
      <c r="J345">
        <v>473.55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159</v>
      </c>
      <c r="V345">
        <f t="shared" si="21"/>
        <v>1368.99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699</v>
      </c>
      <c r="B346" s="1" t="s">
        <v>700</v>
      </c>
      <c r="C346">
        <v>44</v>
      </c>
      <c r="D346">
        <v>454.96</v>
      </c>
      <c r="E346">
        <v>33</v>
      </c>
      <c r="F346">
        <v>341.22</v>
      </c>
      <c r="G346">
        <v>41</v>
      </c>
      <c r="H346">
        <v>423.94</v>
      </c>
      <c r="I346">
        <v>51</v>
      </c>
      <c r="J346">
        <v>527.34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22</v>
      </c>
      <c r="T346">
        <v>227.48</v>
      </c>
      <c r="U346">
        <f t="shared" si="20"/>
        <v>191</v>
      </c>
      <c r="V346">
        <f t="shared" si="21"/>
        <v>1974.94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701</v>
      </c>
      <c r="B347" s="1" t="s">
        <v>702</v>
      </c>
      <c r="C347">
        <v>21</v>
      </c>
      <c r="D347">
        <v>253.26</v>
      </c>
      <c r="E347">
        <v>30</v>
      </c>
      <c r="F347">
        <v>361.8</v>
      </c>
      <c r="G347">
        <v>56</v>
      </c>
      <c r="H347">
        <v>675.36</v>
      </c>
      <c r="I347">
        <v>56</v>
      </c>
      <c r="J347">
        <v>675.36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17</v>
      </c>
      <c r="T347">
        <v>205.02</v>
      </c>
      <c r="U347">
        <f t="shared" si="20"/>
        <v>180</v>
      </c>
      <c r="V347">
        <f t="shared" si="21"/>
        <v>2170.8000000000002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 t="shared" si="22"/>
        <v>0</v>
      </c>
      <c r="AK347">
        <f t="shared" si="23"/>
        <v>0</v>
      </c>
    </row>
    <row r="348" spans="1:37" x14ac:dyDescent="0.25">
      <c r="A348" t="s">
        <v>703</v>
      </c>
      <c r="B348" s="1" t="s">
        <v>704</v>
      </c>
      <c r="C348">
        <v>62</v>
      </c>
      <c r="D348">
        <v>854.36</v>
      </c>
      <c r="E348">
        <v>3</v>
      </c>
      <c r="F348">
        <v>41.34</v>
      </c>
      <c r="G348">
        <v>23</v>
      </c>
      <c r="H348">
        <v>316.94</v>
      </c>
      <c r="I348">
        <v>2</v>
      </c>
      <c r="J348">
        <v>27.56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90</v>
      </c>
      <c r="V348">
        <f t="shared" si="21"/>
        <v>1240.2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705</v>
      </c>
      <c r="B349" s="1" t="s">
        <v>706</v>
      </c>
      <c r="C349">
        <v>1</v>
      </c>
      <c r="D349">
        <v>15.51</v>
      </c>
      <c r="E349">
        <v>0</v>
      </c>
      <c r="F349">
        <v>0</v>
      </c>
      <c r="G349">
        <v>18</v>
      </c>
      <c r="H349">
        <v>279.18</v>
      </c>
      <c r="I349">
        <v>23</v>
      </c>
      <c r="J349">
        <v>356.73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42</v>
      </c>
      <c r="V349">
        <f t="shared" si="21"/>
        <v>651.42000000000007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0</v>
      </c>
      <c r="AK349">
        <f t="shared" si="23"/>
        <v>0</v>
      </c>
    </row>
    <row r="350" spans="1:37" x14ac:dyDescent="0.25">
      <c r="A350" t="s">
        <v>707</v>
      </c>
      <c r="B350" s="1" t="s">
        <v>708</v>
      </c>
      <c r="C350">
        <v>12</v>
      </c>
      <c r="D350">
        <v>206.76</v>
      </c>
      <c r="E350">
        <v>21</v>
      </c>
      <c r="F350">
        <v>361.83</v>
      </c>
      <c r="G350">
        <v>13</v>
      </c>
      <c r="H350">
        <v>223.99</v>
      </c>
      <c r="I350">
        <v>6</v>
      </c>
      <c r="J350">
        <v>103.38</v>
      </c>
      <c r="K350">
        <v>0</v>
      </c>
      <c r="L350">
        <v>0</v>
      </c>
      <c r="M350">
        <v>88</v>
      </c>
      <c r="N350">
        <v>1516.24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20"/>
        <v>140</v>
      </c>
      <c r="V350">
        <f t="shared" si="21"/>
        <v>2412.1999999999998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709</v>
      </c>
      <c r="B351" s="1" t="s">
        <v>710</v>
      </c>
      <c r="C351">
        <v>0</v>
      </c>
      <c r="D351">
        <v>0</v>
      </c>
      <c r="E351">
        <v>0</v>
      </c>
      <c r="F351">
        <v>0</v>
      </c>
      <c r="G351">
        <v>2</v>
      </c>
      <c r="H351">
        <v>37.9</v>
      </c>
      <c r="I351">
        <v>2</v>
      </c>
      <c r="J351">
        <v>37.9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4</v>
      </c>
      <c r="V351">
        <f t="shared" si="21"/>
        <v>75.8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711</v>
      </c>
      <c r="B352" s="1" t="s">
        <v>712</v>
      </c>
      <c r="C352">
        <v>17</v>
      </c>
      <c r="D352">
        <v>176.8</v>
      </c>
      <c r="E352">
        <v>32</v>
      </c>
      <c r="F352">
        <v>332.8</v>
      </c>
      <c r="G352">
        <v>0</v>
      </c>
      <c r="H352">
        <v>0</v>
      </c>
      <c r="I352">
        <v>10</v>
      </c>
      <c r="J352">
        <v>104</v>
      </c>
      <c r="K352">
        <v>0</v>
      </c>
      <c r="L352">
        <v>0</v>
      </c>
      <c r="M352">
        <v>37</v>
      </c>
      <c r="N352">
        <v>384.8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96</v>
      </c>
      <c r="V352">
        <f t="shared" si="21"/>
        <v>998.40000000000009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713</v>
      </c>
      <c r="B353" s="1" t="s">
        <v>714</v>
      </c>
      <c r="C353">
        <v>13</v>
      </c>
      <c r="D353">
        <v>162.11000000000001</v>
      </c>
      <c r="E353">
        <v>17</v>
      </c>
      <c r="F353">
        <v>211.99</v>
      </c>
      <c r="G353">
        <v>0</v>
      </c>
      <c r="H353">
        <v>0</v>
      </c>
      <c r="I353">
        <v>47</v>
      </c>
      <c r="J353">
        <v>586.09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77</v>
      </c>
      <c r="V353">
        <f t="shared" si="21"/>
        <v>960.19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715</v>
      </c>
      <c r="B354" s="1" t="s">
        <v>716</v>
      </c>
      <c r="C354">
        <v>8</v>
      </c>
      <c r="D354">
        <v>116.4</v>
      </c>
      <c r="E354">
        <v>26</v>
      </c>
      <c r="F354">
        <v>378.3</v>
      </c>
      <c r="G354">
        <v>6</v>
      </c>
      <c r="H354">
        <v>87.3</v>
      </c>
      <c r="I354">
        <v>14</v>
      </c>
      <c r="J354">
        <v>203.7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54</v>
      </c>
      <c r="V354">
        <f t="shared" si="21"/>
        <v>785.7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717</v>
      </c>
      <c r="B355" s="1" t="s">
        <v>718</v>
      </c>
      <c r="C355">
        <v>24</v>
      </c>
      <c r="D355">
        <v>399.12</v>
      </c>
      <c r="E355">
        <v>11</v>
      </c>
      <c r="F355">
        <v>182.93</v>
      </c>
      <c r="G355">
        <v>0</v>
      </c>
      <c r="H355">
        <v>0</v>
      </c>
      <c r="I355">
        <v>22</v>
      </c>
      <c r="J355">
        <v>365.86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57</v>
      </c>
      <c r="V355">
        <f t="shared" si="21"/>
        <v>947.91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719</v>
      </c>
      <c r="B356" s="1" t="s">
        <v>720</v>
      </c>
      <c r="C356">
        <v>6</v>
      </c>
      <c r="D356">
        <v>112.26</v>
      </c>
      <c r="E356">
        <v>0</v>
      </c>
      <c r="F356">
        <v>0</v>
      </c>
      <c r="G356">
        <v>0</v>
      </c>
      <c r="H356">
        <v>0</v>
      </c>
      <c r="I356">
        <v>20</v>
      </c>
      <c r="J356">
        <v>374.2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26</v>
      </c>
      <c r="V356">
        <f t="shared" si="21"/>
        <v>486.46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721</v>
      </c>
      <c r="B357" s="1" t="s">
        <v>722</v>
      </c>
      <c r="C357">
        <v>17</v>
      </c>
      <c r="D357">
        <v>353.43</v>
      </c>
      <c r="E357">
        <v>29</v>
      </c>
      <c r="F357">
        <v>602.91</v>
      </c>
      <c r="G357">
        <v>1</v>
      </c>
      <c r="H357">
        <v>20.79</v>
      </c>
      <c r="I357">
        <v>15</v>
      </c>
      <c r="J357">
        <v>311.85000000000002</v>
      </c>
      <c r="K357">
        <v>0</v>
      </c>
      <c r="L357">
        <v>0</v>
      </c>
      <c r="M357">
        <v>44</v>
      </c>
      <c r="N357">
        <v>914.76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106</v>
      </c>
      <c r="V357">
        <f t="shared" si="21"/>
        <v>2203.7399999999998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723</v>
      </c>
      <c r="B358" s="1" t="s">
        <v>724</v>
      </c>
      <c r="C358">
        <v>17</v>
      </c>
      <c r="D358">
        <v>388.79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62</v>
      </c>
      <c r="N358">
        <v>1417.94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79</v>
      </c>
      <c r="V358">
        <f t="shared" si="21"/>
        <v>1806.73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725</v>
      </c>
      <c r="B359" s="1" t="s">
        <v>726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19</v>
      </c>
      <c r="N359">
        <v>474.05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19</v>
      </c>
      <c r="V359">
        <f t="shared" si="21"/>
        <v>474.05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0</v>
      </c>
      <c r="AK359">
        <f t="shared" si="23"/>
        <v>0</v>
      </c>
    </row>
    <row r="360" spans="1:37" x14ac:dyDescent="0.25">
      <c r="A360" t="s">
        <v>727</v>
      </c>
      <c r="B360" s="1" t="s">
        <v>728</v>
      </c>
      <c r="C360">
        <v>1</v>
      </c>
      <c r="D360">
        <v>9.07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1</v>
      </c>
      <c r="V360">
        <f t="shared" si="21"/>
        <v>9.07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729</v>
      </c>
      <c r="B361" s="1" t="s">
        <v>730</v>
      </c>
      <c r="C361">
        <v>1000</v>
      </c>
      <c r="D361">
        <v>860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1000</v>
      </c>
      <c r="V361">
        <f t="shared" si="21"/>
        <v>860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0</v>
      </c>
      <c r="AK361">
        <f t="shared" si="23"/>
        <v>0</v>
      </c>
    </row>
    <row r="362" spans="1:37" x14ac:dyDescent="0.25">
      <c r="A362" t="s">
        <v>731</v>
      </c>
      <c r="B362" s="1" t="s">
        <v>732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231</v>
      </c>
      <c r="N362">
        <v>653.73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231</v>
      </c>
      <c r="V362">
        <f t="shared" si="21"/>
        <v>653.73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733</v>
      </c>
      <c r="B363" s="1" t="s">
        <v>734</v>
      </c>
      <c r="C363">
        <v>4</v>
      </c>
      <c r="D363">
        <v>23.12</v>
      </c>
      <c r="E363">
        <v>0</v>
      </c>
      <c r="F363">
        <v>0</v>
      </c>
      <c r="G363">
        <v>0</v>
      </c>
      <c r="H363">
        <v>0</v>
      </c>
      <c r="I363">
        <v>2</v>
      </c>
      <c r="J363">
        <v>11.56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6</v>
      </c>
      <c r="V363">
        <f t="shared" si="21"/>
        <v>34.68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735</v>
      </c>
      <c r="B364" s="1" t="s">
        <v>736</v>
      </c>
      <c r="C364">
        <v>8</v>
      </c>
      <c r="D364">
        <v>69.36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8</v>
      </c>
      <c r="V364">
        <f t="shared" si="21"/>
        <v>69.36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737</v>
      </c>
      <c r="B365" s="1" t="s">
        <v>738</v>
      </c>
      <c r="C365">
        <v>14</v>
      </c>
      <c r="D365">
        <v>161.84</v>
      </c>
      <c r="E365">
        <v>6</v>
      </c>
      <c r="F365">
        <v>69.36</v>
      </c>
      <c r="G365">
        <v>5</v>
      </c>
      <c r="H365">
        <v>57.8</v>
      </c>
      <c r="I365">
        <v>6</v>
      </c>
      <c r="J365">
        <v>69.36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31</v>
      </c>
      <c r="V365">
        <f t="shared" si="21"/>
        <v>358.36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739</v>
      </c>
      <c r="B366" s="1" t="s">
        <v>740</v>
      </c>
      <c r="C366">
        <v>0</v>
      </c>
      <c r="D366">
        <v>0</v>
      </c>
      <c r="E366">
        <v>3</v>
      </c>
      <c r="F366">
        <v>43.35</v>
      </c>
      <c r="G366">
        <v>5</v>
      </c>
      <c r="H366">
        <v>72.25</v>
      </c>
      <c r="I366">
        <v>32</v>
      </c>
      <c r="J366">
        <v>462.4</v>
      </c>
      <c r="K366">
        <v>0</v>
      </c>
      <c r="L366">
        <v>0</v>
      </c>
      <c r="M366">
        <v>6</v>
      </c>
      <c r="N366">
        <v>86.7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46</v>
      </c>
      <c r="V366">
        <f t="shared" si="21"/>
        <v>664.7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741</v>
      </c>
      <c r="B367" s="1" t="s">
        <v>742</v>
      </c>
      <c r="C367">
        <v>0</v>
      </c>
      <c r="D367">
        <v>0</v>
      </c>
      <c r="E367">
        <v>6</v>
      </c>
      <c r="F367">
        <v>104.04</v>
      </c>
      <c r="G367">
        <v>1</v>
      </c>
      <c r="H367">
        <v>17.34</v>
      </c>
      <c r="I367">
        <v>27</v>
      </c>
      <c r="J367">
        <v>468.18</v>
      </c>
      <c r="K367">
        <v>0</v>
      </c>
      <c r="L367">
        <v>0</v>
      </c>
      <c r="M367">
        <v>4</v>
      </c>
      <c r="N367">
        <v>69.36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38</v>
      </c>
      <c r="V367">
        <f t="shared" si="21"/>
        <v>658.92000000000007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743</v>
      </c>
      <c r="B368" s="1" t="s">
        <v>744</v>
      </c>
      <c r="C368">
        <v>10</v>
      </c>
      <c r="D368">
        <v>202.5</v>
      </c>
      <c r="E368">
        <v>8</v>
      </c>
      <c r="F368">
        <v>162</v>
      </c>
      <c r="G368">
        <v>0</v>
      </c>
      <c r="H368">
        <v>0</v>
      </c>
      <c r="I368">
        <v>12</v>
      </c>
      <c r="J368">
        <v>243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30</v>
      </c>
      <c r="V368">
        <f t="shared" si="21"/>
        <v>607.5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745</v>
      </c>
      <c r="B369" s="1" t="s">
        <v>746</v>
      </c>
      <c r="C369">
        <v>0</v>
      </c>
      <c r="D369">
        <v>0</v>
      </c>
      <c r="E369">
        <v>3</v>
      </c>
      <c r="F369">
        <v>69.33</v>
      </c>
      <c r="G369">
        <v>10</v>
      </c>
      <c r="H369">
        <v>231.1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13</v>
      </c>
      <c r="V369">
        <f t="shared" si="21"/>
        <v>300.43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0</v>
      </c>
      <c r="AK369">
        <f t="shared" si="23"/>
        <v>0</v>
      </c>
    </row>
    <row r="370" spans="1:37" x14ac:dyDescent="0.25">
      <c r="A370" t="s">
        <v>747</v>
      </c>
      <c r="B370" s="1" t="s">
        <v>748</v>
      </c>
      <c r="C370">
        <v>5</v>
      </c>
      <c r="D370">
        <v>129.9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5</v>
      </c>
      <c r="V370">
        <f t="shared" si="21"/>
        <v>129.9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749</v>
      </c>
      <c r="B371" s="1" t="s">
        <v>750</v>
      </c>
      <c r="C371">
        <v>13</v>
      </c>
      <c r="D371">
        <v>375.57</v>
      </c>
      <c r="E371">
        <v>16</v>
      </c>
      <c r="F371">
        <v>462.24</v>
      </c>
      <c r="G371">
        <v>4</v>
      </c>
      <c r="H371">
        <v>115.56</v>
      </c>
      <c r="I371">
        <v>8</v>
      </c>
      <c r="J371">
        <v>231.12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41</v>
      </c>
      <c r="V371">
        <f t="shared" si="21"/>
        <v>1184.4899999999998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751</v>
      </c>
      <c r="B372" s="1" t="s">
        <v>752</v>
      </c>
      <c r="C372">
        <v>13</v>
      </c>
      <c r="D372">
        <v>412.88</v>
      </c>
      <c r="E372">
        <v>3</v>
      </c>
      <c r="F372">
        <v>95.28</v>
      </c>
      <c r="G372">
        <v>1</v>
      </c>
      <c r="H372">
        <v>31.76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17</v>
      </c>
      <c r="V372">
        <f t="shared" si="21"/>
        <v>539.91999999999996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753</v>
      </c>
      <c r="B373" s="1" t="s">
        <v>754</v>
      </c>
      <c r="C373">
        <v>356</v>
      </c>
      <c r="D373">
        <v>512.64</v>
      </c>
      <c r="E373">
        <v>0</v>
      </c>
      <c r="F373">
        <v>0</v>
      </c>
      <c r="G373">
        <v>0</v>
      </c>
      <c r="H373">
        <v>0</v>
      </c>
      <c r="I373">
        <v>30</v>
      </c>
      <c r="J373">
        <v>43.2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386</v>
      </c>
      <c r="V373">
        <f t="shared" si="21"/>
        <v>555.84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22"/>
        <v>0</v>
      </c>
      <c r="AK373">
        <f t="shared" si="23"/>
        <v>0</v>
      </c>
    </row>
    <row r="374" spans="1:37" x14ac:dyDescent="0.25">
      <c r="A374" t="s">
        <v>755</v>
      </c>
      <c r="B374" s="1" t="s">
        <v>756</v>
      </c>
      <c r="C374">
        <v>0</v>
      </c>
      <c r="D374">
        <v>0</v>
      </c>
      <c r="E374">
        <v>183</v>
      </c>
      <c r="F374">
        <v>832.65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98.64</v>
      </c>
      <c r="N374">
        <v>448.81200000000001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281.64</v>
      </c>
      <c r="V374">
        <f t="shared" si="21"/>
        <v>1281.462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757</v>
      </c>
      <c r="B375" s="1" t="s">
        <v>758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20"/>
        <v>0</v>
      </c>
      <c r="V375">
        <f t="shared" si="21"/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759</v>
      </c>
      <c r="B376" s="1" t="s">
        <v>760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0</v>
      </c>
      <c r="V376">
        <f t="shared" si="21"/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761</v>
      </c>
      <c r="B377" s="1" t="s">
        <v>762</v>
      </c>
      <c r="C377">
        <v>139.5</v>
      </c>
      <c r="D377">
        <v>634.72500000000002</v>
      </c>
      <c r="E377">
        <v>19.52</v>
      </c>
      <c r="F377">
        <v>88.816000000000003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0"/>
        <v>159.02000000000001</v>
      </c>
      <c r="V377">
        <f t="shared" si="21"/>
        <v>723.54100000000005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763</v>
      </c>
      <c r="B378" s="1" t="s">
        <v>764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21.35</v>
      </c>
      <c r="N378">
        <v>97.142499999999998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20"/>
        <v>21.35</v>
      </c>
      <c r="V378">
        <f t="shared" si="21"/>
        <v>97.142499999999998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765</v>
      </c>
      <c r="B379" s="1" t="s">
        <v>766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27</v>
      </c>
      <c r="N379">
        <v>122.85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27</v>
      </c>
      <c r="V379">
        <f t="shared" si="21"/>
        <v>122.85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767</v>
      </c>
      <c r="B380" s="1" t="s">
        <v>768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0"/>
        <v>0</v>
      </c>
      <c r="V380">
        <f t="shared" si="21"/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0</v>
      </c>
      <c r="AK380">
        <f t="shared" si="23"/>
        <v>0</v>
      </c>
    </row>
    <row r="381" spans="1:37" x14ac:dyDescent="0.25">
      <c r="A381" t="s">
        <v>769</v>
      </c>
      <c r="B381" s="1" t="s">
        <v>770</v>
      </c>
      <c r="C381">
        <v>0</v>
      </c>
      <c r="D381">
        <v>0</v>
      </c>
      <c r="E381">
        <v>5.3</v>
      </c>
      <c r="F381">
        <v>14.999000000000001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20"/>
        <v>5.3</v>
      </c>
      <c r="V381">
        <f t="shared" si="21"/>
        <v>14.999000000000001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771</v>
      </c>
      <c r="B382" s="1" t="s">
        <v>772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0</v>
      </c>
      <c r="V382">
        <f t="shared" si="21"/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0</v>
      </c>
      <c r="AK382">
        <f t="shared" si="23"/>
        <v>0</v>
      </c>
    </row>
    <row r="383" spans="1:37" x14ac:dyDescent="0.25">
      <c r="A383" t="s">
        <v>773</v>
      </c>
      <c r="B383" s="1" t="s">
        <v>774</v>
      </c>
      <c r="C383">
        <v>0</v>
      </c>
      <c r="D383">
        <v>0</v>
      </c>
      <c r="E383">
        <v>6</v>
      </c>
      <c r="F383">
        <v>35.64</v>
      </c>
      <c r="G383">
        <v>12</v>
      </c>
      <c r="H383">
        <v>71.28</v>
      </c>
      <c r="I383">
        <v>8</v>
      </c>
      <c r="J383">
        <v>47.52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0"/>
        <v>26</v>
      </c>
      <c r="V383">
        <f t="shared" si="21"/>
        <v>154.44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775</v>
      </c>
      <c r="B384" s="1" t="s">
        <v>776</v>
      </c>
      <c r="C384">
        <v>0</v>
      </c>
      <c r="D384">
        <v>0</v>
      </c>
      <c r="E384">
        <v>0</v>
      </c>
      <c r="F384">
        <v>0</v>
      </c>
      <c r="G384">
        <v>8</v>
      </c>
      <c r="H384">
        <v>57.04</v>
      </c>
      <c r="I384">
        <v>12</v>
      </c>
      <c r="J384">
        <v>85.56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20</v>
      </c>
      <c r="V384">
        <f t="shared" si="21"/>
        <v>142.6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777</v>
      </c>
      <c r="B385" s="1" t="s">
        <v>778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6</v>
      </c>
      <c r="J385">
        <v>67.2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6</v>
      </c>
      <c r="V385">
        <f t="shared" si="21"/>
        <v>67.2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779</v>
      </c>
      <c r="B386" s="1" t="s">
        <v>780</v>
      </c>
      <c r="C386">
        <v>7</v>
      </c>
      <c r="D386">
        <v>145.53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0"/>
        <v>7</v>
      </c>
      <c r="V386">
        <f t="shared" si="21"/>
        <v>145.53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781</v>
      </c>
      <c r="B387" s="1" t="s">
        <v>782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14</v>
      </c>
      <c r="I387">
        <v>10</v>
      </c>
      <c r="J387">
        <v>70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0"/>
        <v>12</v>
      </c>
      <c r="V387">
        <f t="shared" si="21"/>
        <v>84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0</v>
      </c>
      <c r="AK387">
        <f t="shared" si="23"/>
        <v>0</v>
      </c>
    </row>
    <row r="388" spans="1:37" x14ac:dyDescent="0.25">
      <c r="A388" t="s">
        <v>783</v>
      </c>
      <c r="B388" s="1" t="s">
        <v>784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7</v>
      </c>
      <c r="J388">
        <v>61.25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20"/>
        <v>7</v>
      </c>
      <c r="V388">
        <f t="shared" si="21"/>
        <v>61.25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785</v>
      </c>
      <c r="B389" s="1" t="s">
        <v>786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0"/>
        <v>0</v>
      </c>
      <c r="V389">
        <f t="shared" si="21"/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787</v>
      </c>
      <c r="B390" s="1" t="s">
        <v>788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ref="U390:U453" si="24">SUM(C390+E390+G390+I390+K390+M390+O390+Q390+S390 )</f>
        <v>0</v>
      </c>
      <c r="V390">
        <f t="shared" ref="V390:V453" si="25">SUM(D390+F390+H390+J390+L390+N390+P390+R390 +T390 )</f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ref="AJ390:AJ453" si="26">SUM(X390+Z390+AB390+AD390+AF390 +AH390)</f>
        <v>0</v>
      </c>
      <c r="AK390">
        <f t="shared" ref="AK390:AK453" si="27">SUM(Y390+AA390+AC390+AE390+AG390 +AI390 )</f>
        <v>0</v>
      </c>
    </row>
    <row r="391" spans="1:37" x14ac:dyDescent="0.25">
      <c r="A391" t="s">
        <v>789</v>
      </c>
      <c r="B391" s="1" t="s">
        <v>790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25</v>
      </c>
      <c r="J391">
        <v>228.5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24"/>
        <v>25</v>
      </c>
      <c r="V391">
        <f t="shared" si="25"/>
        <v>228.5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6"/>
        <v>0</v>
      </c>
      <c r="AK391">
        <f t="shared" si="27"/>
        <v>0</v>
      </c>
    </row>
    <row r="392" spans="1:37" x14ac:dyDescent="0.25">
      <c r="A392" t="s">
        <v>791</v>
      </c>
      <c r="B392" s="1" t="s">
        <v>792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104</v>
      </c>
      <c r="L392">
        <v>237.12</v>
      </c>
      <c r="M392">
        <v>34</v>
      </c>
      <c r="N392">
        <v>77.52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4"/>
        <v>138</v>
      </c>
      <c r="V392">
        <f t="shared" si="25"/>
        <v>314.64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6"/>
        <v>0</v>
      </c>
      <c r="AK392">
        <f t="shared" si="27"/>
        <v>0</v>
      </c>
    </row>
    <row r="393" spans="1:37" x14ac:dyDescent="0.25">
      <c r="A393" t="s">
        <v>793</v>
      </c>
      <c r="B393" s="1" t="s">
        <v>794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297</v>
      </c>
      <c r="L393">
        <v>2019.6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si="24"/>
        <v>297</v>
      </c>
      <c r="V393">
        <f t="shared" si="25"/>
        <v>2019.6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si="26"/>
        <v>0</v>
      </c>
      <c r="AK393">
        <f t="shared" si="27"/>
        <v>0</v>
      </c>
    </row>
    <row r="394" spans="1:37" x14ac:dyDescent="0.25">
      <c r="A394" t="s">
        <v>795</v>
      </c>
      <c r="B394" s="1" t="s">
        <v>796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0</v>
      </c>
      <c r="V394">
        <f t="shared" si="25"/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797</v>
      </c>
      <c r="B395" s="1" t="s">
        <v>798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0</v>
      </c>
      <c r="V395">
        <f t="shared" si="25"/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799</v>
      </c>
      <c r="B396" s="1" t="s">
        <v>800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0</v>
      </c>
      <c r="V396">
        <f t="shared" si="25"/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0</v>
      </c>
      <c r="AK396">
        <f t="shared" si="27"/>
        <v>0</v>
      </c>
    </row>
    <row r="397" spans="1:37" x14ac:dyDescent="0.25">
      <c r="A397" t="s">
        <v>801</v>
      </c>
      <c r="B397" s="1" t="s">
        <v>802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0</v>
      </c>
      <c r="V397">
        <f t="shared" si="25"/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803</v>
      </c>
      <c r="B398" s="1" t="s">
        <v>804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24"/>
        <v>9</v>
      </c>
      <c r="V398">
        <f t="shared" si="25"/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805</v>
      </c>
      <c r="B399" s="1" t="s">
        <v>806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1</v>
      </c>
      <c r="V399">
        <f t="shared" si="25"/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807</v>
      </c>
      <c r="B400" s="1" t="s">
        <v>808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3</v>
      </c>
      <c r="J400">
        <v>48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3</v>
      </c>
      <c r="V400">
        <f t="shared" si="25"/>
        <v>48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809</v>
      </c>
      <c r="B401" s="1" t="s">
        <v>810</v>
      </c>
      <c r="C401">
        <v>2</v>
      </c>
      <c r="D401">
        <v>255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2</v>
      </c>
      <c r="V401">
        <f t="shared" si="25"/>
        <v>255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 t="shared" si="26"/>
        <v>0</v>
      </c>
      <c r="AK401">
        <f t="shared" si="27"/>
        <v>0</v>
      </c>
    </row>
    <row r="402" spans="1:37" x14ac:dyDescent="0.25">
      <c r="A402" t="s">
        <v>811</v>
      </c>
      <c r="B402" s="1" t="s">
        <v>812</v>
      </c>
      <c r="C402">
        <v>1</v>
      </c>
      <c r="D402">
        <v>13.82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13.82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2</v>
      </c>
      <c r="V402">
        <f t="shared" si="25"/>
        <v>27.64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 t="shared" si="26"/>
        <v>0</v>
      </c>
      <c r="AK402">
        <f t="shared" si="27"/>
        <v>0</v>
      </c>
    </row>
    <row r="403" spans="1:37" x14ac:dyDescent="0.25">
      <c r="A403" t="s">
        <v>813</v>
      </c>
      <c r="B403" s="1" t="s">
        <v>814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1000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1000</v>
      </c>
      <c r="V403">
        <f t="shared" si="25"/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0</v>
      </c>
      <c r="AK403">
        <f t="shared" si="27"/>
        <v>0</v>
      </c>
    </row>
    <row r="404" spans="1:37" x14ac:dyDescent="0.25">
      <c r="A404" t="s">
        <v>815</v>
      </c>
      <c r="B404" s="1" t="s">
        <v>816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7700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7700</v>
      </c>
      <c r="V404">
        <f t="shared" si="25"/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817</v>
      </c>
      <c r="B405" s="1" t="s">
        <v>818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0</v>
      </c>
      <c r="V405">
        <f t="shared" si="25"/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819</v>
      </c>
      <c r="B406" s="1" t="s">
        <v>820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0</v>
      </c>
      <c r="V406">
        <f t="shared" si="25"/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821</v>
      </c>
      <c r="B407" s="1" t="s">
        <v>822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2000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2000</v>
      </c>
      <c r="V407">
        <f t="shared" si="25"/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823</v>
      </c>
      <c r="B408" s="1" t="s">
        <v>824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0</v>
      </c>
      <c r="V408">
        <f t="shared" si="25"/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825</v>
      </c>
      <c r="B409" s="1" t="s">
        <v>826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0</v>
      </c>
      <c r="V409">
        <f t="shared" si="25"/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827</v>
      </c>
      <c r="B410" s="1" t="s">
        <v>828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2</v>
      </c>
      <c r="V410">
        <f t="shared" si="25"/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0</v>
      </c>
      <c r="AK410">
        <f t="shared" si="27"/>
        <v>0</v>
      </c>
    </row>
    <row r="411" spans="1:37" x14ac:dyDescent="0.25">
      <c r="A411" t="s">
        <v>829</v>
      </c>
      <c r="B411" s="1" t="s">
        <v>830</v>
      </c>
      <c r="C411">
        <v>0</v>
      </c>
      <c r="D411">
        <v>0</v>
      </c>
      <c r="E411">
        <v>0</v>
      </c>
      <c r="F411">
        <v>0</v>
      </c>
      <c r="G411">
        <v>9</v>
      </c>
      <c r="H411">
        <v>0</v>
      </c>
      <c r="I411">
        <v>52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61</v>
      </c>
      <c r="V411">
        <f t="shared" si="25"/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831</v>
      </c>
      <c r="B412" s="1" t="s">
        <v>832</v>
      </c>
      <c r="C412">
        <v>1</v>
      </c>
      <c r="D412">
        <v>0</v>
      </c>
      <c r="E412">
        <v>2</v>
      </c>
      <c r="F412">
        <v>0</v>
      </c>
      <c r="G412">
        <v>3</v>
      </c>
      <c r="H412">
        <v>0</v>
      </c>
      <c r="I412">
        <v>4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10</v>
      </c>
      <c r="V412">
        <f t="shared" si="25"/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833</v>
      </c>
      <c r="B413" s="1" t="s">
        <v>834</v>
      </c>
      <c r="C413">
        <v>0</v>
      </c>
      <c r="D413">
        <v>0</v>
      </c>
      <c r="E413">
        <v>1</v>
      </c>
      <c r="F413">
        <v>0</v>
      </c>
      <c r="G413">
        <v>6</v>
      </c>
      <c r="H413">
        <v>0</v>
      </c>
      <c r="I413">
        <v>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24"/>
        <v>15</v>
      </c>
      <c r="V413">
        <f t="shared" si="25"/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0</v>
      </c>
      <c r="AK413">
        <f t="shared" si="27"/>
        <v>0</v>
      </c>
    </row>
    <row r="414" spans="1:37" x14ac:dyDescent="0.25">
      <c r="A414" t="s">
        <v>835</v>
      </c>
      <c r="B414" s="1" t="s">
        <v>836</v>
      </c>
      <c r="C414">
        <v>0</v>
      </c>
      <c r="D414">
        <v>0</v>
      </c>
      <c r="E414">
        <v>4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24"/>
        <v>4</v>
      </c>
      <c r="V414">
        <f t="shared" si="25"/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837</v>
      </c>
      <c r="B415" s="1" t="s">
        <v>838</v>
      </c>
      <c r="C415">
        <v>0</v>
      </c>
      <c r="D415">
        <v>0</v>
      </c>
      <c r="E415">
        <v>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24"/>
        <v>2</v>
      </c>
      <c r="V415">
        <f t="shared" si="25"/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839</v>
      </c>
      <c r="B416" s="1" t="s">
        <v>840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24"/>
        <v>0</v>
      </c>
      <c r="V416">
        <f t="shared" si="25"/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841</v>
      </c>
      <c r="B417" s="1" t="s">
        <v>842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0</v>
      </c>
      <c r="V417">
        <f t="shared" si="25"/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0</v>
      </c>
      <c r="AK417">
        <f t="shared" si="27"/>
        <v>0</v>
      </c>
    </row>
    <row r="418" spans="1:37" x14ac:dyDescent="0.25">
      <c r="A418" t="s">
        <v>843</v>
      </c>
      <c r="B418" s="1" t="s">
        <v>844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0</v>
      </c>
      <c r="V418">
        <f t="shared" si="25"/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845</v>
      </c>
      <c r="B419" s="1" t="s">
        <v>846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0</v>
      </c>
      <c r="V419">
        <f t="shared" si="25"/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847</v>
      </c>
      <c r="B420" s="1" t="s">
        <v>848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0</v>
      </c>
      <c r="V420">
        <f t="shared" si="25"/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0</v>
      </c>
      <c r="AK420">
        <f t="shared" si="27"/>
        <v>0</v>
      </c>
    </row>
    <row r="421" spans="1:37" x14ac:dyDescent="0.25">
      <c r="A421" t="s">
        <v>849</v>
      </c>
      <c r="B421" s="1" t="s">
        <v>850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0</v>
      </c>
      <c r="V421">
        <f t="shared" si="25"/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851</v>
      </c>
      <c r="B422" s="1" t="s">
        <v>852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0</v>
      </c>
      <c r="V422">
        <f t="shared" si="25"/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853</v>
      </c>
      <c r="B423" s="1" t="s">
        <v>854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0</v>
      </c>
      <c r="V423">
        <f t="shared" si="25"/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0</v>
      </c>
      <c r="AK423">
        <f t="shared" si="27"/>
        <v>0</v>
      </c>
    </row>
    <row r="424" spans="1:37" x14ac:dyDescent="0.25">
      <c r="A424" t="s">
        <v>855</v>
      </c>
      <c r="B424" s="1" t="s">
        <v>856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1000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1000</v>
      </c>
      <c r="V424">
        <f t="shared" si="25"/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 t="shared" si="26"/>
        <v>0</v>
      </c>
      <c r="AK424">
        <f t="shared" si="27"/>
        <v>0</v>
      </c>
    </row>
    <row r="425" spans="1:37" x14ac:dyDescent="0.25">
      <c r="A425" t="s">
        <v>857</v>
      </c>
      <c r="B425" s="1" t="s">
        <v>858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10000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10000</v>
      </c>
      <c r="V425">
        <f t="shared" si="25"/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857</v>
      </c>
      <c r="B426" s="1" t="s">
        <v>858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7700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7700</v>
      </c>
      <c r="V426">
        <f t="shared" si="25"/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0</v>
      </c>
      <c r="AK426">
        <f t="shared" si="27"/>
        <v>0</v>
      </c>
    </row>
    <row r="427" spans="1:37" x14ac:dyDescent="0.25">
      <c r="A427" t="s">
        <v>859</v>
      </c>
      <c r="B427" s="1" t="s">
        <v>860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0</v>
      </c>
      <c r="V427">
        <f t="shared" si="25"/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</v>
      </c>
      <c r="AK427">
        <f t="shared" si="27"/>
        <v>0</v>
      </c>
    </row>
    <row r="428" spans="1:37" x14ac:dyDescent="0.25">
      <c r="A428" t="s">
        <v>861</v>
      </c>
      <c r="B428" s="1" t="s">
        <v>862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6</v>
      </c>
      <c r="N428">
        <v>6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6</v>
      </c>
      <c r="V428">
        <f t="shared" si="25"/>
        <v>6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863</v>
      </c>
      <c r="B429" s="1" t="s">
        <v>864</v>
      </c>
      <c r="C429">
        <v>0</v>
      </c>
      <c r="D429">
        <v>0</v>
      </c>
      <c r="E429">
        <v>2</v>
      </c>
      <c r="F429">
        <v>8.3800000000000008</v>
      </c>
      <c r="G429">
        <v>0</v>
      </c>
      <c r="H429">
        <v>0</v>
      </c>
      <c r="I429">
        <v>2</v>
      </c>
      <c r="J429">
        <v>8.3800000000000008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4</v>
      </c>
      <c r="V429">
        <f t="shared" si="25"/>
        <v>16.760000000000002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 t="shared" si="26"/>
        <v>0</v>
      </c>
      <c r="AK429">
        <f t="shared" si="27"/>
        <v>0</v>
      </c>
    </row>
    <row r="430" spans="1:37" x14ac:dyDescent="0.25">
      <c r="A430" t="s">
        <v>865</v>
      </c>
      <c r="B430" s="1" t="s">
        <v>866</v>
      </c>
      <c r="C430">
        <v>0</v>
      </c>
      <c r="D430">
        <v>0</v>
      </c>
      <c r="E430">
        <v>0</v>
      </c>
      <c r="F430">
        <v>0</v>
      </c>
      <c r="G430">
        <v>2</v>
      </c>
      <c r="H430">
        <v>13.06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24"/>
        <v>2</v>
      </c>
      <c r="V430">
        <f t="shared" si="25"/>
        <v>13.06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 t="shared" si="26"/>
        <v>0</v>
      </c>
      <c r="AK430">
        <f t="shared" si="27"/>
        <v>0</v>
      </c>
    </row>
    <row r="431" spans="1:37" x14ac:dyDescent="0.25">
      <c r="A431" t="s">
        <v>867</v>
      </c>
      <c r="B431" s="1" t="s">
        <v>868</v>
      </c>
      <c r="C431">
        <v>0</v>
      </c>
      <c r="D431">
        <v>0</v>
      </c>
      <c r="E431">
        <v>17</v>
      </c>
      <c r="F431">
        <v>83.13</v>
      </c>
      <c r="G431">
        <v>6</v>
      </c>
      <c r="H431">
        <v>29.34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24"/>
        <v>23</v>
      </c>
      <c r="V431">
        <f t="shared" si="25"/>
        <v>112.47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0</v>
      </c>
      <c r="AK431">
        <f t="shared" si="27"/>
        <v>0</v>
      </c>
    </row>
    <row r="432" spans="1:37" x14ac:dyDescent="0.25">
      <c r="A432" t="s">
        <v>869</v>
      </c>
      <c r="B432" s="1" t="s">
        <v>870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22</v>
      </c>
      <c r="J432">
        <v>113.96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24"/>
        <v>22</v>
      </c>
      <c r="V432">
        <f t="shared" si="25"/>
        <v>113.96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871</v>
      </c>
      <c r="B433" s="1" t="s">
        <v>872</v>
      </c>
      <c r="C433">
        <v>0</v>
      </c>
      <c r="D433">
        <v>0</v>
      </c>
      <c r="E433">
        <v>8</v>
      </c>
      <c r="F433">
        <v>31.04</v>
      </c>
      <c r="G433">
        <v>10</v>
      </c>
      <c r="H433">
        <v>38.799999999999997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24"/>
        <v>18</v>
      </c>
      <c r="V433">
        <f t="shared" si="25"/>
        <v>69.84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873</v>
      </c>
      <c r="B434" s="1" t="s">
        <v>874</v>
      </c>
      <c r="C434">
        <v>2</v>
      </c>
      <c r="D434">
        <v>158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24"/>
        <v>2</v>
      </c>
      <c r="V434">
        <f t="shared" si="25"/>
        <v>158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0</v>
      </c>
      <c r="AK434">
        <f t="shared" si="27"/>
        <v>0</v>
      </c>
    </row>
    <row r="435" spans="1:37" x14ac:dyDescent="0.25">
      <c r="A435" t="s">
        <v>875</v>
      </c>
      <c r="B435" s="1" t="s">
        <v>876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35</v>
      </c>
      <c r="N435">
        <v>3150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24"/>
        <v>35</v>
      </c>
      <c r="V435">
        <f t="shared" si="25"/>
        <v>3150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877</v>
      </c>
      <c r="B436" s="1" t="s">
        <v>878</v>
      </c>
      <c r="C436">
        <v>30</v>
      </c>
      <c r="D436">
        <v>195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24"/>
        <v>30</v>
      </c>
      <c r="V436">
        <f t="shared" si="25"/>
        <v>195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0</v>
      </c>
      <c r="AK436">
        <f t="shared" si="27"/>
        <v>0</v>
      </c>
    </row>
    <row r="437" spans="1:37" x14ac:dyDescent="0.25">
      <c r="A437" t="s">
        <v>879</v>
      </c>
      <c r="B437" s="1" t="s">
        <v>880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17</v>
      </c>
      <c r="N437">
        <v>90.78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17</v>
      </c>
      <c r="V437">
        <f t="shared" si="25"/>
        <v>90.78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 t="shared" si="26"/>
        <v>0</v>
      </c>
      <c r="AK437">
        <f t="shared" si="27"/>
        <v>0</v>
      </c>
    </row>
    <row r="438" spans="1:37" x14ac:dyDescent="0.25">
      <c r="A438" t="s">
        <v>881</v>
      </c>
      <c r="B438" s="1" t="s">
        <v>882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3</v>
      </c>
      <c r="J438">
        <v>23.7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3</v>
      </c>
      <c r="V438">
        <f t="shared" si="25"/>
        <v>23.7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883</v>
      </c>
      <c r="B439" s="1" t="s">
        <v>884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0</v>
      </c>
      <c r="V439">
        <f t="shared" si="25"/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885</v>
      </c>
      <c r="B440" s="1" t="s">
        <v>886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0</v>
      </c>
      <c r="V440">
        <f t="shared" si="25"/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887</v>
      </c>
      <c r="B441" s="1" t="s">
        <v>888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0</v>
      </c>
      <c r="V441">
        <f t="shared" si="25"/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889</v>
      </c>
      <c r="B442" s="1" t="s">
        <v>890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0</v>
      </c>
      <c r="V442">
        <f t="shared" si="25"/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891</v>
      </c>
      <c r="B443" s="1" t="s">
        <v>892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0</v>
      </c>
      <c r="V443">
        <f t="shared" si="25"/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0</v>
      </c>
      <c r="AK443">
        <f t="shared" si="27"/>
        <v>0</v>
      </c>
    </row>
    <row r="444" spans="1:37" x14ac:dyDescent="0.25">
      <c r="A444" t="s">
        <v>893</v>
      </c>
      <c r="B444" s="1" t="s">
        <v>894</v>
      </c>
      <c r="C444">
        <v>25</v>
      </c>
      <c r="D444">
        <v>54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24"/>
        <v>25</v>
      </c>
      <c r="V444">
        <f t="shared" si="25"/>
        <v>54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895</v>
      </c>
      <c r="B445" s="1" t="s">
        <v>896</v>
      </c>
      <c r="C445">
        <v>145</v>
      </c>
      <c r="D445">
        <v>377</v>
      </c>
      <c r="E445">
        <v>0</v>
      </c>
      <c r="F445">
        <v>0</v>
      </c>
      <c r="G445">
        <v>24</v>
      </c>
      <c r="H445">
        <v>62.4</v>
      </c>
      <c r="I445">
        <v>84</v>
      </c>
      <c r="J445">
        <v>218.4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253</v>
      </c>
      <c r="V445">
        <f t="shared" si="25"/>
        <v>657.8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897</v>
      </c>
      <c r="B446" s="1" t="s">
        <v>898</v>
      </c>
      <c r="C446">
        <v>45</v>
      </c>
      <c r="D446">
        <v>153</v>
      </c>
      <c r="E446">
        <v>0</v>
      </c>
      <c r="F446">
        <v>0</v>
      </c>
      <c r="G446">
        <v>0</v>
      </c>
      <c r="H446">
        <v>0</v>
      </c>
      <c r="I446">
        <v>40</v>
      </c>
      <c r="J446">
        <v>136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85</v>
      </c>
      <c r="V446">
        <f t="shared" si="25"/>
        <v>289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899</v>
      </c>
      <c r="B447" s="1" t="s">
        <v>900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20</v>
      </c>
      <c r="J447">
        <v>47.4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20</v>
      </c>
      <c r="V447">
        <f t="shared" si="25"/>
        <v>47.4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0</v>
      </c>
      <c r="AK447">
        <f t="shared" si="27"/>
        <v>0</v>
      </c>
    </row>
    <row r="448" spans="1:37" x14ac:dyDescent="0.25">
      <c r="A448" t="s">
        <v>901</v>
      </c>
      <c r="B448" s="1" t="s">
        <v>902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60</v>
      </c>
      <c r="J448">
        <v>168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24"/>
        <v>60</v>
      </c>
      <c r="V448">
        <f t="shared" si="25"/>
        <v>168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 t="shared" si="26"/>
        <v>0</v>
      </c>
      <c r="AK448">
        <f t="shared" si="27"/>
        <v>0</v>
      </c>
    </row>
    <row r="449" spans="1:37" x14ac:dyDescent="0.25">
      <c r="A449" t="s">
        <v>903</v>
      </c>
      <c r="B449" s="1" t="s">
        <v>904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0</v>
      </c>
      <c r="V449">
        <f t="shared" si="25"/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905</v>
      </c>
      <c r="B450" s="1" t="s">
        <v>906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54.45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1</v>
      </c>
      <c r="V450">
        <f t="shared" si="25"/>
        <v>54.45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907</v>
      </c>
      <c r="B451" s="1" t="s">
        <v>908</v>
      </c>
      <c r="C451">
        <v>201</v>
      </c>
      <c r="D451">
        <v>422.1</v>
      </c>
      <c r="E451">
        <v>645</v>
      </c>
      <c r="F451">
        <v>1354.5</v>
      </c>
      <c r="G451">
        <v>247</v>
      </c>
      <c r="H451">
        <v>518.70000000000005</v>
      </c>
      <c r="I451">
        <v>156</v>
      </c>
      <c r="J451">
        <v>327.60000000000002</v>
      </c>
      <c r="K451">
        <v>0</v>
      </c>
      <c r="L451">
        <v>0</v>
      </c>
      <c r="M451">
        <v>2</v>
      </c>
      <c r="N451">
        <v>4.2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1251</v>
      </c>
      <c r="V451">
        <f t="shared" si="25"/>
        <v>2627.1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909</v>
      </c>
      <c r="B452" s="1" t="s">
        <v>910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21.3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2</v>
      </c>
      <c r="V452">
        <f t="shared" si="25"/>
        <v>21.3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911</v>
      </c>
      <c r="B453" s="1" t="s">
        <v>912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20</v>
      </c>
      <c r="L453">
        <v>44.8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20</v>
      </c>
      <c r="V453">
        <f t="shared" si="25"/>
        <v>44.8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913</v>
      </c>
      <c r="B454" s="1" t="s">
        <v>914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40</v>
      </c>
      <c r="L454">
        <v>175.6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ref="U454:U517" si="28">SUM(C454+E454+G454+I454+K454+M454+O454+Q454+S454 )</f>
        <v>40</v>
      </c>
      <c r="V454">
        <f t="shared" ref="V454:V517" si="29">SUM(D454+F454+H454+J454+L454+N454+P454+R454 +T454 )</f>
        <v>175.6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ref="AJ454:AJ517" si="30">SUM(X454+Z454+AB454+AD454+AF454 +AH454)</f>
        <v>0</v>
      </c>
      <c r="AK454">
        <f t="shared" ref="AK454:AK517" si="31">SUM(Y454+AA454+AC454+AE454+AG454 +AI454 )</f>
        <v>0</v>
      </c>
    </row>
    <row r="455" spans="1:37" x14ac:dyDescent="0.25">
      <c r="A455" t="s">
        <v>915</v>
      </c>
      <c r="B455" s="1" t="s">
        <v>916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207</v>
      </c>
      <c r="L455">
        <v>256.68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28"/>
        <v>207</v>
      </c>
      <c r="V455">
        <f t="shared" si="29"/>
        <v>256.68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30"/>
        <v>0</v>
      </c>
      <c r="AK455">
        <f t="shared" si="31"/>
        <v>0</v>
      </c>
    </row>
    <row r="456" spans="1:37" x14ac:dyDescent="0.25">
      <c r="A456" t="s">
        <v>917</v>
      </c>
      <c r="B456" s="1" t="s">
        <v>918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28"/>
        <v>0</v>
      </c>
      <c r="V456">
        <f t="shared" si="29"/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30"/>
        <v>0</v>
      </c>
      <c r="AK456">
        <f t="shared" si="31"/>
        <v>0</v>
      </c>
    </row>
    <row r="457" spans="1:37" x14ac:dyDescent="0.25">
      <c r="A457" t="s">
        <v>919</v>
      </c>
      <c r="B457" s="1" t="s">
        <v>920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si="28"/>
        <v>0</v>
      </c>
      <c r="V457">
        <f t="shared" si="29"/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si="30"/>
        <v>0</v>
      </c>
      <c r="AK457">
        <f t="shared" si="31"/>
        <v>0</v>
      </c>
    </row>
    <row r="458" spans="1:37" x14ac:dyDescent="0.25">
      <c r="A458" t="s">
        <v>921</v>
      </c>
      <c r="B458" s="1" t="s">
        <v>922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0</v>
      </c>
      <c r="V458">
        <f t="shared" si="29"/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923</v>
      </c>
      <c r="B459" s="1" t="s">
        <v>924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0</v>
      </c>
      <c r="V459">
        <f t="shared" si="29"/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925</v>
      </c>
      <c r="B460" s="1" t="s">
        <v>926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0</v>
      </c>
      <c r="V460">
        <f t="shared" si="29"/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927</v>
      </c>
      <c r="B461" s="1" t="s">
        <v>928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28"/>
        <v>0</v>
      </c>
      <c r="V461">
        <f t="shared" si="29"/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929</v>
      </c>
      <c r="B462" s="1" t="s">
        <v>930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0</v>
      </c>
      <c r="V462">
        <f t="shared" si="29"/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931</v>
      </c>
      <c r="B463" s="1" t="s">
        <v>932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28"/>
        <v>0</v>
      </c>
      <c r="V463">
        <f t="shared" si="29"/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933</v>
      </c>
      <c r="B464" s="1" t="s">
        <v>934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0</v>
      </c>
      <c r="V464">
        <f t="shared" si="29"/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935</v>
      </c>
      <c r="B465" s="1" t="s">
        <v>936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28"/>
        <v>0</v>
      </c>
      <c r="V465">
        <f t="shared" si="29"/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937</v>
      </c>
      <c r="B466" s="1" t="s">
        <v>938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0</v>
      </c>
      <c r="V466">
        <f t="shared" si="29"/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939</v>
      </c>
      <c r="B467" s="1" t="s">
        <v>940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0</v>
      </c>
      <c r="V467">
        <f t="shared" si="29"/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0</v>
      </c>
      <c r="AK467">
        <f t="shared" si="31"/>
        <v>0</v>
      </c>
    </row>
    <row r="468" spans="1:37" x14ac:dyDescent="0.25">
      <c r="A468" t="s">
        <v>941</v>
      </c>
      <c r="B468" s="1" t="s">
        <v>942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0</v>
      </c>
      <c r="V468">
        <f t="shared" si="29"/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0</v>
      </c>
      <c r="AK468">
        <f t="shared" si="31"/>
        <v>0</v>
      </c>
    </row>
    <row r="469" spans="1:37" x14ac:dyDescent="0.25">
      <c r="A469" t="s">
        <v>943</v>
      </c>
      <c r="B469" s="1" t="s">
        <v>944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28"/>
        <v>0</v>
      </c>
      <c r="V469">
        <f t="shared" si="29"/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945</v>
      </c>
      <c r="B470" s="1" t="s">
        <v>946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28"/>
        <v>0</v>
      </c>
      <c r="V470">
        <f t="shared" si="29"/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 t="shared" si="30"/>
        <v>0</v>
      </c>
      <c r="AK470">
        <f t="shared" si="31"/>
        <v>0</v>
      </c>
    </row>
    <row r="471" spans="1:37" x14ac:dyDescent="0.25">
      <c r="A471" t="s">
        <v>947</v>
      </c>
      <c r="B471" s="1" t="s">
        <v>948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0</v>
      </c>
      <c r="V471">
        <f t="shared" si="29"/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949</v>
      </c>
      <c r="B472" s="1" t="s">
        <v>950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28"/>
        <v>0</v>
      </c>
      <c r="V472">
        <f t="shared" si="29"/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951</v>
      </c>
      <c r="B473" s="1" t="s">
        <v>952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0</v>
      </c>
      <c r="V473">
        <f t="shared" si="29"/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953</v>
      </c>
      <c r="B474" s="1" t="s">
        <v>954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6000</v>
      </c>
      <c r="L474">
        <v>1620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28"/>
        <v>6000</v>
      </c>
      <c r="V474">
        <f t="shared" si="29"/>
        <v>1620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0</v>
      </c>
      <c r="AK474">
        <f t="shared" si="31"/>
        <v>0</v>
      </c>
    </row>
    <row r="475" spans="1:37" x14ac:dyDescent="0.25">
      <c r="A475" t="s">
        <v>955</v>
      </c>
      <c r="B475" s="1" t="s">
        <v>956</v>
      </c>
      <c r="C475">
        <v>0.5</v>
      </c>
      <c r="D475">
        <v>3</v>
      </c>
      <c r="E475">
        <v>4.5</v>
      </c>
      <c r="F475">
        <v>27</v>
      </c>
      <c r="G475">
        <v>3.5</v>
      </c>
      <c r="H475">
        <v>21</v>
      </c>
      <c r="I475">
        <v>1</v>
      </c>
      <c r="J475">
        <v>6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</v>
      </c>
      <c r="T475">
        <v>18</v>
      </c>
      <c r="U475">
        <f t="shared" si="28"/>
        <v>12.5</v>
      </c>
      <c r="V475">
        <f t="shared" si="29"/>
        <v>75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0</v>
      </c>
      <c r="AK475">
        <f t="shared" si="31"/>
        <v>0</v>
      </c>
    </row>
    <row r="476" spans="1:37" x14ac:dyDescent="0.25">
      <c r="A476" t="s">
        <v>957</v>
      </c>
      <c r="B476" s="1" t="s">
        <v>958</v>
      </c>
      <c r="C476">
        <v>3</v>
      </c>
      <c r="D476">
        <v>22.5</v>
      </c>
      <c r="E476">
        <v>9</v>
      </c>
      <c r="F476">
        <v>67.5</v>
      </c>
      <c r="G476">
        <v>2.5</v>
      </c>
      <c r="H476">
        <v>18.75</v>
      </c>
      <c r="I476">
        <v>37</v>
      </c>
      <c r="J476">
        <v>277.5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>
        <v>30</v>
      </c>
      <c r="U476">
        <f t="shared" si="28"/>
        <v>55.5</v>
      </c>
      <c r="V476">
        <f t="shared" si="29"/>
        <v>416.25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0</v>
      </c>
      <c r="AK476">
        <f t="shared" si="31"/>
        <v>0</v>
      </c>
    </row>
    <row r="477" spans="1:37" x14ac:dyDescent="0.25">
      <c r="A477" t="s">
        <v>959</v>
      </c>
      <c r="B477" s="1" t="s">
        <v>960</v>
      </c>
      <c r="C477">
        <v>8</v>
      </c>
      <c r="D477">
        <v>72.8</v>
      </c>
      <c r="E477">
        <v>6.5</v>
      </c>
      <c r="F477">
        <v>59.15</v>
      </c>
      <c r="G477">
        <v>3</v>
      </c>
      <c r="H477">
        <v>27.3</v>
      </c>
      <c r="I477">
        <v>42</v>
      </c>
      <c r="J477">
        <v>382.2</v>
      </c>
      <c r="K477">
        <v>0</v>
      </c>
      <c r="L477">
        <v>0</v>
      </c>
      <c r="M477">
        <v>30</v>
      </c>
      <c r="N477">
        <v>273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89.5</v>
      </c>
      <c r="V477">
        <f t="shared" si="29"/>
        <v>814.45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961</v>
      </c>
      <c r="B478" s="1" t="s">
        <v>962</v>
      </c>
      <c r="C478">
        <v>4</v>
      </c>
      <c r="D478">
        <v>56</v>
      </c>
      <c r="E478">
        <v>11.5</v>
      </c>
      <c r="F478">
        <v>161</v>
      </c>
      <c r="G478">
        <v>3</v>
      </c>
      <c r="H478">
        <v>42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2</v>
      </c>
      <c r="T478">
        <v>28</v>
      </c>
      <c r="U478">
        <f t="shared" si="28"/>
        <v>20.5</v>
      </c>
      <c r="V478">
        <f t="shared" si="29"/>
        <v>287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963</v>
      </c>
      <c r="B479" s="1" t="s">
        <v>964</v>
      </c>
      <c r="C479">
        <v>5</v>
      </c>
      <c r="D479">
        <v>79.95</v>
      </c>
      <c r="E479">
        <v>0</v>
      </c>
      <c r="F479">
        <v>0</v>
      </c>
      <c r="G479">
        <v>5</v>
      </c>
      <c r="H479">
        <v>79.95</v>
      </c>
      <c r="I479">
        <v>12</v>
      </c>
      <c r="J479">
        <v>191.88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22</v>
      </c>
      <c r="V479">
        <f t="shared" si="29"/>
        <v>351.78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0</v>
      </c>
      <c r="AK479">
        <f t="shared" si="31"/>
        <v>0</v>
      </c>
    </row>
    <row r="480" spans="1:37" x14ac:dyDescent="0.25">
      <c r="A480" t="s">
        <v>965</v>
      </c>
      <c r="B480" s="1" t="s">
        <v>966</v>
      </c>
      <c r="C480">
        <v>16</v>
      </c>
      <c r="D480">
        <v>381.92</v>
      </c>
      <c r="E480">
        <v>6.5</v>
      </c>
      <c r="F480">
        <v>155.155</v>
      </c>
      <c r="G480">
        <v>2</v>
      </c>
      <c r="H480">
        <v>47.74</v>
      </c>
      <c r="I480">
        <v>8</v>
      </c>
      <c r="J480">
        <v>190.96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32.5</v>
      </c>
      <c r="V480">
        <f t="shared" si="29"/>
        <v>775.77500000000009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0</v>
      </c>
      <c r="AK480">
        <f t="shared" si="31"/>
        <v>0</v>
      </c>
    </row>
    <row r="481" spans="1:37" x14ac:dyDescent="0.25">
      <c r="A481" t="s">
        <v>967</v>
      </c>
      <c r="B481" s="1" t="s">
        <v>968</v>
      </c>
      <c r="C481">
        <v>12.5</v>
      </c>
      <c r="D481">
        <v>353.75</v>
      </c>
      <c r="E481">
        <v>2.5</v>
      </c>
      <c r="F481">
        <v>70.75</v>
      </c>
      <c r="G481">
        <v>1</v>
      </c>
      <c r="H481">
        <v>28.3</v>
      </c>
      <c r="I481">
        <v>11</v>
      </c>
      <c r="J481">
        <v>311.3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27</v>
      </c>
      <c r="V481">
        <f t="shared" si="29"/>
        <v>764.1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969</v>
      </c>
      <c r="B482" s="1" t="s">
        <v>970</v>
      </c>
      <c r="C482">
        <v>19</v>
      </c>
      <c r="D482">
        <v>765.7</v>
      </c>
      <c r="E482">
        <v>0</v>
      </c>
      <c r="F482">
        <v>0</v>
      </c>
      <c r="G482">
        <v>0</v>
      </c>
      <c r="H482">
        <v>0</v>
      </c>
      <c r="I482">
        <v>2</v>
      </c>
      <c r="J482">
        <v>80.599999999999994</v>
      </c>
      <c r="K482">
        <v>8</v>
      </c>
      <c r="L482">
        <v>322.39999999999998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29</v>
      </c>
      <c r="V482">
        <f t="shared" si="29"/>
        <v>1168.7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971</v>
      </c>
      <c r="B483" s="1" t="s">
        <v>972</v>
      </c>
      <c r="C483">
        <v>3</v>
      </c>
      <c r="D483">
        <v>150.84</v>
      </c>
      <c r="E483">
        <v>50</v>
      </c>
      <c r="F483">
        <v>2514</v>
      </c>
      <c r="G483">
        <v>1</v>
      </c>
      <c r="H483">
        <v>50.28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54</v>
      </c>
      <c r="V483">
        <f t="shared" si="29"/>
        <v>2715.1200000000003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0</v>
      </c>
      <c r="AK483">
        <f t="shared" si="31"/>
        <v>0</v>
      </c>
    </row>
    <row r="484" spans="1:37" x14ac:dyDescent="0.25">
      <c r="A484" t="s">
        <v>973</v>
      </c>
      <c r="B484" s="1" t="s">
        <v>974</v>
      </c>
      <c r="C484">
        <v>1</v>
      </c>
      <c r="D484">
        <v>9.3000000000000007</v>
      </c>
      <c r="E484">
        <v>1</v>
      </c>
      <c r="F484">
        <v>9.3000000000000007</v>
      </c>
      <c r="G484">
        <v>0.5</v>
      </c>
      <c r="H484">
        <v>4.6500000000000004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28"/>
        <v>2.5</v>
      </c>
      <c r="V484">
        <f t="shared" si="29"/>
        <v>23.25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975</v>
      </c>
      <c r="B485" s="1" t="s">
        <v>976</v>
      </c>
      <c r="C485">
        <v>0.5</v>
      </c>
      <c r="D485">
        <v>8.6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17.2</v>
      </c>
      <c r="K485">
        <v>0</v>
      </c>
      <c r="L485">
        <v>0</v>
      </c>
      <c r="M485">
        <v>30</v>
      </c>
      <c r="N485">
        <v>516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31.5</v>
      </c>
      <c r="V485">
        <f t="shared" si="29"/>
        <v>541.79999999999995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 t="shared" si="30"/>
        <v>0</v>
      </c>
      <c r="AK485">
        <f t="shared" si="31"/>
        <v>0</v>
      </c>
    </row>
    <row r="486" spans="1:37" x14ac:dyDescent="0.25">
      <c r="A486" t="s">
        <v>977</v>
      </c>
      <c r="B486" s="1" t="s">
        <v>978</v>
      </c>
      <c r="C486">
        <v>17</v>
      </c>
      <c r="D486">
        <v>421.6</v>
      </c>
      <c r="E486">
        <v>0.5</v>
      </c>
      <c r="F486">
        <v>12.4</v>
      </c>
      <c r="G486">
        <v>5</v>
      </c>
      <c r="H486">
        <v>124</v>
      </c>
      <c r="I486">
        <v>1.5</v>
      </c>
      <c r="J486">
        <v>37.200000000000003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28"/>
        <v>24</v>
      </c>
      <c r="V486">
        <f t="shared" si="29"/>
        <v>595.20000000000005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0</v>
      </c>
      <c r="AK486">
        <f t="shared" si="31"/>
        <v>0</v>
      </c>
    </row>
    <row r="487" spans="1:37" x14ac:dyDescent="0.25">
      <c r="A487" t="s">
        <v>979</v>
      </c>
      <c r="B487" s="1" t="s">
        <v>980</v>
      </c>
      <c r="C487">
        <v>5.5</v>
      </c>
      <c r="D487">
        <v>173.03</v>
      </c>
      <c r="E487">
        <v>1</v>
      </c>
      <c r="F487">
        <v>31.46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28"/>
        <v>6.5</v>
      </c>
      <c r="V487">
        <f t="shared" si="29"/>
        <v>204.49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981</v>
      </c>
      <c r="B488" s="1" t="s">
        <v>982</v>
      </c>
      <c r="C488">
        <v>0.5</v>
      </c>
      <c r="D488">
        <v>38.75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0.5</v>
      </c>
      <c r="V488">
        <f t="shared" si="29"/>
        <v>38.75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 t="shared" si="30"/>
        <v>0</v>
      </c>
      <c r="AK488">
        <f t="shared" si="31"/>
        <v>0</v>
      </c>
    </row>
    <row r="489" spans="1:37" x14ac:dyDescent="0.25">
      <c r="A489" t="s">
        <v>983</v>
      </c>
      <c r="B489" s="1" t="s">
        <v>984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0</v>
      </c>
      <c r="V489">
        <f t="shared" si="29"/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985</v>
      </c>
      <c r="B490" s="1" t="s">
        <v>986</v>
      </c>
      <c r="C490">
        <v>33</v>
      </c>
      <c r="D490">
        <v>9.24</v>
      </c>
      <c r="E490">
        <v>0</v>
      </c>
      <c r="F490">
        <v>0</v>
      </c>
      <c r="G490">
        <v>32</v>
      </c>
      <c r="H490">
        <v>8.9600000000000009</v>
      </c>
      <c r="I490">
        <v>20</v>
      </c>
      <c r="J490">
        <v>5.6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28"/>
        <v>85</v>
      </c>
      <c r="V490">
        <f t="shared" si="29"/>
        <v>23.800000000000004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987</v>
      </c>
      <c r="B491" s="1" t="s">
        <v>988</v>
      </c>
      <c r="C491">
        <v>87</v>
      </c>
      <c r="D491">
        <v>33.06</v>
      </c>
      <c r="E491">
        <v>57</v>
      </c>
      <c r="F491">
        <v>21.66</v>
      </c>
      <c r="G491">
        <v>58</v>
      </c>
      <c r="H491">
        <v>22.04</v>
      </c>
      <c r="I491">
        <v>7</v>
      </c>
      <c r="J491">
        <v>2.66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28"/>
        <v>209</v>
      </c>
      <c r="V491">
        <f t="shared" si="29"/>
        <v>79.419999999999987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0</v>
      </c>
      <c r="AK491">
        <f t="shared" si="31"/>
        <v>0</v>
      </c>
    </row>
    <row r="492" spans="1:37" x14ac:dyDescent="0.25">
      <c r="A492" t="s">
        <v>989</v>
      </c>
      <c r="B492" s="1" t="s">
        <v>990</v>
      </c>
      <c r="C492">
        <v>24</v>
      </c>
      <c r="D492">
        <v>12.24</v>
      </c>
      <c r="E492">
        <v>56</v>
      </c>
      <c r="F492">
        <v>28.56</v>
      </c>
      <c r="G492">
        <v>68</v>
      </c>
      <c r="H492">
        <v>34.68</v>
      </c>
      <c r="I492">
        <v>31</v>
      </c>
      <c r="J492">
        <v>15.81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179</v>
      </c>
      <c r="V492">
        <f t="shared" si="29"/>
        <v>91.289999999999992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991</v>
      </c>
      <c r="B493" s="1" t="s">
        <v>992</v>
      </c>
      <c r="C493">
        <v>17</v>
      </c>
      <c r="D493">
        <v>9.69</v>
      </c>
      <c r="E493">
        <v>8</v>
      </c>
      <c r="F493">
        <v>4.5599999999999996</v>
      </c>
      <c r="G493">
        <v>44</v>
      </c>
      <c r="H493">
        <v>25.08</v>
      </c>
      <c r="I493">
        <v>12</v>
      </c>
      <c r="J493">
        <v>6.84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81</v>
      </c>
      <c r="V493">
        <f t="shared" si="29"/>
        <v>46.17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993</v>
      </c>
      <c r="B494" s="1" t="s">
        <v>994</v>
      </c>
      <c r="C494">
        <v>83</v>
      </c>
      <c r="D494">
        <v>71.38</v>
      </c>
      <c r="E494">
        <v>38</v>
      </c>
      <c r="F494">
        <v>32.68</v>
      </c>
      <c r="G494">
        <v>43</v>
      </c>
      <c r="H494">
        <v>36.979999999999997</v>
      </c>
      <c r="I494">
        <v>12</v>
      </c>
      <c r="J494">
        <v>10.32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176</v>
      </c>
      <c r="V494">
        <f t="shared" si="29"/>
        <v>151.35999999999999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995</v>
      </c>
      <c r="B495" s="1" t="s">
        <v>996</v>
      </c>
      <c r="C495">
        <v>67</v>
      </c>
      <c r="D495">
        <v>76.38</v>
      </c>
      <c r="E495">
        <v>105</v>
      </c>
      <c r="F495">
        <v>119.7</v>
      </c>
      <c r="G495">
        <v>20</v>
      </c>
      <c r="H495">
        <v>22.8</v>
      </c>
      <c r="I495">
        <v>14</v>
      </c>
      <c r="J495">
        <v>15.96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206</v>
      </c>
      <c r="V495">
        <f t="shared" si="29"/>
        <v>234.84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0</v>
      </c>
      <c r="AK495">
        <f t="shared" si="31"/>
        <v>0</v>
      </c>
    </row>
    <row r="496" spans="1:37" x14ac:dyDescent="0.25">
      <c r="A496" t="s">
        <v>997</v>
      </c>
      <c r="B496" s="1" t="s">
        <v>998</v>
      </c>
      <c r="C496">
        <v>30</v>
      </c>
      <c r="D496">
        <v>30.6</v>
      </c>
      <c r="E496">
        <v>39</v>
      </c>
      <c r="F496">
        <v>39.78</v>
      </c>
      <c r="G496">
        <v>10</v>
      </c>
      <c r="H496">
        <v>10.199999999999999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28"/>
        <v>79</v>
      </c>
      <c r="V496">
        <f t="shared" si="29"/>
        <v>80.58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999</v>
      </c>
      <c r="B497" s="1" t="s">
        <v>1000</v>
      </c>
      <c r="C497">
        <v>13</v>
      </c>
      <c r="D497">
        <v>19.89</v>
      </c>
      <c r="E497">
        <v>16</v>
      </c>
      <c r="F497">
        <v>24.48</v>
      </c>
      <c r="G497">
        <v>3</v>
      </c>
      <c r="H497">
        <v>4.59</v>
      </c>
      <c r="I497">
        <v>13</v>
      </c>
      <c r="J497">
        <v>19.89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28"/>
        <v>45</v>
      </c>
      <c r="V497">
        <f t="shared" si="29"/>
        <v>68.850000000000009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0</v>
      </c>
      <c r="AK497">
        <f t="shared" si="31"/>
        <v>0</v>
      </c>
    </row>
    <row r="498" spans="1:37" x14ac:dyDescent="0.25">
      <c r="A498" t="s">
        <v>1001</v>
      </c>
      <c r="B498" s="1" t="s">
        <v>1002</v>
      </c>
      <c r="C498">
        <v>24</v>
      </c>
      <c r="D498">
        <v>48.96</v>
      </c>
      <c r="E498">
        <v>8</v>
      </c>
      <c r="F498">
        <v>16.32</v>
      </c>
      <c r="G498">
        <v>20</v>
      </c>
      <c r="H498">
        <v>40.799999999999997</v>
      </c>
      <c r="I498">
        <v>36</v>
      </c>
      <c r="J498">
        <v>73.44</v>
      </c>
      <c r="K498">
        <v>0</v>
      </c>
      <c r="L498">
        <v>0</v>
      </c>
      <c r="M498">
        <v>1</v>
      </c>
      <c r="N498">
        <v>2.04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28"/>
        <v>89</v>
      </c>
      <c r="V498">
        <f t="shared" si="29"/>
        <v>181.55999999999997</v>
      </c>
      <c r="X498">
        <v>0</v>
      </c>
      <c r="Y498">
        <v>0</v>
      </c>
      <c r="Z498">
        <v>1</v>
      </c>
      <c r="AA498">
        <v>2.04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1</v>
      </c>
      <c r="AK498">
        <f t="shared" si="31"/>
        <v>2.04</v>
      </c>
    </row>
    <row r="499" spans="1:37" x14ac:dyDescent="0.25">
      <c r="A499" t="s">
        <v>1003</v>
      </c>
      <c r="B499" s="1" t="s">
        <v>1004</v>
      </c>
      <c r="C499">
        <v>1</v>
      </c>
      <c r="D499">
        <v>4</v>
      </c>
      <c r="E499">
        <v>15</v>
      </c>
      <c r="F499">
        <v>60</v>
      </c>
      <c r="G499">
        <v>5</v>
      </c>
      <c r="H499">
        <v>20</v>
      </c>
      <c r="I499">
        <v>6</v>
      </c>
      <c r="J499">
        <v>24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28"/>
        <v>27</v>
      </c>
      <c r="V499">
        <f t="shared" si="29"/>
        <v>108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0</v>
      </c>
      <c r="AK499">
        <f t="shared" si="31"/>
        <v>0</v>
      </c>
    </row>
    <row r="500" spans="1:37" x14ac:dyDescent="0.25">
      <c r="A500" t="s">
        <v>1005</v>
      </c>
      <c r="B500" s="1" t="s">
        <v>1006</v>
      </c>
      <c r="C500">
        <v>49</v>
      </c>
      <c r="D500">
        <v>77.91</v>
      </c>
      <c r="E500">
        <v>24</v>
      </c>
      <c r="F500">
        <v>38.159999999999997</v>
      </c>
      <c r="G500">
        <v>37</v>
      </c>
      <c r="H500">
        <v>58.83</v>
      </c>
      <c r="I500">
        <v>7</v>
      </c>
      <c r="J500">
        <v>11.13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28"/>
        <v>117</v>
      </c>
      <c r="V500">
        <f t="shared" si="29"/>
        <v>186.02999999999997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1007</v>
      </c>
      <c r="B501" s="1" t="s">
        <v>1008</v>
      </c>
      <c r="C501">
        <v>6</v>
      </c>
      <c r="D501">
        <v>14.76</v>
      </c>
      <c r="E501">
        <v>10</v>
      </c>
      <c r="F501">
        <v>24.6</v>
      </c>
      <c r="G501">
        <v>46</v>
      </c>
      <c r="H501">
        <v>113.16</v>
      </c>
      <c r="I501">
        <v>18</v>
      </c>
      <c r="J501">
        <v>44.28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28"/>
        <v>80</v>
      </c>
      <c r="V501">
        <f t="shared" si="29"/>
        <v>196.79999999999998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1009</v>
      </c>
      <c r="B502" s="1" t="s">
        <v>1010</v>
      </c>
      <c r="C502">
        <v>14</v>
      </c>
      <c r="D502">
        <v>46.06</v>
      </c>
      <c r="E502">
        <v>15</v>
      </c>
      <c r="F502">
        <v>49.35</v>
      </c>
      <c r="G502">
        <v>25</v>
      </c>
      <c r="H502">
        <v>82.25</v>
      </c>
      <c r="I502">
        <v>7</v>
      </c>
      <c r="J502">
        <v>23.03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28"/>
        <v>61</v>
      </c>
      <c r="V502">
        <f t="shared" si="29"/>
        <v>200.69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0</v>
      </c>
      <c r="AK502">
        <f t="shared" si="31"/>
        <v>0</v>
      </c>
    </row>
    <row r="503" spans="1:37" x14ac:dyDescent="0.25">
      <c r="A503" t="s">
        <v>1011</v>
      </c>
      <c r="B503" s="1" t="s">
        <v>1012</v>
      </c>
      <c r="C503">
        <v>18</v>
      </c>
      <c r="D503">
        <v>88.92</v>
      </c>
      <c r="E503">
        <v>4</v>
      </c>
      <c r="F503">
        <v>19.760000000000002</v>
      </c>
      <c r="G503">
        <v>0</v>
      </c>
      <c r="H503">
        <v>0</v>
      </c>
      <c r="I503">
        <v>7</v>
      </c>
      <c r="J503">
        <v>34.58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29</v>
      </c>
      <c r="V503">
        <f t="shared" si="29"/>
        <v>143.26</v>
      </c>
      <c r="X503">
        <v>0</v>
      </c>
      <c r="Y503">
        <v>0</v>
      </c>
      <c r="Z503">
        <v>2</v>
      </c>
      <c r="AA503">
        <v>9.8800000000000008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2</v>
      </c>
      <c r="AK503">
        <f t="shared" si="31"/>
        <v>9.8800000000000008</v>
      </c>
    </row>
    <row r="504" spans="1:37" x14ac:dyDescent="0.25">
      <c r="A504" t="s">
        <v>1013</v>
      </c>
      <c r="B504" s="1" t="s">
        <v>1014</v>
      </c>
      <c r="C504">
        <v>0</v>
      </c>
      <c r="D504">
        <v>0</v>
      </c>
      <c r="E504">
        <v>4</v>
      </c>
      <c r="F504">
        <v>15.6</v>
      </c>
      <c r="G504">
        <v>10</v>
      </c>
      <c r="H504">
        <v>39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14</v>
      </c>
      <c r="V504">
        <f t="shared" si="29"/>
        <v>54.6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0</v>
      </c>
      <c r="AK504">
        <f t="shared" si="31"/>
        <v>0</v>
      </c>
    </row>
    <row r="505" spans="1:37" x14ac:dyDescent="0.25">
      <c r="A505" t="s">
        <v>1015</v>
      </c>
      <c r="B505" s="1" t="s">
        <v>1016</v>
      </c>
      <c r="C505">
        <v>2</v>
      </c>
      <c r="D505">
        <v>12.76</v>
      </c>
      <c r="E505">
        <v>10</v>
      </c>
      <c r="F505">
        <v>63.8</v>
      </c>
      <c r="G505">
        <v>20</v>
      </c>
      <c r="H505">
        <v>127.6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32</v>
      </c>
      <c r="V505">
        <f t="shared" si="29"/>
        <v>204.16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1017</v>
      </c>
      <c r="B506" s="1" t="s">
        <v>1018</v>
      </c>
      <c r="C506">
        <v>49</v>
      </c>
      <c r="D506">
        <v>112.21</v>
      </c>
      <c r="E506">
        <v>21</v>
      </c>
      <c r="F506">
        <v>48.09</v>
      </c>
      <c r="G506">
        <v>26</v>
      </c>
      <c r="H506">
        <v>59.54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96</v>
      </c>
      <c r="V506">
        <f t="shared" si="29"/>
        <v>219.84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0</v>
      </c>
      <c r="AK506">
        <f t="shared" si="31"/>
        <v>0</v>
      </c>
    </row>
    <row r="507" spans="1:37" x14ac:dyDescent="0.25">
      <c r="A507" t="s">
        <v>1019</v>
      </c>
      <c r="B507" s="1" t="s">
        <v>1020</v>
      </c>
      <c r="C507">
        <v>0</v>
      </c>
      <c r="D507">
        <v>0</v>
      </c>
      <c r="E507">
        <v>15</v>
      </c>
      <c r="F507">
        <v>51.6</v>
      </c>
      <c r="G507">
        <v>12</v>
      </c>
      <c r="H507">
        <v>41.28</v>
      </c>
      <c r="I507">
        <v>17</v>
      </c>
      <c r="J507">
        <v>58.48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28"/>
        <v>44</v>
      </c>
      <c r="V507">
        <f t="shared" si="29"/>
        <v>151.35999999999999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1021</v>
      </c>
      <c r="B508" s="1" t="s">
        <v>1022</v>
      </c>
      <c r="C508">
        <v>5</v>
      </c>
      <c r="D508">
        <v>22.95</v>
      </c>
      <c r="E508">
        <v>16</v>
      </c>
      <c r="F508">
        <v>73.44</v>
      </c>
      <c r="G508">
        <v>26</v>
      </c>
      <c r="H508">
        <v>119.34</v>
      </c>
      <c r="I508">
        <v>23</v>
      </c>
      <c r="J508">
        <v>105.57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70</v>
      </c>
      <c r="V508">
        <f t="shared" si="29"/>
        <v>321.3</v>
      </c>
      <c r="X508">
        <v>0</v>
      </c>
      <c r="Y508">
        <v>0</v>
      </c>
      <c r="Z508">
        <v>3</v>
      </c>
      <c r="AA508">
        <v>13.77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3</v>
      </c>
      <c r="AK508">
        <f t="shared" si="31"/>
        <v>13.77</v>
      </c>
    </row>
    <row r="509" spans="1:37" x14ac:dyDescent="0.25">
      <c r="A509" t="s">
        <v>1023</v>
      </c>
      <c r="B509" s="1" t="s">
        <v>1024</v>
      </c>
      <c r="C509">
        <v>16</v>
      </c>
      <c r="D509">
        <v>110.24</v>
      </c>
      <c r="E509">
        <v>13</v>
      </c>
      <c r="F509">
        <v>89.57</v>
      </c>
      <c r="G509">
        <v>43</v>
      </c>
      <c r="H509">
        <v>296.27</v>
      </c>
      <c r="I509">
        <v>5</v>
      </c>
      <c r="J509">
        <v>34.450000000000003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28"/>
        <v>77</v>
      </c>
      <c r="V509">
        <f t="shared" si="29"/>
        <v>530.53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1025</v>
      </c>
      <c r="B510" s="1" t="s">
        <v>1026</v>
      </c>
      <c r="C510">
        <v>6</v>
      </c>
      <c r="D510">
        <v>34.44</v>
      </c>
      <c r="E510">
        <v>30</v>
      </c>
      <c r="F510">
        <v>172.2</v>
      </c>
      <c r="G510">
        <v>19</v>
      </c>
      <c r="H510">
        <v>109.06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28"/>
        <v>55</v>
      </c>
      <c r="V510">
        <f t="shared" si="29"/>
        <v>315.7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1027</v>
      </c>
      <c r="B511" s="1" t="s">
        <v>1028</v>
      </c>
      <c r="C511">
        <v>0</v>
      </c>
      <c r="D511">
        <v>0</v>
      </c>
      <c r="E511">
        <v>18</v>
      </c>
      <c r="F511">
        <v>165.24</v>
      </c>
      <c r="G511">
        <v>4</v>
      </c>
      <c r="H511">
        <v>36.72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28"/>
        <v>22</v>
      </c>
      <c r="V511">
        <f t="shared" si="29"/>
        <v>201.96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1029</v>
      </c>
      <c r="B512" s="1" t="s">
        <v>1030</v>
      </c>
      <c r="C512">
        <v>5</v>
      </c>
      <c r="D512">
        <v>81.650000000000006</v>
      </c>
      <c r="E512">
        <v>1</v>
      </c>
      <c r="F512">
        <v>16.329999999999998</v>
      </c>
      <c r="G512">
        <v>7</v>
      </c>
      <c r="H512">
        <v>114.31</v>
      </c>
      <c r="I512">
        <v>1</v>
      </c>
      <c r="J512">
        <v>16.329999999999998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14</v>
      </c>
      <c r="V512">
        <f t="shared" si="29"/>
        <v>228.62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1031</v>
      </c>
      <c r="B513" s="1" t="s">
        <v>1032</v>
      </c>
      <c r="C513">
        <v>8</v>
      </c>
      <c r="D513">
        <v>24.48</v>
      </c>
      <c r="E513">
        <v>32</v>
      </c>
      <c r="F513">
        <v>97.92</v>
      </c>
      <c r="G513">
        <v>8</v>
      </c>
      <c r="H513">
        <v>24.48</v>
      </c>
      <c r="I513">
        <v>4</v>
      </c>
      <c r="J513">
        <v>12.24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28"/>
        <v>52</v>
      </c>
      <c r="V513">
        <f t="shared" si="29"/>
        <v>159.12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0</v>
      </c>
      <c r="AK513">
        <f t="shared" si="31"/>
        <v>0</v>
      </c>
    </row>
    <row r="514" spans="1:37" x14ac:dyDescent="0.25">
      <c r="A514" t="s">
        <v>1033</v>
      </c>
      <c r="B514" s="1" t="s">
        <v>1034</v>
      </c>
      <c r="C514">
        <v>0</v>
      </c>
      <c r="D514">
        <v>0</v>
      </c>
      <c r="E514">
        <v>37</v>
      </c>
      <c r="F514">
        <v>63.27</v>
      </c>
      <c r="G514">
        <v>0</v>
      </c>
      <c r="H514">
        <v>0</v>
      </c>
      <c r="I514">
        <v>67</v>
      </c>
      <c r="J514">
        <v>114.57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28"/>
        <v>104</v>
      </c>
      <c r="V514">
        <f t="shared" si="29"/>
        <v>177.84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 t="shared" si="30"/>
        <v>0</v>
      </c>
      <c r="AK514">
        <f t="shared" si="31"/>
        <v>0</v>
      </c>
    </row>
    <row r="515" spans="1:37" x14ac:dyDescent="0.25">
      <c r="A515" t="s">
        <v>1035</v>
      </c>
      <c r="B515" s="1" t="s">
        <v>1036</v>
      </c>
      <c r="C515">
        <v>0</v>
      </c>
      <c r="D515">
        <v>0</v>
      </c>
      <c r="E515">
        <v>11</v>
      </c>
      <c r="F515">
        <v>26.07</v>
      </c>
      <c r="G515">
        <v>5</v>
      </c>
      <c r="H515">
        <v>11.85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16</v>
      </c>
      <c r="V515">
        <f t="shared" si="29"/>
        <v>37.92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1037</v>
      </c>
      <c r="B516" s="1" t="s">
        <v>1038</v>
      </c>
      <c r="C516">
        <v>20</v>
      </c>
      <c r="D516">
        <v>21</v>
      </c>
      <c r="E516">
        <v>0</v>
      </c>
      <c r="F516">
        <v>0</v>
      </c>
      <c r="G516">
        <v>4</v>
      </c>
      <c r="H516">
        <v>4.2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28"/>
        <v>24</v>
      </c>
      <c r="V516">
        <f t="shared" si="29"/>
        <v>25.2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1039</v>
      </c>
      <c r="B517" s="1" t="s">
        <v>1040</v>
      </c>
      <c r="C517">
        <v>4</v>
      </c>
      <c r="D517">
        <v>5.6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28"/>
        <v>4</v>
      </c>
      <c r="V517">
        <f t="shared" si="29"/>
        <v>5.6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 t="shared" si="30"/>
        <v>0</v>
      </c>
      <c r="AK517">
        <f t="shared" si="31"/>
        <v>0</v>
      </c>
    </row>
    <row r="518" spans="1:37" x14ac:dyDescent="0.25">
      <c r="A518" t="s">
        <v>1041</v>
      </c>
      <c r="B518" s="1" t="s">
        <v>1042</v>
      </c>
      <c r="C518">
        <v>6</v>
      </c>
      <c r="D518">
        <v>49.02</v>
      </c>
      <c r="E518">
        <v>1</v>
      </c>
      <c r="F518">
        <v>8.17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ref="U518:U581" si="32">SUM(C518+E518+G518+I518+K518+M518+O518+Q518+S518 )</f>
        <v>7</v>
      </c>
      <c r="V518">
        <f t="shared" ref="V518:V581" si="33">SUM(D518+F518+H518+J518+L518+N518+P518+R518 +T518 )</f>
        <v>57.190000000000005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ref="AJ518:AJ581" si="34">SUM(X518+Z518+AB518+AD518+AF518 +AH518)</f>
        <v>0</v>
      </c>
      <c r="AK518">
        <f t="shared" ref="AK518:AK581" si="35">SUM(Y518+AA518+AC518+AE518+AG518 +AI518 )</f>
        <v>0</v>
      </c>
    </row>
    <row r="519" spans="1:37" x14ac:dyDescent="0.25">
      <c r="A519" t="s">
        <v>1043</v>
      </c>
      <c r="B519" s="1" t="s">
        <v>1044</v>
      </c>
      <c r="C519">
        <v>15</v>
      </c>
      <c r="D519">
        <v>37.799999999999997</v>
      </c>
      <c r="E519">
        <v>13</v>
      </c>
      <c r="F519">
        <v>32.76</v>
      </c>
      <c r="G519">
        <v>1</v>
      </c>
      <c r="H519">
        <v>2.52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32"/>
        <v>29</v>
      </c>
      <c r="V519">
        <f t="shared" si="33"/>
        <v>73.08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4"/>
        <v>0</v>
      </c>
      <c r="AK519">
        <f t="shared" si="35"/>
        <v>0</v>
      </c>
    </row>
    <row r="520" spans="1:37" x14ac:dyDescent="0.25">
      <c r="A520" t="s">
        <v>1045</v>
      </c>
      <c r="B520" s="1" t="s">
        <v>1046</v>
      </c>
      <c r="C520">
        <v>8</v>
      </c>
      <c r="D520">
        <v>5.2</v>
      </c>
      <c r="E520">
        <v>4</v>
      </c>
      <c r="F520">
        <v>2.6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32"/>
        <v>12</v>
      </c>
      <c r="V520">
        <f t="shared" si="33"/>
        <v>7.8000000000000007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4"/>
        <v>0</v>
      </c>
      <c r="AK520">
        <f t="shared" si="35"/>
        <v>0</v>
      </c>
    </row>
    <row r="521" spans="1:37" x14ac:dyDescent="0.25">
      <c r="A521" t="s">
        <v>1047</v>
      </c>
      <c r="B521" s="1" t="s">
        <v>1048</v>
      </c>
      <c r="C521">
        <v>0</v>
      </c>
      <c r="D521">
        <v>0</v>
      </c>
      <c r="E521">
        <v>20</v>
      </c>
      <c r="F521">
        <v>6</v>
      </c>
      <c r="G521">
        <v>32</v>
      </c>
      <c r="H521">
        <v>9.6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si="32"/>
        <v>52</v>
      </c>
      <c r="V521">
        <f t="shared" si="33"/>
        <v>15.6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si="34"/>
        <v>0</v>
      </c>
      <c r="AK521">
        <f t="shared" si="35"/>
        <v>0</v>
      </c>
    </row>
    <row r="522" spans="1:37" x14ac:dyDescent="0.25">
      <c r="A522" t="s">
        <v>1049</v>
      </c>
      <c r="B522" s="1" t="s">
        <v>1050</v>
      </c>
      <c r="C522">
        <v>50</v>
      </c>
      <c r="D522">
        <v>26.5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32"/>
        <v>50</v>
      </c>
      <c r="V522">
        <f t="shared" si="33"/>
        <v>26.5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1051</v>
      </c>
      <c r="B523" s="1" t="s">
        <v>1052</v>
      </c>
      <c r="C523">
        <v>4</v>
      </c>
      <c r="D523">
        <v>2.36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32"/>
        <v>4</v>
      </c>
      <c r="V523">
        <f t="shared" si="33"/>
        <v>2.36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1053</v>
      </c>
      <c r="B524" s="1" t="s">
        <v>1054</v>
      </c>
      <c r="C524">
        <v>0</v>
      </c>
      <c r="D524">
        <v>0</v>
      </c>
      <c r="E524">
        <v>8</v>
      </c>
      <c r="F524">
        <v>405.76</v>
      </c>
      <c r="G524">
        <v>2</v>
      </c>
      <c r="H524">
        <v>101.44</v>
      </c>
      <c r="I524">
        <v>2</v>
      </c>
      <c r="J524">
        <v>101.44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32"/>
        <v>12</v>
      </c>
      <c r="V524">
        <f t="shared" si="33"/>
        <v>608.64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0</v>
      </c>
      <c r="AK524">
        <f t="shared" si="35"/>
        <v>0</v>
      </c>
    </row>
    <row r="525" spans="1:37" x14ac:dyDescent="0.25">
      <c r="A525" t="s">
        <v>1055</v>
      </c>
      <c r="B525" s="1" t="s">
        <v>1056</v>
      </c>
      <c r="C525">
        <v>3</v>
      </c>
      <c r="D525">
        <v>204.33</v>
      </c>
      <c r="E525">
        <v>7</v>
      </c>
      <c r="F525">
        <v>476.77</v>
      </c>
      <c r="G525">
        <v>0</v>
      </c>
      <c r="H525">
        <v>0</v>
      </c>
      <c r="I525">
        <v>2</v>
      </c>
      <c r="J525">
        <v>136.22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32"/>
        <v>12</v>
      </c>
      <c r="V525">
        <f t="shared" si="33"/>
        <v>817.32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1057</v>
      </c>
      <c r="B526" s="1" t="s">
        <v>1058</v>
      </c>
      <c r="C526">
        <v>0</v>
      </c>
      <c r="D526">
        <v>0</v>
      </c>
      <c r="E526">
        <v>0</v>
      </c>
      <c r="F526">
        <v>0</v>
      </c>
      <c r="G526">
        <v>2</v>
      </c>
      <c r="H526">
        <v>166.64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32"/>
        <v>2</v>
      </c>
      <c r="V526">
        <f t="shared" si="33"/>
        <v>166.64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34"/>
        <v>0</v>
      </c>
      <c r="AK526">
        <f t="shared" si="35"/>
        <v>0</v>
      </c>
    </row>
    <row r="527" spans="1:37" x14ac:dyDescent="0.25">
      <c r="A527" t="s">
        <v>1059</v>
      </c>
      <c r="B527" s="1" t="s">
        <v>1060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111.9</v>
      </c>
      <c r="K527">
        <v>0</v>
      </c>
      <c r="L527">
        <v>0</v>
      </c>
      <c r="M527">
        <v>2</v>
      </c>
      <c r="N527">
        <v>223.8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32"/>
        <v>3</v>
      </c>
      <c r="V527">
        <f t="shared" si="33"/>
        <v>335.70000000000005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0</v>
      </c>
      <c r="AK527">
        <f t="shared" si="35"/>
        <v>0</v>
      </c>
    </row>
    <row r="528" spans="1:37" x14ac:dyDescent="0.25">
      <c r="A528" t="s">
        <v>1061</v>
      </c>
      <c r="B528" s="1" t="s">
        <v>1062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16</v>
      </c>
      <c r="N528">
        <v>5395.2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32"/>
        <v>16</v>
      </c>
      <c r="V528">
        <f t="shared" si="33"/>
        <v>5395.2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1063</v>
      </c>
      <c r="B529" s="1" t="s">
        <v>1064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16</v>
      </c>
      <c r="N529">
        <v>64.8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32"/>
        <v>16</v>
      </c>
      <c r="V529">
        <f t="shared" si="33"/>
        <v>64.8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 t="shared" si="34"/>
        <v>0</v>
      </c>
      <c r="AK529">
        <f t="shared" si="35"/>
        <v>0</v>
      </c>
    </row>
    <row r="530" spans="1:37" x14ac:dyDescent="0.25">
      <c r="A530" t="s">
        <v>1065</v>
      </c>
      <c r="B530" s="1" t="s">
        <v>1066</v>
      </c>
      <c r="C530">
        <v>86</v>
      </c>
      <c r="D530">
        <v>860</v>
      </c>
      <c r="E530">
        <v>27</v>
      </c>
      <c r="F530">
        <v>270</v>
      </c>
      <c r="G530">
        <v>37</v>
      </c>
      <c r="H530">
        <v>370</v>
      </c>
      <c r="I530">
        <v>32</v>
      </c>
      <c r="J530">
        <v>320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182</v>
      </c>
      <c r="V530">
        <f t="shared" si="33"/>
        <v>1820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0</v>
      </c>
      <c r="AK530">
        <f t="shared" si="35"/>
        <v>0</v>
      </c>
    </row>
    <row r="531" spans="1:37" x14ac:dyDescent="0.25">
      <c r="A531" t="s">
        <v>1067</v>
      </c>
      <c r="B531" s="1" t="s">
        <v>1068</v>
      </c>
      <c r="C531">
        <v>40</v>
      </c>
      <c r="D531">
        <v>500</v>
      </c>
      <c r="E531">
        <v>66</v>
      </c>
      <c r="F531">
        <v>825</v>
      </c>
      <c r="G531">
        <v>100</v>
      </c>
      <c r="H531">
        <v>1250</v>
      </c>
      <c r="I531">
        <v>19</v>
      </c>
      <c r="J531">
        <v>237.5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225</v>
      </c>
      <c r="V531">
        <f t="shared" si="33"/>
        <v>2812.5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0</v>
      </c>
      <c r="AK531">
        <f t="shared" si="35"/>
        <v>0</v>
      </c>
    </row>
    <row r="532" spans="1:37" x14ac:dyDescent="0.25">
      <c r="A532" t="s">
        <v>1069</v>
      </c>
      <c r="B532" s="1" t="s">
        <v>1070</v>
      </c>
      <c r="C532">
        <v>87</v>
      </c>
      <c r="D532">
        <v>1318.92</v>
      </c>
      <c r="E532">
        <v>107</v>
      </c>
      <c r="F532">
        <v>1622.12</v>
      </c>
      <c r="G532">
        <v>50</v>
      </c>
      <c r="H532">
        <v>758</v>
      </c>
      <c r="I532">
        <v>112</v>
      </c>
      <c r="J532">
        <v>1697.92</v>
      </c>
      <c r="K532">
        <v>0</v>
      </c>
      <c r="L532">
        <v>0</v>
      </c>
      <c r="M532">
        <v>57</v>
      </c>
      <c r="N532">
        <v>864.12</v>
      </c>
      <c r="O532">
        <v>0</v>
      </c>
      <c r="P532">
        <v>0</v>
      </c>
      <c r="Q532">
        <v>0</v>
      </c>
      <c r="R532">
        <v>0</v>
      </c>
      <c r="S532">
        <v>9</v>
      </c>
      <c r="T532">
        <v>136.44</v>
      </c>
      <c r="U532">
        <f t="shared" si="32"/>
        <v>422</v>
      </c>
      <c r="V532">
        <f t="shared" si="33"/>
        <v>6397.5199999999995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1071</v>
      </c>
      <c r="B533" s="1" t="s">
        <v>1072</v>
      </c>
      <c r="C533">
        <v>74</v>
      </c>
      <c r="D533">
        <v>1121.8399999999999</v>
      </c>
      <c r="E533">
        <v>14</v>
      </c>
      <c r="F533">
        <v>212.24</v>
      </c>
      <c r="G533">
        <v>58</v>
      </c>
      <c r="H533">
        <v>879.28</v>
      </c>
      <c r="I533">
        <v>60</v>
      </c>
      <c r="J533">
        <v>909.6</v>
      </c>
      <c r="K533">
        <v>0</v>
      </c>
      <c r="L533">
        <v>0</v>
      </c>
      <c r="M533">
        <v>5</v>
      </c>
      <c r="N533">
        <v>75.8</v>
      </c>
      <c r="O533">
        <v>0</v>
      </c>
      <c r="P533">
        <v>0</v>
      </c>
      <c r="Q533">
        <v>0</v>
      </c>
      <c r="R533">
        <v>0</v>
      </c>
      <c r="S533">
        <v>24</v>
      </c>
      <c r="T533">
        <v>363.84</v>
      </c>
      <c r="U533">
        <f t="shared" si="32"/>
        <v>235</v>
      </c>
      <c r="V533">
        <f t="shared" si="33"/>
        <v>3562.6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1073</v>
      </c>
      <c r="B534" s="1" t="s">
        <v>1074</v>
      </c>
      <c r="C534">
        <v>7</v>
      </c>
      <c r="D534">
        <v>124.32</v>
      </c>
      <c r="E534">
        <v>0</v>
      </c>
      <c r="F534">
        <v>0</v>
      </c>
      <c r="G534">
        <v>27</v>
      </c>
      <c r="H534">
        <v>479.52</v>
      </c>
      <c r="I534">
        <v>1</v>
      </c>
      <c r="J534">
        <v>17.760000000000002</v>
      </c>
      <c r="K534">
        <v>0</v>
      </c>
      <c r="L534">
        <v>0</v>
      </c>
      <c r="M534">
        <v>82</v>
      </c>
      <c r="N534">
        <v>1456.32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32"/>
        <v>117</v>
      </c>
      <c r="V534">
        <f t="shared" si="33"/>
        <v>2077.92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1075</v>
      </c>
      <c r="B535" s="1" t="s">
        <v>1076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0</v>
      </c>
      <c r="V535">
        <f t="shared" si="33"/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1077</v>
      </c>
      <c r="B536" s="1" t="s">
        <v>1078</v>
      </c>
      <c r="C536">
        <v>0</v>
      </c>
      <c r="D536">
        <v>0</v>
      </c>
      <c r="E536">
        <v>8</v>
      </c>
      <c r="F536">
        <v>105.28</v>
      </c>
      <c r="G536">
        <v>14</v>
      </c>
      <c r="H536">
        <v>184.24</v>
      </c>
      <c r="I536">
        <v>12</v>
      </c>
      <c r="J536">
        <v>157.91999999999999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34</v>
      </c>
      <c r="V536">
        <f t="shared" si="33"/>
        <v>447.43999999999994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7" spans="1:37" x14ac:dyDescent="0.25">
      <c r="A537" t="s">
        <v>1079</v>
      </c>
      <c r="B537" s="1" t="s">
        <v>1080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9</v>
      </c>
      <c r="J537">
        <v>148.05000000000001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32"/>
        <v>9</v>
      </c>
      <c r="V537">
        <f t="shared" si="33"/>
        <v>148.05000000000001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 t="shared" si="34"/>
        <v>0</v>
      </c>
      <c r="AK537">
        <f t="shared" si="35"/>
        <v>0</v>
      </c>
    </row>
    <row r="538" spans="1:37" x14ac:dyDescent="0.25">
      <c r="A538" t="s">
        <v>1081</v>
      </c>
      <c r="B538" s="1" t="s">
        <v>1082</v>
      </c>
      <c r="C538">
        <v>2</v>
      </c>
      <c r="D538">
        <v>26</v>
      </c>
      <c r="E538">
        <v>0</v>
      </c>
      <c r="F538">
        <v>0</v>
      </c>
      <c r="G538">
        <v>3</v>
      </c>
      <c r="H538">
        <v>39</v>
      </c>
      <c r="I538">
        <v>25</v>
      </c>
      <c r="J538">
        <v>325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32"/>
        <v>30</v>
      </c>
      <c r="V538">
        <f t="shared" si="33"/>
        <v>390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34"/>
        <v>0</v>
      </c>
      <c r="AK538">
        <f t="shared" si="35"/>
        <v>0</v>
      </c>
    </row>
    <row r="539" spans="1:37" x14ac:dyDescent="0.25">
      <c r="A539" t="s">
        <v>1083</v>
      </c>
      <c r="B539" s="1" t="s">
        <v>1084</v>
      </c>
      <c r="C539">
        <v>10</v>
      </c>
      <c r="D539">
        <v>163</v>
      </c>
      <c r="E539">
        <v>5</v>
      </c>
      <c r="F539">
        <v>81.5</v>
      </c>
      <c r="G539">
        <v>3</v>
      </c>
      <c r="H539">
        <v>48.9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32"/>
        <v>18</v>
      </c>
      <c r="V539">
        <f t="shared" si="33"/>
        <v>293.39999999999998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34"/>
        <v>0</v>
      </c>
      <c r="AK539">
        <f t="shared" si="35"/>
        <v>0</v>
      </c>
    </row>
    <row r="540" spans="1:37" x14ac:dyDescent="0.25">
      <c r="A540" t="s">
        <v>1085</v>
      </c>
      <c r="B540" s="1" t="s">
        <v>1086</v>
      </c>
      <c r="C540">
        <v>60</v>
      </c>
      <c r="D540">
        <v>1184.4000000000001</v>
      </c>
      <c r="E540">
        <v>110</v>
      </c>
      <c r="F540">
        <v>2171.4</v>
      </c>
      <c r="G540">
        <v>26</v>
      </c>
      <c r="H540">
        <v>513.24</v>
      </c>
      <c r="I540">
        <v>50</v>
      </c>
      <c r="J540">
        <v>987</v>
      </c>
      <c r="K540">
        <v>0</v>
      </c>
      <c r="L540">
        <v>0</v>
      </c>
      <c r="M540">
        <v>40</v>
      </c>
      <c r="N540">
        <v>789.6</v>
      </c>
      <c r="O540">
        <v>0</v>
      </c>
      <c r="P540">
        <v>0</v>
      </c>
      <c r="Q540">
        <v>0</v>
      </c>
      <c r="R540">
        <v>0</v>
      </c>
      <c r="S540">
        <v>44</v>
      </c>
      <c r="T540">
        <v>868.56</v>
      </c>
      <c r="U540">
        <f t="shared" si="32"/>
        <v>330</v>
      </c>
      <c r="V540">
        <f t="shared" si="33"/>
        <v>6514.2000000000007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 t="shared" si="34"/>
        <v>0</v>
      </c>
      <c r="AK540">
        <f t="shared" si="35"/>
        <v>0</v>
      </c>
    </row>
    <row r="541" spans="1:37" x14ac:dyDescent="0.25">
      <c r="A541" t="s">
        <v>1087</v>
      </c>
      <c r="B541" s="1" t="s">
        <v>1088</v>
      </c>
      <c r="C541">
        <v>0</v>
      </c>
      <c r="D541">
        <v>0</v>
      </c>
      <c r="E541">
        <v>5</v>
      </c>
      <c r="F541">
        <v>98.7</v>
      </c>
      <c r="G541">
        <v>39</v>
      </c>
      <c r="H541">
        <v>769.86</v>
      </c>
      <c r="I541">
        <v>10</v>
      </c>
      <c r="J541">
        <v>197.4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32"/>
        <v>54</v>
      </c>
      <c r="V541">
        <f t="shared" si="33"/>
        <v>1065.96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19.739999999999998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34"/>
        <v>1</v>
      </c>
      <c r="AK541">
        <f t="shared" si="35"/>
        <v>19.739999999999998</v>
      </c>
    </row>
    <row r="542" spans="1:37" x14ac:dyDescent="0.25">
      <c r="A542" t="s">
        <v>1089</v>
      </c>
      <c r="B542" s="1" t="s">
        <v>1090</v>
      </c>
      <c r="C542">
        <v>42</v>
      </c>
      <c r="D542">
        <v>923.16</v>
      </c>
      <c r="E542">
        <v>10</v>
      </c>
      <c r="F542">
        <v>219.8</v>
      </c>
      <c r="G542">
        <v>1</v>
      </c>
      <c r="H542">
        <v>21.98</v>
      </c>
      <c r="I542">
        <v>8</v>
      </c>
      <c r="J542">
        <v>175.84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32"/>
        <v>61</v>
      </c>
      <c r="V542">
        <f t="shared" si="33"/>
        <v>1340.78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 t="shared" si="34"/>
        <v>0</v>
      </c>
      <c r="AK542">
        <f t="shared" si="35"/>
        <v>0</v>
      </c>
    </row>
    <row r="543" spans="1:37" x14ac:dyDescent="0.25">
      <c r="A543" t="s">
        <v>1091</v>
      </c>
      <c r="B543" s="1" t="s">
        <v>1092</v>
      </c>
      <c r="C543">
        <v>0</v>
      </c>
      <c r="D543">
        <v>0</v>
      </c>
      <c r="E543">
        <v>2</v>
      </c>
      <c r="F543">
        <v>43.96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32"/>
        <v>2</v>
      </c>
      <c r="V543">
        <f t="shared" si="33"/>
        <v>43.96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 t="shared" si="34"/>
        <v>0</v>
      </c>
      <c r="AK543">
        <f t="shared" si="35"/>
        <v>0</v>
      </c>
    </row>
    <row r="544" spans="1:37" x14ac:dyDescent="0.25">
      <c r="A544" t="s">
        <v>1093</v>
      </c>
      <c r="B544" s="1" t="s">
        <v>1094</v>
      </c>
      <c r="C544">
        <v>36</v>
      </c>
      <c r="D544">
        <v>875.52</v>
      </c>
      <c r="E544">
        <v>105</v>
      </c>
      <c r="F544">
        <v>2553.6</v>
      </c>
      <c r="G544">
        <v>15</v>
      </c>
      <c r="H544">
        <v>364.8</v>
      </c>
      <c r="I544">
        <v>17</v>
      </c>
      <c r="J544">
        <v>413.44</v>
      </c>
      <c r="K544">
        <v>0</v>
      </c>
      <c r="L544">
        <v>0</v>
      </c>
      <c r="M544">
        <v>55</v>
      </c>
      <c r="N544">
        <v>1337.6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24.32</v>
      </c>
      <c r="U544">
        <f t="shared" si="32"/>
        <v>229</v>
      </c>
      <c r="V544">
        <f t="shared" si="33"/>
        <v>5569.2799999999988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 t="shared" si="34"/>
        <v>0</v>
      </c>
      <c r="AK544">
        <f t="shared" si="35"/>
        <v>0</v>
      </c>
    </row>
    <row r="545" spans="1:37" x14ac:dyDescent="0.25">
      <c r="A545" t="s">
        <v>1095</v>
      </c>
      <c r="B545" s="1" t="s">
        <v>1096</v>
      </c>
      <c r="C545">
        <v>0</v>
      </c>
      <c r="D545">
        <v>0</v>
      </c>
      <c r="E545">
        <v>10</v>
      </c>
      <c r="F545">
        <v>243.2</v>
      </c>
      <c r="G545">
        <v>2</v>
      </c>
      <c r="H545">
        <v>48.64</v>
      </c>
      <c r="I545">
        <v>1</v>
      </c>
      <c r="J545">
        <v>24.32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32"/>
        <v>13</v>
      </c>
      <c r="V545">
        <f t="shared" si="33"/>
        <v>316.15999999999997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 t="shared" si="34"/>
        <v>0</v>
      </c>
      <c r="AK545">
        <f t="shared" si="35"/>
        <v>0</v>
      </c>
    </row>
    <row r="546" spans="1:37" x14ac:dyDescent="0.25">
      <c r="A546" t="s">
        <v>1097</v>
      </c>
      <c r="B546" s="1" t="s">
        <v>1098</v>
      </c>
      <c r="C546">
        <v>2</v>
      </c>
      <c r="D546">
        <v>83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32"/>
        <v>2</v>
      </c>
      <c r="V546">
        <f t="shared" si="33"/>
        <v>83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 t="shared" si="34"/>
        <v>0</v>
      </c>
      <c r="AK546">
        <f t="shared" si="35"/>
        <v>0</v>
      </c>
    </row>
    <row r="547" spans="1:37" x14ac:dyDescent="0.25">
      <c r="A547" t="s">
        <v>1099</v>
      </c>
      <c r="B547" s="1" t="s">
        <v>1100</v>
      </c>
      <c r="C547">
        <v>0</v>
      </c>
      <c r="D547">
        <v>0</v>
      </c>
      <c r="E547">
        <v>1</v>
      </c>
      <c r="F547">
        <v>43.07</v>
      </c>
      <c r="G547">
        <v>7</v>
      </c>
      <c r="H547">
        <v>301.49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32"/>
        <v>8</v>
      </c>
      <c r="V547">
        <f t="shared" si="33"/>
        <v>344.56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 t="shared" si="34"/>
        <v>0</v>
      </c>
      <c r="AK547">
        <f t="shared" si="35"/>
        <v>0</v>
      </c>
    </row>
    <row r="548" spans="1:37" x14ac:dyDescent="0.25">
      <c r="A548" t="s">
        <v>1101</v>
      </c>
      <c r="B548" s="1" t="s">
        <v>1102</v>
      </c>
      <c r="C548">
        <v>0</v>
      </c>
      <c r="D548">
        <v>0</v>
      </c>
      <c r="E548">
        <v>16</v>
      </c>
      <c r="F548">
        <v>980.8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32"/>
        <v>16</v>
      </c>
      <c r="V548">
        <f t="shared" si="33"/>
        <v>980.8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 t="shared" si="34"/>
        <v>0</v>
      </c>
      <c r="AK548">
        <f t="shared" si="35"/>
        <v>0</v>
      </c>
    </row>
    <row r="549" spans="1:37" x14ac:dyDescent="0.25">
      <c r="A549" t="s">
        <v>1103</v>
      </c>
      <c r="B549" s="1" t="s">
        <v>1104</v>
      </c>
      <c r="C549">
        <v>0</v>
      </c>
      <c r="D549">
        <v>0</v>
      </c>
      <c r="E549">
        <v>8</v>
      </c>
      <c r="F549">
        <v>726.4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10</v>
      </c>
      <c r="N549">
        <v>908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32"/>
        <v>18</v>
      </c>
      <c r="V549">
        <f t="shared" si="33"/>
        <v>1634.4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 t="shared" si="34"/>
        <v>0</v>
      </c>
      <c r="AK549">
        <f t="shared" si="35"/>
        <v>0</v>
      </c>
    </row>
    <row r="550" spans="1:37" x14ac:dyDescent="0.25">
      <c r="A550" t="s">
        <v>1105</v>
      </c>
      <c r="B550" s="1" t="s">
        <v>1106</v>
      </c>
      <c r="C550">
        <v>1</v>
      </c>
      <c r="D550">
        <v>15.16</v>
      </c>
      <c r="E550">
        <v>0</v>
      </c>
      <c r="F550">
        <v>0</v>
      </c>
      <c r="G550">
        <v>0</v>
      </c>
      <c r="H550">
        <v>0</v>
      </c>
      <c r="I550">
        <v>7</v>
      </c>
      <c r="J550">
        <v>106.12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32"/>
        <v>8</v>
      </c>
      <c r="V550">
        <f t="shared" si="33"/>
        <v>121.28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 t="shared" si="34"/>
        <v>0</v>
      </c>
      <c r="AK550">
        <f t="shared" si="35"/>
        <v>0</v>
      </c>
    </row>
    <row r="551" spans="1:37" x14ac:dyDescent="0.25">
      <c r="A551" t="s">
        <v>1107</v>
      </c>
      <c r="B551" s="1" t="s">
        <v>1108</v>
      </c>
      <c r="C551">
        <v>2</v>
      </c>
      <c r="D551">
        <v>64.56</v>
      </c>
      <c r="E551">
        <v>1</v>
      </c>
      <c r="F551">
        <v>32.28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32"/>
        <v>3</v>
      </c>
      <c r="V551">
        <f t="shared" si="33"/>
        <v>96.84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 t="shared" si="34"/>
        <v>0</v>
      </c>
      <c r="AK551">
        <f t="shared" si="35"/>
        <v>0</v>
      </c>
    </row>
    <row r="552" spans="1:37" x14ac:dyDescent="0.25">
      <c r="A552" t="s">
        <v>1109</v>
      </c>
      <c r="B552" s="1" t="s">
        <v>1110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32"/>
        <v>0</v>
      </c>
      <c r="V552">
        <f t="shared" si="33"/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 t="shared" si="34"/>
        <v>0</v>
      </c>
      <c r="AK552">
        <f t="shared" si="35"/>
        <v>0</v>
      </c>
    </row>
    <row r="553" spans="1:37" x14ac:dyDescent="0.25">
      <c r="A553" t="s">
        <v>1111</v>
      </c>
      <c r="B553" s="1" t="s">
        <v>1112</v>
      </c>
      <c r="C553">
        <v>0</v>
      </c>
      <c r="D553">
        <v>0</v>
      </c>
      <c r="E553">
        <v>3</v>
      </c>
      <c r="F553">
        <v>125.1</v>
      </c>
      <c r="G553">
        <v>5</v>
      </c>
      <c r="H553">
        <v>208.5</v>
      </c>
      <c r="I553">
        <v>9</v>
      </c>
      <c r="J553">
        <v>375.3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32"/>
        <v>17</v>
      </c>
      <c r="V553">
        <f t="shared" si="33"/>
        <v>708.90000000000009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 t="shared" si="34"/>
        <v>0</v>
      </c>
      <c r="AK553">
        <f t="shared" si="35"/>
        <v>0</v>
      </c>
    </row>
    <row r="554" spans="1:37" x14ac:dyDescent="0.25">
      <c r="A554" t="s">
        <v>1113</v>
      </c>
      <c r="B554" s="1" t="s">
        <v>1114</v>
      </c>
      <c r="C554">
        <v>10</v>
      </c>
      <c r="D554">
        <v>556</v>
      </c>
      <c r="E554">
        <v>4</v>
      </c>
      <c r="F554">
        <v>222.4</v>
      </c>
      <c r="G554">
        <v>4</v>
      </c>
      <c r="H554">
        <v>222.4</v>
      </c>
      <c r="I554">
        <v>2</v>
      </c>
      <c r="J554">
        <v>111.2</v>
      </c>
      <c r="K554">
        <v>0</v>
      </c>
      <c r="L554">
        <v>0</v>
      </c>
      <c r="M554">
        <v>1</v>
      </c>
      <c r="N554">
        <v>55.6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32"/>
        <v>21</v>
      </c>
      <c r="V554">
        <f t="shared" si="33"/>
        <v>1167.5999999999999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 t="shared" si="34"/>
        <v>0</v>
      </c>
      <c r="AK554">
        <f t="shared" si="35"/>
        <v>0</v>
      </c>
    </row>
    <row r="555" spans="1:37" x14ac:dyDescent="0.25">
      <c r="A555" t="s">
        <v>1115</v>
      </c>
      <c r="B555" s="1" t="s">
        <v>1116</v>
      </c>
      <c r="C555">
        <v>1</v>
      </c>
      <c r="D555">
        <v>50.04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32"/>
        <v>1</v>
      </c>
      <c r="V555">
        <f t="shared" si="33"/>
        <v>50.04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 t="shared" si="34"/>
        <v>0</v>
      </c>
      <c r="AK555">
        <f t="shared" si="35"/>
        <v>0</v>
      </c>
    </row>
    <row r="556" spans="1:37" x14ac:dyDescent="0.25">
      <c r="A556" t="s">
        <v>1117</v>
      </c>
      <c r="B556" s="1" t="s">
        <v>1118</v>
      </c>
      <c r="C556">
        <v>1</v>
      </c>
      <c r="D556">
        <v>66.72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32"/>
        <v>1</v>
      </c>
      <c r="V556">
        <f t="shared" si="33"/>
        <v>66.72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 t="shared" si="34"/>
        <v>0</v>
      </c>
      <c r="AK556">
        <f t="shared" si="35"/>
        <v>0</v>
      </c>
    </row>
    <row r="557" spans="1:37" x14ac:dyDescent="0.25">
      <c r="A557" t="s">
        <v>1119</v>
      </c>
      <c r="B557" s="1" t="s">
        <v>1120</v>
      </c>
      <c r="C557">
        <v>0</v>
      </c>
      <c r="D557">
        <v>0</v>
      </c>
      <c r="E557">
        <v>0</v>
      </c>
      <c r="F557">
        <v>0</v>
      </c>
      <c r="G557">
        <v>10</v>
      </c>
      <c r="H557">
        <v>583.79999999999995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32"/>
        <v>10</v>
      </c>
      <c r="V557">
        <f t="shared" si="33"/>
        <v>583.79999999999995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 t="shared" si="34"/>
        <v>0</v>
      </c>
      <c r="AK557">
        <f t="shared" si="35"/>
        <v>0</v>
      </c>
    </row>
    <row r="558" spans="1:37" x14ac:dyDescent="0.25">
      <c r="A558" t="s">
        <v>1121</v>
      </c>
      <c r="B558" s="1" t="s">
        <v>1122</v>
      </c>
      <c r="C558">
        <v>0</v>
      </c>
      <c r="D558">
        <v>0</v>
      </c>
      <c r="E558">
        <v>0</v>
      </c>
      <c r="F558">
        <v>0</v>
      </c>
      <c r="G558">
        <v>2</v>
      </c>
      <c r="H558">
        <v>155.68</v>
      </c>
      <c r="I558">
        <v>7</v>
      </c>
      <c r="J558">
        <v>544.88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32"/>
        <v>9</v>
      </c>
      <c r="V558">
        <f t="shared" si="33"/>
        <v>700.56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 t="shared" si="34"/>
        <v>0</v>
      </c>
      <c r="AK558">
        <f t="shared" si="35"/>
        <v>0</v>
      </c>
    </row>
    <row r="559" spans="1:37" x14ac:dyDescent="0.25">
      <c r="A559" t="s">
        <v>1123</v>
      </c>
      <c r="B559" s="1" t="s">
        <v>1124</v>
      </c>
      <c r="C559">
        <v>4</v>
      </c>
      <c r="D559">
        <v>372</v>
      </c>
      <c r="E559">
        <v>1</v>
      </c>
      <c r="F559">
        <v>93</v>
      </c>
      <c r="G559">
        <v>0</v>
      </c>
      <c r="H559">
        <v>0</v>
      </c>
      <c r="I559">
        <v>8</v>
      </c>
      <c r="J559">
        <v>744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32"/>
        <v>13</v>
      </c>
      <c r="V559">
        <f t="shared" si="33"/>
        <v>1209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 t="shared" si="34"/>
        <v>0</v>
      </c>
      <c r="AK559">
        <f t="shared" si="35"/>
        <v>0</v>
      </c>
    </row>
    <row r="560" spans="1:37" x14ac:dyDescent="0.25">
      <c r="A560" t="s">
        <v>1125</v>
      </c>
      <c r="B560" s="1" t="s">
        <v>1126</v>
      </c>
      <c r="C560">
        <v>0</v>
      </c>
      <c r="D560">
        <v>0</v>
      </c>
      <c r="E560">
        <v>38</v>
      </c>
      <c r="F560">
        <v>380.38</v>
      </c>
      <c r="G560">
        <v>5</v>
      </c>
      <c r="H560">
        <v>50.05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32"/>
        <v>43</v>
      </c>
      <c r="V560">
        <f t="shared" si="33"/>
        <v>430.43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 t="shared" si="34"/>
        <v>0</v>
      </c>
      <c r="AK560">
        <f t="shared" si="35"/>
        <v>0</v>
      </c>
    </row>
    <row r="561" spans="1:37" x14ac:dyDescent="0.25">
      <c r="A561" t="s">
        <v>1127</v>
      </c>
      <c r="B561" s="1" t="s">
        <v>1128</v>
      </c>
      <c r="C561">
        <v>8</v>
      </c>
      <c r="D561">
        <v>85.36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32"/>
        <v>8</v>
      </c>
      <c r="V561">
        <f t="shared" si="33"/>
        <v>85.36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 t="shared" si="34"/>
        <v>0</v>
      </c>
      <c r="AK561">
        <f t="shared" si="35"/>
        <v>0</v>
      </c>
    </row>
    <row r="562" spans="1:37" x14ac:dyDescent="0.25">
      <c r="A562" t="s">
        <v>1129</v>
      </c>
      <c r="B562" s="1" t="s">
        <v>1130</v>
      </c>
      <c r="C562">
        <v>0</v>
      </c>
      <c r="D562">
        <v>0</v>
      </c>
      <c r="E562">
        <v>22</v>
      </c>
      <c r="F562">
        <v>293.48</v>
      </c>
      <c r="G562">
        <v>25</v>
      </c>
      <c r="H562">
        <v>333.5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32"/>
        <v>47</v>
      </c>
      <c r="V562">
        <f t="shared" si="33"/>
        <v>626.98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 t="shared" si="34"/>
        <v>0</v>
      </c>
      <c r="AK562">
        <f t="shared" si="35"/>
        <v>0</v>
      </c>
    </row>
    <row r="563" spans="1:37" x14ac:dyDescent="0.25">
      <c r="A563" t="s">
        <v>1131</v>
      </c>
      <c r="B563" s="1" t="s">
        <v>1132</v>
      </c>
      <c r="C563">
        <v>1</v>
      </c>
      <c r="D563">
        <v>13.34</v>
      </c>
      <c r="E563">
        <v>2</v>
      </c>
      <c r="F563">
        <v>26.68</v>
      </c>
      <c r="G563">
        <v>0</v>
      </c>
      <c r="H563">
        <v>0</v>
      </c>
      <c r="I563">
        <v>1</v>
      </c>
      <c r="J563">
        <v>13.34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32"/>
        <v>4</v>
      </c>
      <c r="V563">
        <f t="shared" si="33"/>
        <v>53.36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 t="shared" si="34"/>
        <v>0</v>
      </c>
      <c r="AK563">
        <f t="shared" si="35"/>
        <v>0</v>
      </c>
    </row>
    <row r="564" spans="1:37" x14ac:dyDescent="0.25">
      <c r="A564" t="s">
        <v>1133</v>
      </c>
      <c r="B564" s="1" t="s">
        <v>1134</v>
      </c>
      <c r="C564">
        <v>0</v>
      </c>
      <c r="D564">
        <v>0</v>
      </c>
      <c r="E564">
        <v>0</v>
      </c>
      <c r="F564">
        <v>0</v>
      </c>
      <c r="G564">
        <v>13</v>
      </c>
      <c r="H564">
        <v>184.99</v>
      </c>
      <c r="I564">
        <v>0</v>
      </c>
      <c r="J564">
        <v>0</v>
      </c>
      <c r="K564">
        <v>30</v>
      </c>
      <c r="L564">
        <v>426.9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32"/>
        <v>43</v>
      </c>
      <c r="V564">
        <f t="shared" si="33"/>
        <v>611.89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 t="shared" si="34"/>
        <v>0</v>
      </c>
      <c r="AK564">
        <f t="shared" si="35"/>
        <v>0</v>
      </c>
    </row>
    <row r="565" spans="1:37" x14ac:dyDescent="0.25">
      <c r="A565" t="s">
        <v>1135</v>
      </c>
      <c r="B565" s="1" t="s">
        <v>1136</v>
      </c>
      <c r="C565">
        <v>0</v>
      </c>
      <c r="D565">
        <v>0</v>
      </c>
      <c r="E565">
        <v>5</v>
      </c>
      <c r="F565">
        <v>88.9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 t="shared" si="32"/>
        <v>5</v>
      </c>
      <c r="V565">
        <f t="shared" si="33"/>
        <v>88.9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 t="shared" si="34"/>
        <v>0</v>
      </c>
      <c r="AK565">
        <f t="shared" si="35"/>
        <v>0</v>
      </c>
    </row>
    <row r="566" spans="1:37" x14ac:dyDescent="0.25">
      <c r="A566" t="s">
        <v>1137</v>
      </c>
      <c r="B566" s="1" t="s">
        <v>1138</v>
      </c>
      <c r="C566">
        <v>3</v>
      </c>
      <c r="D566">
        <v>40.020000000000003</v>
      </c>
      <c r="E566">
        <v>2</v>
      </c>
      <c r="F566">
        <v>26.68</v>
      </c>
      <c r="G566">
        <v>5</v>
      </c>
      <c r="H566">
        <v>66.7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32"/>
        <v>10</v>
      </c>
      <c r="V566">
        <f t="shared" si="33"/>
        <v>133.4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 t="shared" si="34"/>
        <v>0</v>
      </c>
      <c r="AK566">
        <f t="shared" si="35"/>
        <v>0</v>
      </c>
    </row>
    <row r="567" spans="1:37" x14ac:dyDescent="0.25">
      <c r="A567" t="s">
        <v>1139</v>
      </c>
      <c r="B567" s="1" t="s">
        <v>1140</v>
      </c>
      <c r="C567">
        <v>6</v>
      </c>
      <c r="D567">
        <v>100.08</v>
      </c>
      <c r="E567">
        <v>1</v>
      </c>
      <c r="F567">
        <v>16.68</v>
      </c>
      <c r="G567">
        <v>1</v>
      </c>
      <c r="H567">
        <v>16.68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32"/>
        <v>8</v>
      </c>
      <c r="V567">
        <f t="shared" si="33"/>
        <v>133.44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 t="shared" si="34"/>
        <v>0</v>
      </c>
      <c r="AK567">
        <f t="shared" si="35"/>
        <v>0</v>
      </c>
    </row>
    <row r="568" spans="1:37" x14ac:dyDescent="0.25">
      <c r="A568" t="s">
        <v>1141</v>
      </c>
      <c r="B568" s="1" t="s">
        <v>1142</v>
      </c>
      <c r="C568">
        <v>2</v>
      </c>
      <c r="D568">
        <v>35.58</v>
      </c>
      <c r="E568">
        <v>1</v>
      </c>
      <c r="F568">
        <v>17.79</v>
      </c>
      <c r="G568">
        <v>8</v>
      </c>
      <c r="H568">
        <v>142.32</v>
      </c>
      <c r="I568">
        <v>4</v>
      </c>
      <c r="J568">
        <v>71.16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32"/>
        <v>15</v>
      </c>
      <c r="V568">
        <f t="shared" si="33"/>
        <v>266.85000000000002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 t="shared" si="34"/>
        <v>0</v>
      </c>
      <c r="AK568">
        <f t="shared" si="35"/>
        <v>0</v>
      </c>
    </row>
    <row r="569" spans="1:37" x14ac:dyDescent="0.25">
      <c r="A569" t="s">
        <v>1143</v>
      </c>
      <c r="B569" s="1" t="s">
        <v>1144</v>
      </c>
      <c r="C569">
        <v>4</v>
      </c>
      <c r="D569">
        <v>88.96</v>
      </c>
      <c r="E569">
        <v>16</v>
      </c>
      <c r="F569">
        <v>355.84</v>
      </c>
      <c r="G569">
        <v>7</v>
      </c>
      <c r="H569">
        <v>155.68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32"/>
        <v>27</v>
      </c>
      <c r="V569">
        <f t="shared" si="33"/>
        <v>600.48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 t="shared" si="34"/>
        <v>0</v>
      </c>
      <c r="AK569">
        <f t="shared" si="35"/>
        <v>0</v>
      </c>
    </row>
    <row r="570" spans="1:37" x14ac:dyDescent="0.25">
      <c r="A570" t="s">
        <v>1145</v>
      </c>
      <c r="B570" s="1" t="s">
        <v>1146</v>
      </c>
      <c r="C570">
        <v>10</v>
      </c>
      <c r="D570">
        <v>160.1</v>
      </c>
      <c r="E570">
        <v>20</v>
      </c>
      <c r="F570">
        <v>320.2</v>
      </c>
      <c r="G570">
        <v>29</v>
      </c>
      <c r="H570">
        <v>464.29</v>
      </c>
      <c r="I570">
        <v>8</v>
      </c>
      <c r="J570">
        <v>128.08000000000001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 t="shared" si="32"/>
        <v>67</v>
      </c>
      <c r="V570">
        <f t="shared" si="33"/>
        <v>1072.6699999999998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 t="shared" si="34"/>
        <v>0</v>
      </c>
      <c r="AK570">
        <f t="shared" si="35"/>
        <v>0</v>
      </c>
    </row>
    <row r="571" spans="1:37" x14ac:dyDescent="0.25">
      <c r="A571" t="s">
        <v>1147</v>
      </c>
      <c r="B571" s="1" t="s">
        <v>1148</v>
      </c>
      <c r="C571">
        <v>6</v>
      </c>
      <c r="D571">
        <v>120.12</v>
      </c>
      <c r="E571">
        <v>14</v>
      </c>
      <c r="F571">
        <v>280.27999999999997</v>
      </c>
      <c r="G571">
        <v>10</v>
      </c>
      <c r="H571">
        <v>200.2</v>
      </c>
      <c r="I571">
        <v>2</v>
      </c>
      <c r="J571">
        <v>40.04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32"/>
        <v>32</v>
      </c>
      <c r="V571">
        <f t="shared" si="33"/>
        <v>640.63999999999987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 t="shared" si="34"/>
        <v>0</v>
      </c>
      <c r="AK571">
        <f t="shared" si="35"/>
        <v>0</v>
      </c>
    </row>
    <row r="572" spans="1:37" x14ac:dyDescent="0.25">
      <c r="A572" t="s">
        <v>1149</v>
      </c>
      <c r="B572" s="1" t="s">
        <v>1150</v>
      </c>
      <c r="C572">
        <v>3</v>
      </c>
      <c r="D572">
        <v>64.05</v>
      </c>
      <c r="E572">
        <v>13</v>
      </c>
      <c r="F572">
        <v>277.55</v>
      </c>
      <c r="G572">
        <v>13</v>
      </c>
      <c r="H572">
        <v>277.55</v>
      </c>
      <c r="I572">
        <v>2</v>
      </c>
      <c r="J572">
        <v>42.7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32"/>
        <v>31</v>
      </c>
      <c r="V572">
        <f t="shared" si="33"/>
        <v>661.85000000000014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 t="shared" si="34"/>
        <v>0</v>
      </c>
      <c r="AK572">
        <f t="shared" si="35"/>
        <v>0</v>
      </c>
    </row>
    <row r="573" spans="1:37" x14ac:dyDescent="0.25">
      <c r="A573" t="s">
        <v>1151</v>
      </c>
      <c r="B573" s="1" t="s">
        <v>1152</v>
      </c>
      <c r="C573">
        <v>12</v>
      </c>
      <c r="D573">
        <v>320.27999999999997</v>
      </c>
      <c r="E573">
        <v>18</v>
      </c>
      <c r="F573">
        <v>480.42</v>
      </c>
      <c r="G573">
        <v>18</v>
      </c>
      <c r="H573">
        <v>480.42</v>
      </c>
      <c r="I573">
        <v>4</v>
      </c>
      <c r="J573">
        <v>106.76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32"/>
        <v>52</v>
      </c>
      <c r="V573">
        <f t="shared" si="33"/>
        <v>1387.88</v>
      </c>
      <c r="X573">
        <v>0</v>
      </c>
      <c r="Y573">
        <v>0</v>
      </c>
      <c r="Z573">
        <v>1</v>
      </c>
      <c r="AA573">
        <v>26.69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 t="shared" si="34"/>
        <v>1</v>
      </c>
      <c r="AK573">
        <f t="shared" si="35"/>
        <v>26.69</v>
      </c>
    </row>
    <row r="574" spans="1:37" x14ac:dyDescent="0.25">
      <c r="A574" t="s">
        <v>1153</v>
      </c>
      <c r="B574" s="1" t="s">
        <v>1154</v>
      </c>
      <c r="C574">
        <v>7</v>
      </c>
      <c r="D574">
        <v>149.44999999999999</v>
      </c>
      <c r="E574">
        <v>24</v>
      </c>
      <c r="F574">
        <v>512.4</v>
      </c>
      <c r="G574">
        <v>38</v>
      </c>
      <c r="H574">
        <v>811.3</v>
      </c>
      <c r="I574">
        <v>17</v>
      </c>
      <c r="J574">
        <v>362.95</v>
      </c>
      <c r="K574">
        <v>0</v>
      </c>
      <c r="L574">
        <v>0</v>
      </c>
      <c r="M574">
        <v>2</v>
      </c>
      <c r="N574">
        <v>42.7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32"/>
        <v>88</v>
      </c>
      <c r="V574">
        <f t="shared" si="33"/>
        <v>1878.8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 t="shared" si="34"/>
        <v>0</v>
      </c>
      <c r="AK574">
        <f t="shared" si="35"/>
        <v>0</v>
      </c>
    </row>
    <row r="575" spans="1:37" x14ac:dyDescent="0.25">
      <c r="A575" t="s">
        <v>1155</v>
      </c>
      <c r="B575" s="1" t="s">
        <v>1156</v>
      </c>
      <c r="C575">
        <v>11</v>
      </c>
      <c r="D575">
        <v>293.58999999999997</v>
      </c>
      <c r="E575">
        <v>11</v>
      </c>
      <c r="F575">
        <v>293.58999999999997</v>
      </c>
      <c r="G575">
        <v>13</v>
      </c>
      <c r="H575">
        <v>346.97</v>
      </c>
      <c r="I575">
        <v>1</v>
      </c>
      <c r="J575">
        <v>26.69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 t="shared" si="32"/>
        <v>36</v>
      </c>
      <c r="V575">
        <f t="shared" si="33"/>
        <v>960.84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 t="shared" si="34"/>
        <v>0</v>
      </c>
      <c r="AK575">
        <f t="shared" si="35"/>
        <v>0</v>
      </c>
    </row>
    <row r="576" spans="1:37" x14ac:dyDescent="0.25">
      <c r="A576" t="s">
        <v>1157</v>
      </c>
      <c r="B576" s="1" t="s">
        <v>1158</v>
      </c>
      <c r="C576">
        <v>1</v>
      </c>
      <c r="D576">
        <v>28.47</v>
      </c>
      <c r="E576">
        <v>15</v>
      </c>
      <c r="F576">
        <v>427.05</v>
      </c>
      <c r="G576">
        <v>15</v>
      </c>
      <c r="H576">
        <v>427.05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32"/>
        <v>31</v>
      </c>
      <c r="V576">
        <f t="shared" si="33"/>
        <v>882.56999999999994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 t="shared" si="34"/>
        <v>0</v>
      </c>
      <c r="AK576">
        <f t="shared" si="35"/>
        <v>0</v>
      </c>
    </row>
    <row r="577" spans="1:37" x14ac:dyDescent="0.25">
      <c r="A577" t="s">
        <v>1159</v>
      </c>
      <c r="B577" s="1" t="s">
        <v>1160</v>
      </c>
      <c r="C577">
        <v>6</v>
      </c>
      <c r="D577">
        <v>213.48</v>
      </c>
      <c r="E577">
        <v>8</v>
      </c>
      <c r="F577">
        <v>284.64</v>
      </c>
      <c r="G577">
        <v>15</v>
      </c>
      <c r="H577">
        <v>533.70000000000005</v>
      </c>
      <c r="I577">
        <v>4</v>
      </c>
      <c r="J577">
        <v>142.32</v>
      </c>
      <c r="K577">
        <v>0</v>
      </c>
      <c r="L577">
        <v>0</v>
      </c>
      <c r="M577">
        <v>1</v>
      </c>
      <c r="N577">
        <v>35.58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 t="shared" si="32"/>
        <v>34</v>
      </c>
      <c r="V577">
        <f t="shared" si="33"/>
        <v>1209.72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 t="shared" si="34"/>
        <v>0</v>
      </c>
      <c r="AK577">
        <f t="shared" si="35"/>
        <v>0</v>
      </c>
    </row>
    <row r="578" spans="1:37" x14ac:dyDescent="0.25">
      <c r="A578" t="s">
        <v>1161</v>
      </c>
      <c r="B578" s="1" t="s">
        <v>1162</v>
      </c>
      <c r="C578">
        <v>0</v>
      </c>
      <c r="D578">
        <v>0</v>
      </c>
      <c r="E578">
        <v>0</v>
      </c>
      <c r="F578">
        <v>0</v>
      </c>
      <c r="G578">
        <v>2</v>
      </c>
      <c r="H578">
        <v>66.72</v>
      </c>
      <c r="I578">
        <v>1</v>
      </c>
      <c r="J578">
        <v>33.36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 t="shared" si="32"/>
        <v>3</v>
      </c>
      <c r="V578">
        <f t="shared" si="33"/>
        <v>100.08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 t="shared" si="34"/>
        <v>0</v>
      </c>
      <c r="AK578">
        <f t="shared" si="35"/>
        <v>0</v>
      </c>
    </row>
    <row r="579" spans="1:37" x14ac:dyDescent="0.25">
      <c r="A579" t="s">
        <v>1163</v>
      </c>
      <c r="B579" s="1" t="s">
        <v>1164</v>
      </c>
      <c r="C579">
        <v>2</v>
      </c>
      <c r="D579">
        <v>88.96</v>
      </c>
      <c r="E579">
        <v>0</v>
      </c>
      <c r="F579">
        <v>0</v>
      </c>
      <c r="G579">
        <v>9</v>
      </c>
      <c r="H579">
        <v>400.32</v>
      </c>
      <c r="I579">
        <v>3</v>
      </c>
      <c r="J579">
        <v>133.44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 t="shared" si="32"/>
        <v>14</v>
      </c>
      <c r="V579">
        <f t="shared" si="33"/>
        <v>622.72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 t="shared" si="34"/>
        <v>0</v>
      </c>
      <c r="AK579">
        <f t="shared" si="35"/>
        <v>0</v>
      </c>
    </row>
    <row r="580" spans="1:37" x14ac:dyDescent="0.25">
      <c r="A580" t="s">
        <v>1165</v>
      </c>
      <c r="B580" s="1" t="s">
        <v>1166</v>
      </c>
      <c r="C580">
        <v>111</v>
      </c>
      <c r="D580">
        <v>321.89999999999998</v>
      </c>
      <c r="E580">
        <v>74.5</v>
      </c>
      <c r="F580">
        <v>216.05</v>
      </c>
      <c r="G580">
        <v>93</v>
      </c>
      <c r="H580">
        <v>269.7</v>
      </c>
      <c r="I580">
        <v>48</v>
      </c>
      <c r="J580">
        <v>139.19999999999999</v>
      </c>
      <c r="K580">
        <v>0</v>
      </c>
      <c r="L580">
        <v>0</v>
      </c>
      <c r="M580">
        <v>52</v>
      </c>
      <c r="N580">
        <v>150.80000000000001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32"/>
        <v>378.5</v>
      </c>
      <c r="V580">
        <f t="shared" si="33"/>
        <v>1097.6500000000001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 t="shared" si="34"/>
        <v>0</v>
      </c>
      <c r="AK580">
        <f t="shared" si="35"/>
        <v>0</v>
      </c>
    </row>
    <row r="581" spans="1:37" x14ac:dyDescent="0.25">
      <c r="A581" t="s">
        <v>1167</v>
      </c>
      <c r="B581" s="1" t="s">
        <v>1168</v>
      </c>
      <c r="C581">
        <v>89.5</v>
      </c>
      <c r="D581">
        <v>286.39999999999998</v>
      </c>
      <c r="E581">
        <v>105</v>
      </c>
      <c r="F581">
        <v>336</v>
      </c>
      <c r="G581">
        <v>157.5</v>
      </c>
      <c r="H581">
        <v>504</v>
      </c>
      <c r="I581">
        <v>8</v>
      </c>
      <c r="J581">
        <v>25.6</v>
      </c>
      <c r="K581">
        <v>0</v>
      </c>
      <c r="L581">
        <v>0</v>
      </c>
      <c r="M581">
        <v>28</v>
      </c>
      <c r="N581">
        <v>89.6</v>
      </c>
      <c r="O581">
        <v>0</v>
      </c>
      <c r="P581">
        <v>0</v>
      </c>
      <c r="Q581">
        <v>0</v>
      </c>
      <c r="R581">
        <v>0</v>
      </c>
      <c r="S581">
        <v>5</v>
      </c>
      <c r="T581">
        <v>16</v>
      </c>
      <c r="U581">
        <f t="shared" si="32"/>
        <v>393</v>
      </c>
      <c r="V581">
        <f t="shared" si="33"/>
        <v>1257.5999999999999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 t="shared" si="34"/>
        <v>0</v>
      </c>
      <c r="AK581">
        <f t="shared" si="35"/>
        <v>0</v>
      </c>
    </row>
    <row r="582" spans="1:37" x14ac:dyDescent="0.25">
      <c r="A582" t="s">
        <v>1169</v>
      </c>
      <c r="B582" s="1" t="s">
        <v>1170</v>
      </c>
      <c r="C582">
        <v>49.5</v>
      </c>
      <c r="D582">
        <v>204.435</v>
      </c>
      <c r="E582">
        <v>315.5</v>
      </c>
      <c r="F582">
        <v>1303.0150000000001</v>
      </c>
      <c r="G582">
        <v>254</v>
      </c>
      <c r="H582">
        <v>1049.02</v>
      </c>
      <c r="I582">
        <v>64.5</v>
      </c>
      <c r="J582">
        <v>266.38499999999999</v>
      </c>
      <c r="K582">
        <v>0</v>
      </c>
      <c r="L582">
        <v>0</v>
      </c>
      <c r="M582">
        <v>2</v>
      </c>
      <c r="N582">
        <v>8.26</v>
      </c>
      <c r="O582">
        <v>0</v>
      </c>
      <c r="P582">
        <v>0</v>
      </c>
      <c r="Q582">
        <v>0</v>
      </c>
      <c r="R582">
        <v>0</v>
      </c>
      <c r="S582">
        <v>2</v>
      </c>
      <c r="T582">
        <v>8.26</v>
      </c>
      <c r="U582">
        <f t="shared" ref="U582:U645" si="36">SUM(C582+E582+G582+I582+K582+M582+O582+Q582+S582 )</f>
        <v>687.5</v>
      </c>
      <c r="V582">
        <f t="shared" ref="V582:V645" si="37">SUM(D582+F582+H582+J582+L582+N582+P582+R582 +T582 )</f>
        <v>2839.3750000000009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 t="shared" ref="AJ582:AJ645" si="38">SUM(X582+Z582+AB582+AD582+AF582 +AH582)</f>
        <v>0</v>
      </c>
      <c r="AK582">
        <f t="shared" ref="AK582:AK645" si="39">SUM(Y582+AA582+AC582+AE582+AG582 +AI582 )</f>
        <v>0</v>
      </c>
    </row>
    <row r="583" spans="1:37" x14ac:dyDescent="0.25">
      <c r="A583" t="s">
        <v>1171</v>
      </c>
      <c r="B583" s="1" t="s">
        <v>1172</v>
      </c>
      <c r="C583">
        <v>33.5</v>
      </c>
      <c r="D583">
        <v>144.05000000000001</v>
      </c>
      <c r="E583">
        <v>75</v>
      </c>
      <c r="F583">
        <v>322.5</v>
      </c>
      <c r="G583">
        <v>88</v>
      </c>
      <c r="H583">
        <v>378.4</v>
      </c>
      <c r="I583">
        <v>48</v>
      </c>
      <c r="J583">
        <v>206.4</v>
      </c>
      <c r="K583">
        <v>0</v>
      </c>
      <c r="L583">
        <v>0</v>
      </c>
      <c r="M583">
        <v>4</v>
      </c>
      <c r="N583">
        <v>17.2</v>
      </c>
      <c r="O583">
        <v>0</v>
      </c>
      <c r="P583">
        <v>0</v>
      </c>
      <c r="Q583">
        <v>0</v>
      </c>
      <c r="R583">
        <v>0</v>
      </c>
      <c r="S583">
        <v>2</v>
      </c>
      <c r="T583">
        <v>8.6</v>
      </c>
      <c r="U583">
        <f t="shared" si="36"/>
        <v>250.5</v>
      </c>
      <c r="V583">
        <f t="shared" si="37"/>
        <v>1077.1500000000001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 t="shared" si="38"/>
        <v>0</v>
      </c>
      <c r="AK583">
        <f t="shared" si="39"/>
        <v>0</v>
      </c>
    </row>
    <row r="584" spans="1:37" x14ac:dyDescent="0.25">
      <c r="A584" t="s">
        <v>1173</v>
      </c>
      <c r="B584" s="1" t="s">
        <v>1174</v>
      </c>
      <c r="C584">
        <v>108.5</v>
      </c>
      <c r="D584">
        <v>618.45000000000005</v>
      </c>
      <c r="E584">
        <v>568</v>
      </c>
      <c r="F584">
        <v>3237.6</v>
      </c>
      <c r="G584">
        <v>231.5</v>
      </c>
      <c r="H584">
        <v>1319.55</v>
      </c>
      <c r="I584">
        <v>179.5</v>
      </c>
      <c r="J584">
        <v>1023.15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4</v>
      </c>
      <c r="T584">
        <v>22.8</v>
      </c>
      <c r="U584">
        <f t="shared" si="36"/>
        <v>1091.5</v>
      </c>
      <c r="V584">
        <f t="shared" si="37"/>
        <v>6221.55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</v>
      </c>
      <c r="AE584">
        <v>11.4</v>
      </c>
      <c r="AF584">
        <v>0</v>
      </c>
      <c r="AG584">
        <v>0</v>
      </c>
      <c r="AH584">
        <v>0</v>
      </c>
      <c r="AI584">
        <v>0</v>
      </c>
      <c r="AJ584">
        <f t="shared" si="38"/>
        <v>2</v>
      </c>
      <c r="AK584">
        <f t="shared" si="39"/>
        <v>11.4</v>
      </c>
    </row>
    <row r="585" spans="1:37" x14ac:dyDescent="0.25">
      <c r="A585" t="s">
        <v>1175</v>
      </c>
      <c r="B585" s="1" t="s">
        <v>1176</v>
      </c>
      <c r="C585">
        <v>29</v>
      </c>
      <c r="D585">
        <v>158.34</v>
      </c>
      <c r="E585">
        <v>35</v>
      </c>
      <c r="F585">
        <v>191.1</v>
      </c>
      <c r="G585">
        <v>38</v>
      </c>
      <c r="H585">
        <v>207.48</v>
      </c>
      <c r="I585">
        <v>6</v>
      </c>
      <c r="J585">
        <v>32.76</v>
      </c>
      <c r="K585">
        <v>0</v>
      </c>
      <c r="L585">
        <v>0</v>
      </c>
      <c r="M585">
        <v>16</v>
      </c>
      <c r="N585">
        <v>87.36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si="36"/>
        <v>124</v>
      </c>
      <c r="V585">
        <f t="shared" si="37"/>
        <v>677.04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 t="shared" si="38"/>
        <v>0</v>
      </c>
      <c r="AK585">
        <f t="shared" si="39"/>
        <v>0</v>
      </c>
    </row>
    <row r="586" spans="1:37" x14ac:dyDescent="0.25">
      <c r="A586" t="s">
        <v>1177</v>
      </c>
      <c r="B586" s="1" t="s">
        <v>1178</v>
      </c>
      <c r="C586">
        <v>30.5</v>
      </c>
      <c r="D586">
        <v>221.43</v>
      </c>
      <c r="E586">
        <v>66.5</v>
      </c>
      <c r="F586">
        <v>482.79</v>
      </c>
      <c r="G586">
        <v>128</v>
      </c>
      <c r="H586">
        <v>929.28</v>
      </c>
      <c r="I586">
        <v>47</v>
      </c>
      <c r="J586">
        <v>341.22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7.26</v>
      </c>
      <c r="U586">
        <f t="shared" si="36"/>
        <v>273</v>
      </c>
      <c r="V586">
        <f t="shared" si="37"/>
        <v>1981.98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3</v>
      </c>
      <c r="AE586">
        <v>21.78</v>
      </c>
      <c r="AF586">
        <v>0</v>
      </c>
      <c r="AG586">
        <v>0</v>
      </c>
      <c r="AH586">
        <v>0</v>
      </c>
      <c r="AI586">
        <v>0</v>
      </c>
      <c r="AJ586">
        <f t="shared" si="38"/>
        <v>3</v>
      </c>
      <c r="AK586">
        <f t="shared" si="39"/>
        <v>21.78</v>
      </c>
    </row>
    <row r="587" spans="1:37" x14ac:dyDescent="0.25">
      <c r="A587" t="s">
        <v>1179</v>
      </c>
      <c r="B587" s="1" t="s">
        <v>1180</v>
      </c>
      <c r="C587">
        <v>8</v>
      </c>
      <c r="D587">
        <v>52.8</v>
      </c>
      <c r="E587">
        <v>81.5</v>
      </c>
      <c r="F587">
        <v>537.9</v>
      </c>
      <c r="G587">
        <v>104</v>
      </c>
      <c r="H587">
        <v>686.4</v>
      </c>
      <c r="I587">
        <v>2</v>
      </c>
      <c r="J587">
        <v>13.2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36"/>
        <v>195.5</v>
      </c>
      <c r="V587">
        <f t="shared" si="37"/>
        <v>1290.3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 t="shared" si="38"/>
        <v>0</v>
      </c>
      <c r="AK587">
        <f t="shared" si="39"/>
        <v>0</v>
      </c>
    </row>
    <row r="588" spans="1:37" x14ac:dyDescent="0.25">
      <c r="A588" t="s">
        <v>1181</v>
      </c>
      <c r="B588" s="1" t="s">
        <v>1182</v>
      </c>
      <c r="C588">
        <v>46.5</v>
      </c>
      <c r="D588">
        <v>409.2</v>
      </c>
      <c r="E588">
        <v>339</v>
      </c>
      <c r="F588">
        <v>2983.2</v>
      </c>
      <c r="G588">
        <v>149</v>
      </c>
      <c r="H588">
        <v>1311.2</v>
      </c>
      <c r="I588">
        <v>95</v>
      </c>
      <c r="J588">
        <v>836</v>
      </c>
      <c r="K588">
        <v>0</v>
      </c>
      <c r="L588">
        <v>0</v>
      </c>
      <c r="M588">
        <v>4</v>
      </c>
      <c r="N588">
        <v>35.200000000000003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36"/>
        <v>633.5</v>
      </c>
      <c r="V588">
        <f t="shared" si="37"/>
        <v>5574.7999999999993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3</v>
      </c>
      <c r="AE588">
        <v>26.4</v>
      </c>
      <c r="AF588">
        <v>0</v>
      </c>
      <c r="AG588">
        <v>0</v>
      </c>
      <c r="AH588">
        <v>0</v>
      </c>
      <c r="AI588">
        <v>0</v>
      </c>
      <c r="AJ588">
        <f t="shared" si="38"/>
        <v>3</v>
      </c>
      <c r="AK588">
        <f t="shared" si="39"/>
        <v>26.4</v>
      </c>
    </row>
    <row r="589" spans="1:37" x14ac:dyDescent="0.25">
      <c r="A589" t="s">
        <v>1183</v>
      </c>
      <c r="B589" s="1" t="s">
        <v>1184</v>
      </c>
      <c r="C589">
        <v>31</v>
      </c>
      <c r="D589">
        <v>362.7</v>
      </c>
      <c r="E589">
        <v>67.5</v>
      </c>
      <c r="F589">
        <v>789.75</v>
      </c>
      <c r="G589">
        <v>28.5</v>
      </c>
      <c r="H589">
        <v>333.45</v>
      </c>
      <c r="I589">
        <v>25.5</v>
      </c>
      <c r="J589">
        <v>298.35000000000002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</v>
      </c>
      <c r="T589">
        <v>23.4</v>
      </c>
      <c r="U589">
        <f t="shared" si="36"/>
        <v>154.5</v>
      </c>
      <c r="V589">
        <f t="shared" si="37"/>
        <v>1807.65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 t="shared" si="38"/>
        <v>0</v>
      </c>
      <c r="AK589">
        <f t="shared" si="39"/>
        <v>0</v>
      </c>
    </row>
    <row r="590" spans="1:37" x14ac:dyDescent="0.25">
      <c r="A590" t="s">
        <v>1185</v>
      </c>
      <c r="B590" s="1" t="s">
        <v>1186</v>
      </c>
      <c r="C590">
        <v>3.5</v>
      </c>
      <c r="D590">
        <v>23.45</v>
      </c>
      <c r="E590">
        <v>5</v>
      </c>
      <c r="F590">
        <v>33.5</v>
      </c>
      <c r="G590">
        <v>4.5</v>
      </c>
      <c r="H590">
        <v>30.15</v>
      </c>
      <c r="I590">
        <v>5</v>
      </c>
      <c r="J590">
        <v>33.5</v>
      </c>
      <c r="K590">
        <v>0</v>
      </c>
      <c r="L590">
        <v>0</v>
      </c>
      <c r="M590">
        <v>2</v>
      </c>
      <c r="N590">
        <v>13.4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36"/>
        <v>20</v>
      </c>
      <c r="V590">
        <f t="shared" si="37"/>
        <v>134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 t="shared" si="38"/>
        <v>0</v>
      </c>
      <c r="AK590">
        <f t="shared" si="39"/>
        <v>0</v>
      </c>
    </row>
    <row r="591" spans="1:37" x14ac:dyDescent="0.25">
      <c r="A591" t="s">
        <v>1187</v>
      </c>
      <c r="B591" s="1" t="s">
        <v>1188</v>
      </c>
      <c r="C591">
        <v>1</v>
      </c>
      <c r="D591">
        <v>1.2</v>
      </c>
      <c r="E591">
        <v>2.5</v>
      </c>
      <c r="F591">
        <v>3</v>
      </c>
      <c r="G591">
        <v>15</v>
      </c>
      <c r="H591">
        <v>18</v>
      </c>
      <c r="I591">
        <v>18</v>
      </c>
      <c r="J591">
        <v>21.6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36"/>
        <v>36.5</v>
      </c>
      <c r="V591">
        <f t="shared" si="37"/>
        <v>43.8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 t="shared" si="38"/>
        <v>0</v>
      </c>
      <c r="AK591">
        <f t="shared" si="39"/>
        <v>0</v>
      </c>
    </row>
    <row r="592" spans="1:37" x14ac:dyDescent="0.25">
      <c r="A592" t="s">
        <v>1189</v>
      </c>
      <c r="B592" s="1" t="s">
        <v>1190</v>
      </c>
      <c r="C592">
        <v>6</v>
      </c>
      <c r="D592">
        <v>52.8</v>
      </c>
      <c r="E592">
        <v>14</v>
      </c>
      <c r="F592">
        <v>123.2</v>
      </c>
      <c r="G592">
        <v>31</v>
      </c>
      <c r="H592">
        <v>272.8</v>
      </c>
      <c r="I592">
        <v>28</v>
      </c>
      <c r="J592">
        <v>246.4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3</v>
      </c>
      <c r="T592">
        <v>26.4</v>
      </c>
      <c r="U592">
        <f t="shared" si="36"/>
        <v>82</v>
      </c>
      <c r="V592">
        <f t="shared" si="37"/>
        <v>721.6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 t="shared" si="38"/>
        <v>0</v>
      </c>
      <c r="AK592">
        <f t="shared" si="39"/>
        <v>0</v>
      </c>
    </row>
    <row r="593" spans="1:37" x14ac:dyDescent="0.25">
      <c r="A593" t="s">
        <v>1191</v>
      </c>
      <c r="B593" s="1" t="s">
        <v>1192</v>
      </c>
      <c r="C593">
        <v>2</v>
      </c>
      <c r="D593">
        <v>18.8</v>
      </c>
      <c r="E593">
        <v>5</v>
      </c>
      <c r="F593">
        <v>47</v>
      </c>
      <c r="G593">
        <v>1</v>
      </c>
      <c r="H593">
        <v>9.4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36"/>
        <v>8</v>
      </c>
      <c r="V593">
        <f t="shared" si="37"/>
        <v>75.2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 t="shared" si="38"/>
        <v>0</v>
      </c>
      <c r="AK593">
        <f t="shared" si="39"/>
        <v>0</v>
      </c>
    </row>
    <row r="594" spans="1:37" x14ac:dyDescent="0.25">
      <c r="A594" t="s">
        <v>1193</v>
      </c>
      <c r="B594" s="1" t="s">
        <v>1194</v>
      </c>
      <c r="C594">
        <v>1</v>
      </c>
      <c r="D594">
        <v>6.6</v>
      </c>
      <c r="E594">
        <v>21</v>
      </c>
      <c r="F594">
        <v>138.6</v>
      </c>
      <c r="G594">
        <v>17</v>
      </c>
      <c r="H594">
        <v>112.2</v>
      </c>
      <c r="I594">
        <v>23</v>
      </c>
      <c r="J594">
        <v>151.80000000000001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7</v>
      </c>
      <c r="T594">
        <v>46.2</v>
      </c>
      <c r="U594">
        <f t="shared" si="36"/>
        <v>69</v>
      </c>
      <c r="V594">
        <f t="shared" si="37"/>
        <v>455.4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 t="shared" si="38"/>
        <v>0</v>
      </c>
      <c r="AK594">
        <f t="shared" si="39"/>
        <v>0</v>
      </c>
    </row>
    <row r="595" spans="1:37" x14ac:dyDescent="0.25">
      <c r="A595" t="s">
        <v>1195</v>
      </c>
      <c r="B595" s="1" t="s">
        <v>1196</v>
      </c>
      <c r="C595">
        <v>45</v>
      </c>
      <c r="D595">
        <v>265.5</v>
      </c>
      <c r="E595">
        <v>62</v>
      </c>
      <c r="F595">
        <v>365.8</v>
      </c>
      <c r="G595">
        <v>72</v>
      </c>
      <c r="H595">
        <v>424.8</v>
      </c>
      <c r="I595">
        <v>54</v>
      </c>
      <c r="J595">
        <v>318.60000000000002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11</v>
      </c>
      <c r="T595">
        <v>64.900000000000006</v>
      </c>
      <c r="U595">
        <f t="shared" si="36"/>
        <v>244</v>
      </c>
      <c r="V595">
        <f t="shared" si="37"/>
        <v>1439.6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 t="shared" si="38"/>
        <v>0</v>
      </c>
      <c r="AK595">
        <f t="shared" si="39"/>
        <v>0</v>
      </c>
    </row>
    <row r="596" spans="1:37" x14ac:dyDescent="0.25">
      <c r="A596" t="s">
        <v>1197</v>
      </c>
      <c r="B596" s="1" t="s">
        <v>1198</v>
      </c>
      <c r="C596">
        <v>6.5</v>
      </c>
      <c r="D596">
        <v>52.52</v>
      </c>
      <c r="E596">
        <v>2.5</v>
      </c>
      <c r="F596">
        <v>20.2</v>
      </c>
      <c r="G596">
        <v>6</v>
      </c>
      <c r="H596">
        <v>48.48</v>
      </c>
      <c r="I596">
        <v>1</v>
      </c>
      <c r="J596">
        <v>8.08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36"/>
        <v>16</v>
      </c>
      <c r="V596">
        <f t="shared" si="37"/>
        <v>129.28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 t="shared" si="38"/>
        <v>0</v>
      </c>
      <c r="AK596">
        <f t="shared" si="39"/>
        <v>0</v>
      </c>
    </row>
    <row r="597" spans="1:37" x14ac:dyDescent="0.25">
      <c r="A597" t="s">
        <v>1199</v>
      </c>
      <c r="B597" s="1" t="s">
        <v>1200</v>
      </c>
      <c r="C597">
        <v>6.5</v>
      </c>
      <c r="D597">
        <v>75.400000000000006</v>
      </c>
      <c r="E597">
        <v>6.5</v>
      </c>
      <c r="F597">
        <v>75.400000000000006</v>
      </c>
      <c r="G597">
        <v>6</v>
      </c>
      <c r="H597">
        <v>69.599999999999994</v>
      </c>
      <c r="I597">
        <v>6.5</v>
      </c>
      <c r="J597">
        <v>75.400000000000006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11.6</v>
      </c>
      <c r="U597">
        <f t="shared" si="36"/>
        <v>26.5</v>
      </c>
      <c r="V597">
        <f t="shared" si="37"/>
        <v>307.40000000000003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11.6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 t="shared" si="38"/>
        <v>1</v>
      </c>
      <c r="AK597">
        <f t="shared" si="39"/>
        <v>11.6</v>
      </c>
    </row>
    <row r="598" spans="1:37" x14ac:dyDescent="0.25">
      <c r="A598" t="s">
        <v>1201</v>
      </c>
      <c r="B598" s="1" t="s">
        <v>1202</v>
      </c>
      <c r="C598">
        <v>9.5</v>
      </c>
      <c r="D598">
        <v>69.540000000000006</v>
      </c>
      <c r="E598">
        <v>4.5</v>
      </c>
      <c r="F598">
        <v>32.94</v>
      </c>
      <c r="G598">
        <v>5.5</v>
      </c>
      <c r="H598">
        <v>40.26</v>
      </c>
      <c r="I598">
        <v>4</v>
      </c>
      <c r="J598">
        <v>29.28</v>
      </c>
      <c r="K598">
        <v>0</v>
      </c>
      <c r="L598">
        <v>0</v>
      </c>
      <c r="M598">
        <v>5</v>
      </c>
      <c r="N598">
        <v>36.6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36"/>
        <v>28.5</v>
      </c>
      <c r="V598">
        <f t="shared" si="37"/>
        <v>208.62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 t="shared" si="38"/>
        <v>0</v>
      </c>
      <c r="AK598">
        <f t="shared" si="39"/>
        <v>0</v>
      </c>
    </row>
    <row r="599" spans="1:37" x14ac:dyDescent="0.25">
      <c r="A599" t="s">
        <v>1203</v>
      </c>
      <c r="B599" s="1" t="s">
        <v>1204</v>
      </c>
      <c r="C599">
        <v>11.5</v>
      </c>
      <c r="D599">
        <v>207</v>
      </c>
      <c r="E599">
        <v>8</v>
      </c>
      <c r="F599">
        <v>144</v>
      </c>
      <c r="G599">
        <v>6.5</v>
      </c>
      <c r="H599">
        <v>117</v>
      </c>
      <c r="I599">
        <v>8</v>
      </c>
      <c r="J599">
        <v>144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36"/>
        <v>34</v>
      </c>
      <c r="V599">
        <f t="shared" si="37"/>
        <v>612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 t="shared" si="38"/>
        <v>0</v>
      </c>
      <c r="AK599">
        <f t="shared" si="39"/>
        <v>0</v>
      </c>
    </row>
    <row r="600" spans="1:37" x14ac:dyDescent="0.25">
      <c r="A600" t="s">
        <v>1205</v>
      </c>
      <c r="B600" s="1" t="s">
        <v>1206</v>
      </c>
      <c r="C600">
        <v>0</v>
      </c>
      <c r="D600">
        <v>0</v>
      </c>
      <c r="E600">
        <v>1</v>
      </c>
      <c r="F600">
        <v>6.06</v>
      </c>
      <c r="G600">
        <v>7</v>
      </c>
      <c r="H600">
        <v>42.42</v>
      </c>
      <c r="I600">
        <v>3</v>
      </c>
      <c r="J600">
        <v>18.18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36"/>
        <v>11</v>
      </c>
      <c r="V600">
        <f t="shared" si="37"/>
        <v>66.66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 t="shared" si="38"/>
        <v>0</v>
      </c>
      <c r="AK600">
        <f t="shared" si="39"/>
        <v>0</v>
      </c>
    </row>
    <row r="601" spans="1:37" x14ac:dyDescent="0.25">
      <c r="A601" t="s">
        <v>1207</v>
      </c>
      <c r="B601" s="1" t="s">
        <v>1208</v>
      </c>
      <c r="C601">
        <v>2</v>
      </c>
      <c r="D601">
        <v>14.8</v>
      </c>
      <c r="E601">
        <v>8.5</v>
      </c>
      <c r="F601">
        <v>62.9</v>
      </c>
      <c r="G601">
        <v>6.5</v>
      </c>
      <c r="H601">
        <v>48.1</v>
      </c>
      <c r="I601">
        <v>11</v>
      </c>
      <c r="J601">
        <v>81.400000000000006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7.4</v>
      </c>
      <c r="U601">
        <f t="shared" si="36"/>
        <v>29</v>
      </c>
      <c r="V601">
        <f t="shared" si="37"/>
        <v>214.60000000000002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 t="shared" si="38"/>
        <v>0</v>
      </c>
      <c r="AK601">
        <f t="shared" si="39"/>
        <v>0</v>
      </c>
    </row>
    <row r="602" spans="1:37" x14ac:dyDescent="0.25">
      <c r="A602" t="s">
        <v>1209</v>
      </c>
      <c r="B602" s="1" t="s">
        <v>1210</v>
      </c>
      <c r="C602">
        <v>1</v>
      </c>
      <c r="D602">
        <v>8.43</v>
      </c>
      <c r="E602">
        <v>3</v>
      </c>
      <c r="F602">
        <v>25.29</v>
      </c>
      <c r="G602">
        <v>6.5</v>
      </c>
      <c r="H602">
        <v>54.795000000000002</v>
      </c>
      <c r="I602">
        <v>6</v>
      </c>
      <c r="J602">
        <v>50.58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8.43</v>
      </c>
      <c r="U602">
        <f t="shared" si="36"/>
        <v>17.5</v>
      </c>
      <c r="V602">
        <f t="shared" si="37"/>
        <v>147.52500000000001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 t="shared" si="38"/>
        <v>0</v>
      </c>
      <c r="AK602">
        <f t="shared" si="39"/>
        <v>0</v>
      </c>
    </row>
    <row r="603" spans="1:37" x14ac:dyDescent="0.25">
      <c r="A603" t="s">
        <v>1211</v>
      </c>
      <c r="B603" s="1" t="s">
        <v>1212</v>
      </c>
      <c r="C603">
        <v>1</v>
      </c>
      <c r="D603">
        <v>9.6</v>
      </c>
      <c r="E603">
        <v>8</v>
      </c>
      <c r="F603">
        <v>76.8</v>
      </c>
      <c r="G603">
        <v>7.5</v>
      </c>
      <c r="H603">
        <v>72</v>
      </c>
      <c r="I603">
        <v>33</v>
      </c>
      <c r="J603">
        <v>316.8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9.6</v>
      </c>
      <c r="U603">
        <f t="shared" si="36"/>
        <v>50.5</v>
      </c>
      <c r="V603">
        <f t="shared" si="37"/>
        <v>484.8</v>
      </c>
      <c r="X603">
        <v>0</v>
      </c>
      <c r="Y603">
        <v>0</v>
      </c>
      <c r="Z603">
        <v>1</v>
      </c>
      <c r="AA603">
        <v>9.6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 t="shared" si="38"/>
        <v>1</v>
      </c>
      <c r="AK603">
        <f t="shared" si="39"/>
        <v>9.6</v>
      </c>
    </row>
    <row r="604" spans="1:37" x14ac:dyDescent="0.25">
      <c r="A604" t="s">
        <v>1213</v>
      </c>
      <c r="B604" s="1" t="s">
        <v>1214</v>
      </c>
      <c r="C604">
        <v>6.5</v>
      </c>
      <c r="D604">
        <v>68.900000000000006</v>
      </c>
      <c r="E604">
        <v>22</v>
      </c>
      <c r="F604">
        <v>233.2</v>
      </c>
      <c r="G604">
        <v>30.5</v>
      </c>
      <c r="H604">
        <v>323.3</v>
      </c>
      <c r="I604">
        <v>5</v>
      </c>
      <c r="J604">
        <v>53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4</v>
      </c>
      <c r="T604">
        <v>42.4</v>
      </c>
      <c r="U604">
        <f t="shared" si="36"/>
        <v>68</v>
      </c>
      <c r="V604">
        <f t="shared" si="37"/>
        <v>720.80000000000007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 t="shared" si="38"/>
        <v>0</v>
      </c>
      <c r="AK604">
        <f t="shared" si="39"/>
        <v>0</v>
      </c>
    </row>
    <row r="605" spans="1:37" x14ac:dyDescent="0.25">
      <c r="A605" t="s">
        <v>1215</v>
      </c>
      <c r="B605" s="1" t="s">
        <v>1216</v>
      </c>
      <c r="C605">
        <v>9.5</v>
      </c>
      <c r="D605">
        <v>134.04499999999999</v>
      </c>
      <c r="E605">
        <v>21</v>
      </c>
      <c r="F605">
        <v>296.31</v>
      </c>
      <c r="G605">
        <v>11.5</v>
      </c>
      <c r="H605">
        <v>162.26499999999999</v>
      </c>
      <c r="I605">
        <v>14.5</v>
      </c>
      <c r="J605">
        <v>204.595</v>
      </c>
      <c r="K605">
        <v>0</v>
      </c>
      <c r="L605">
        <v>0</v>
      </c>
      <c r="M605">
        <v>3</v>
      </c>
      <c r="N605">
        <v>42.33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36"/>
        <v>59.5</v>
      </c>
      <c r="V605">
        <f t="shared" si="37"/>
        <v>839.54500000000007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 t="shared" si="38"/>
        <v>0</v>
      </c>
      <c r="AK605">
        <f t="shared" si="39"/>
        <v>0</v>
      </c>
    </row>
    <row r="606" spans="1:37" x14ac:dyDescent="0.25">
      <c r="A606" t="s">
        <v>1217</v>
      </c>
      <c r="B606" s="1" t="s">
        <v>1218</v>
      </c>
      <c r="C606">
        <v>5.5</v>
      </c>
      <c r="D606">
        <v>69.465000000000003</v>
      </c>
      <c r="E606">
        <v>5</v>
      </c>
      <c r="F606">
        <v>63.15</v>
      </c>
      <c r="G606">
        <v>7</v>
      </c>
      <c r="H606">
        <v>88.41</v>
      </c>
      <c r="I606">
        <v>2</v>
      </c>
      <c r="J606">
        <v>25.26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36"/>
        <v>19.5</v>
      </c>
      <c r="V606">
        <f t="shared" si="37"/>
        <v>246.285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 t="shared" si="38"/>
        <v>0</v>
      </c>
      <c r="AK606">
        <f t="shared" si="39"/>
        <v>0</v>
      </c>
    </row>
    <row r="607" spans="1:37" x14ac:dyDescent="0.25">
      <c r="A607" t="s">
        <v>1219</v>
      </c>
      <c r="B607" s="1" t="s">
        <v>1220</v>
      </c>
      <c r="C607">
        <v>5.5</v>
      </c>
      <c r="D607">
        <v>92.4</v>
      </c>
      <c r="E607">
        <v>16</v>
      </c>
      <c r="F607">
        <v>268.8</v>
      </c>
      <c r="G607">
        <v>9</v>
      </c>
      <c r="H607">
        <v>151.19999999999999</v>
      </c>
      <c r="I607">
        <v>6</v>
      </c>
      <c r="J607">
        <v>100.8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36"/>
        <v>36.5</v>
      </c>
      <c r="V607">
        <f t="shared" si="37"/>
        <v>613.20000000000005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 t="shared" si="38"/>
        <v>0</v>
      </c>
      <c r="AK607">
        <f t="shared" si="39"/>
        <v>0</v>
      </c>
    </row>
    <row r="608" spans="1:37" x14ac:dyDescent="0.25">
      <c r="A608" t="s">
        <v>1221</v>
      </c>
      <c r="B608" s="1" t="s">
        <v>1222</v>
      </c>
      <c r="C608">
        <v>0</v>
      </c>
      <c r="D608">
        <v>0</v>
      </c>
      <c r="E608">
        <v>2</v>
      </c>
      <c r="F608">
        <v>8.6</v>
      </c>
      <c r="G608">
        <v>8</v>
      </c>
      <c r="H608">
        <v>34.4</v>
      </c>
      <c r="I608">
        <v>4</v>
      </c>
      <c r="J608">
        <v>17.2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36"/>
        <v>14</v>
      </c>
      <c r="V608">
        <f t="shared" si="37"/>
        <v>60.2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 t="shared" si="38"/>
        <v>0</v>
      </c>
      <c r="AK608">
        <f t="shared" si="39"/>
        <v>0</v>
      </c>
    </row>
    <row r="609" spans="1:37" x14ac:dyDescent="0.25">
      <c r="A609" t="s">
        <v>1223</v>
      </c>
      <c r="B609" s="1" t="s">
        <v>1224</v>
      </c>
      <c r="C609">
        <v>0</v>
      </c>
      <c r="D609">
        <v>0</v>
      </c>
      <c r="E609">
        <v>70</v>
      </c>
      <c r="F609">
        <v>301</v>
      </c>
      <c r="G609">
        <v>21</v>
      </c>
      <c r="H609">
        <v>90.3</v>
      </c>
      <c r="I609">
        <v>10</v>
      </c>
      <c r="J609">
        <v>43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36"/>
        <v>101</v>
      </c>
      <c r="V609">
        <f t="shared" si="37"/>
        <v>434.3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 t="shared" si="38"/>
        <v>0</v>
      </c>
      <c r="AK609">
        <f t="shared" si="39"/>
        <v>0</v>
      </c>
    </row>
    <row r="610" spans="1:37" x14ac:dyDescent="0.25">
      <c r="A610" t="s">
        <v>1225</v>
      </c>
      <c r="B610" s="1" t="s">
        <v>1226</v>
      </c>
      <c r="C610">
        <v>4</v>
      </c>
      <c r="D610">
        <v>22.96</v>
      </c>
      <c r="E610">
        <v>41.5</v>
      </c>
      <c r="F610">
        <v>238.21</v>
      </c>
      <c r="G610">
        <v>4</v>
      </c>
      <c r="H610">
        <v>22.96</v>
      </c>
      <c r="I610">
        <v>8</v>
      </c>
      <c r="J610">
        <v>45.92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36"/>
        <v>57.5</v>
      </c>
      <c r="V610">
        <f t="shared" si="37"/>
        <v>330.05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 t="shared" si="38"/>
        <v>0</v>
      </c>
      <c r="AK610">
        <f t="shared" si="39"/>
        <v>0</v>
      </c>
    </row>
    <row r="611" spans="1:37" x14ac:dyDescent="0.25">
      <c r="A611" t="s">
        <v>1227</v>
      </c>
      <c r="B611" s="1" t="s">
        <v>1228</v>
      </c>
      <c r="C611">
        <v>6.5</v>
      </c>
      <c r="D611">
        <v>35.685000000000002</v>
      </c>
      <c r="E611">
        <v>5</v>
      </c>
      <c r="F611">
        <v>27.45</v>
      </c>
      <c r="G611">
        <v>23.5</v>
      </c>
      <c r="H611">
        <v>129.01499999999999</v>
      </c>
      <c r="I611">
        <v>13</v>
      </c>
      <c r="J611">
        <v>71.37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36"/>
        <v>48</v>
      </c>
      <c r="V611">
        <f t="shared" si="37"/>
        <v>263.52</v>
      </c>
      <c r="X611">
        <v>0</v>
      </c>
      <c r="Y611">
        <v>0</v>
      </c>
      <c r="Z611">
        <v>0</v>
      </c>
      <c r="AA611">
        <v>0</v>
      </c>
      <c r="AB611">
        <v>1.5</v>
      </c>
      <c r="AC611">
        <v>8.2349999999999994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 t="shared" si="38"/>
        <v>1.5</v>
      </c>
      <c r="AK611">
        <f t="shared" si="39"/>
        <v>8.2349999999999994</v>
      </c>
    </row>
    <row r="612" spans="1:37" x14ac:dyDescent="0.25">
      <c r="A612" t="s">
        <v>1229</v>
      </c>
      <c r="B612" s="1" t="s">
        <v>1230</v>
      </c>
      <c r="C612">
        <v>2</v>
      </c>
      <c r="D612">
        <v>14.64</v>
      </c>
      <c r="E612">
        <v>13.5</v>
      </c>
      <c r="F612">
        <v>98.82</v>
      </c>
      <c r="G612">
        <v>10.5</v>
      </c>
      <c r="H612">
        <v>76.86</v>
      </c>
      <c r="I612">
        <v>6</v>
      </c>
      <c r="J612">
        <v>43.92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36"/>
        <v>32</v>
      </c>
      <c r="V612">
        <f t="shared" si="37"/>
        <v>234.24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7.32</v>
      </c>
      <c r="AF612">
        <v>0</v>
      </c>
      <c r="AG612">
        <v>0</v>
      </c>
      <c r="AH612">
        <v>0</v>
      </c>
      <c r="AI612">
        <v>0</v>
      </c>
      <c r="AJ612">
        <f t="shared" si="38"/>
        <v>1</v>
      </c>
      <c r="AK612">
        <f t="shared" si="39"/>
        <v>7.32</v>
      </c>
    </row>
    <row r="613" spans="1:37" x14ac:dyDescent="0.25">
      <c r="A613" t="s">
        <v>1231</v>
      </c>
      <c r="B613" s="1" t="s">
        <v>1232</v>
      </c>
      <c r="C613">
        <v>9</v>
      </c>
      <c r="D613">
        <v>28.35</v>
      </c>
      <c r="E613">
        <v>1</v>
      </c>
      <c r="F613">
        <v>3.15</v>
      </c>
      <c r="G613">
        <v>4</v>
      </c>
      <c r="H613">
        <v>12.6</v>
      </c>
      <c r="I613">
        <v>3</v>
      </c>
      <c r="J613">
        <v>9.4499999999999993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 t="shared" si="36"/>
        <v>17</v>
      </c>
      <c r="V613">
        <f t="shared" si="37"/>
        <v>53.55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 t="shared" si="38"/>
        <v>0</v>
      </c>
      <c r="AK613">
        <f t="shared" si="39"/>
        <v>0</v>
      </c>
    </row>
    <row r="614" spans="1:37" x14ac:dyDescent="0.25">
      <c r="A614" t="s">
        <v>1233</v>
      </c>
      <c r="B614" s="1" t="s">
        <v>1234</v>
      </c>
      <c r="C614">
        <v>1</v>
      </c>
      <c r="D614">
        <v>4</v>
      </c>
      <c r="E614">
        <v>55</v>
      </c>
      <c r="F614">
        <v>220</v>
      </c>
      <c r="G614">
        <v>40</v>
      </c>
      <c r="H614">
        <v>160</v>
      </c>
      <c r="I614">
        <v>7</v>
      </c>
      <c r="J614">
        <v>28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36"/>
        <v>103</v>
      </c>
      <c r="V614">
        <f t="shared" si="37"/>
        <v>412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 t="shared" si="38"/>
        <v>0</v>
      </c>
      <c r="AK614">
        <f t="shared" si="39"/>
        <v>0</v>
      </c>
    </row>
    <row r="615" spans="1:37" x14ac:dyDescent="0.25">
      <c r="A615" t="s">
        <v>1235</v>
      </c>
      <c r="B615" s="1" t="s">
        <v>1236</v>
      </c>
      <c r="C615">
        <v>7</v>
      </c>
      <c r="D615">
        <v>62.86</v>
      </c>
      <c r="E615">
        <v>2</v>
      </c>
      <c r="F615">
        <v>17.96</v>
      </c>
      <c r="G615">
        <v>17</v>
      </c>
      <c r="H615">
        <v>152.66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36"/>
        <v>26</v>
      </c>
      <c r="V615">
        <f t="shared" si="37"/>
        <v>233.48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 t="shared" si="38"/>
        <v>0</v>
      </c>
      <c r="AK615">
        <f t="shared" si="39"/>
        <v>0</v>
      </c>
    </row>
    <row r="616" spans="1:37" x14ac:dyDescent="0.25">
      <c r="A616" t="s">
        <v>1237</v>
      </c>
      <c r="B616" s="1" t="s">
        <v>1238</v>
      </c>
      <c r="C616">
        <v>13</v>
      </c>
      <c r="D616">
        <v>152.22999999999999</v>
      </c>
      <c r="E616">
        <v>17.5</v>
      </c>
      <c r="F616">
        <v>204.92500000000001</v>
      </c>
      <c r="G616">
        <v>14.5</v>
      </c>
      <c r="H616">
        <v>169.79499999999999</v>
      </c>
      <c r="I616">
        <v>10</v>
      </c>
      <c r="J616">
        <v>117.1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36"/>
        <v>55</v>
      </c>
      <c r="V616">
        <f t="shared" si="37"/>
        <v>644.04999999999995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 t="shared" si="38"/>
        <v>0</v>
      </c>
      <c r="AK616">
        <f t="shared" si="39"/>
        <v>0</v>
      </c>
    </row>
    <row r="617" spans="1:37" x14ac:dyDescent="0.25">
      <c r="A617" t="s">
        <v>1239</v>
      </c>
      <c r="B617" s="1" t="s">
        <v>1240</v>
      </c>
      <c r="C617">
        <v>10</v>
      </c>
      <c r="D617">
        <v>84</v>
      </c>
      <c r="E617">
        <v>3</v>
      </c>
      <c r="F617">
        <v>25.2</v>
      </c>
      <c r="G617">
        <v>36.5</v>
      </c>
      <c r="H617">
        <v>306.60000000000002</v>
      </c>
      <c r="I617">
        <v>8.5</v>
      </c>
      <c r="J617">
        <v>71.400000000000006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36"/>
        <v>58</v>
      </c>
      <c r="V617">
        <f t="shared" si="37"/>
        <v>487.20000000000005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 t="shared" si="38"/>
        <v>0</v>
      </c>
      <c r="AK617">
        <f t="shared" si="39"/>
        <v>0</v>
      </c>
    </row>
    <row r="618" spans="1:37" x14ac:dyDescent="0.25">
      <c r="A618" t="s">
        <v>1241</v>
      </c>
      <c r="B618" s="1" t="s">
        <v>1242</v>
      </c>
      <c r="C618">
        <v>9</v>
      </c>
      <c r="D618">
        <v>100.17</v>
      </c>
      <c r="E618">
        <v>36</v>
      </c>
      <c r="F618">
        <v>400.68</v>
      </c>
      <c r="G618">
        <v>23.5</v>
      </c>
      <c r="H618">
        <v>261.55500000000001</v>
      </c>
      <c r="I618">
        <v>3</v>
      </c>
      <c r="J618">
        <v>33.39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36"/>
        <v>71.5</v>
      </c>
      <c r="V618">
        <f t="shared" si="37"/>
        <v>795.79499999999996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 t="shared" si="38"/>
        <v>0</v>
      </c>
      <c r="AK618">
        <f t="shared" si="39"/>
        <v>0</v>
      </c>
    </row>
    <row r="619" spans="1:37" x14ac:dyDescent="0.25">
      <c r="A619" t="s">
        <v>1243</v>
      </c>
      <c r="B619" s="1" t="s">
        <v>1244</v>
      </c>
      <c r="C619">
        <v>20.5</v>
      </c>
      <c r="D619">
        <v>135.30000000000001</v>
      </c>
      <c r="E619">
        <v>26</v>
      </c>
      <c r="F619">
        <v>171.6</v>
      </c>
      <c r="G619">
        <v>20.5</v>
      </c>
      <c r="H619">
        <v>135.30000000000001</v>
      </c>
      <c r="I619">
        <v>19</v>
      </c>
      <c r="J619">
        <v>125.4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36"/>
        <v>86</v>
      </c>
      <c r="V619">
        <f t="shared" si="37"/>
        <v>567.6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 t="shared" si="38"/>
        <v>0</v>
      </c>
      <c r="AK619">
        <f t="shared" si="39"/>
        <v>0</v>
      </c>
    </row>
    <row r="620" spans="1:37" x14ac:dyDescent="0.25">
      <c r="A620" t="s">
        <v>1245</v>
      </c>
      <c r="B620" s="1" t="s">
        <v>1246</v>
      </c>
      <c r="C620">
        <v>2</v>
      </c>
      <c r="D620">
        <v>17.86</v>
      </c>
      <c r="E620">
        <v>15</v>
      </c>
      <c r="F620">
        <v>133.94999999999999</v>
      </c>
      <c r="G620">
        <v>56</v>
      </c>
      <c r="H620">
        <v>500.08</v>
      </c>
      <c r="I620">
        <v>3.5</v>
      </c>
      <c r="J620">
        <v>31.254999999999999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36"/>
        <v>76.5</v>
      </c>
      <c r="V620">
        <f t="shared" si="37"/>
        <v>683.14499999999998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 t="shared" si="38"/>
        <v>0</v>
      </c>
      <c r="AK620">
        <f t="shared" si="39"/>
        <v>0</v>
      </c>
    </row>
    <row r="621" spans="1:37" x14ac:dyDescent="0.25">
      <c r="A621" t="s">
        <v>1247</v>
      </c>
      <c r="B621" s="1" t="s">
        <v>1248</v>
      </c>
      <c r="C621">
        <v>64.5</v>
      </c>
      <c r="D621">
        <v>427.63499999999999</v>
      </c>
      <c r="E621">
        <v>92</v>
      </c>
      <c r="F621">
        <v>609.96</v>
      </c>
      <c r="G621">
        <v>67</v>
      </c>
      <c r="H621">
        <v>444.21</v>
      </c>
      <c r="I621">
        <v>47.5</v>
      </c>
      <c r="J621">
        <v>314.92500000000001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9</v>
      </c>
      <c r="T621">
        <v>59.67</v>
      </c>
      <c r="U621">
        <f t="shared" si="36"/>
        <v>280</v>
      </c>
      <c r="V621">
        <f t="shared" si="37"/>
        <v>1856.4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9</v>
      </c>
      <c r="AE621">
        <v>59.67</v>
      </c>
      <c r="AF621">
        <v>0</v>
      </c>
      <c r="AG621">
        <v>0</v>
      </c>
      <c r="AH621">
        <v>0</v>
      </c>
      <c r="AI621">
        <v>0</v>
      </c>
      <c r="AJ621">
        <f t="shared" si="38"/>
        <v>9</v>
      </c>
      <c r="AK621">
        <f t="shared" si="39"/>
        <v>59.67</v>
      </c>
    </row>
    <row r="622" spans="1:37" x14ac:dyDescent="0.25">
      <c r="A622" t="s">
        <v>1249</v>
      </c>
      <c r="B622" s="1" t="s">
        <v>1250</v>
      </c>
      <c r="C622">
        <v>44.5</v>
      </c>
      <c r="D622">
        <v>391.6</v>
      </c>
      <c r="E622">
        <v>82.5</v>
      </c>
      <c r="F622">
        <v>726</v>
      </c>
      <c r="G622">
        <v>68</v>
      </c>
      <c r="H622">
        <v>598.4</v>
      </c>
      <c r="I622">
        <v>40.5</v>
      </c>
      <c r="J622">
        <v>356.4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6</v>
      </c>
      <c r="T622">
        <v>52.8</v>
      </c>
      <c r="U622">
        <f t="shared" si="36"/>
        <v>241.5</v>
      </c>
      <c r="V622">
        <f t="shared" si="37"/>
        <v>2125.2000000000003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 t="shared" si="38"/>
        <v>0</v>
      </c>
      <c r="AK622">
        <f t="shared" si="39"/>
        <v>0</v>
      </c>
    </row>
    <row r="623" spans="1:37" x14ac:dyDescent="0.25">
      <c r="A623" t="s">
        <v>1251</v>
      </c>
      <c r="B623" s="1" t="s">
        <v>1252</v>
      </c>
      <c r="C623">
        <v>9</v>
      </c>
      <c r="D623">
        <v>86.58</v>
      </c>
      <c r="E623">
        <v>75</v>
      </c>
      <c r="F623">
        <v>721.5</v>
      </c>
      <c r="G623">
        <v>72.5</v>
      </c>
      <c r="H623">
        <v>697.45</v>
      </c>
      <c r="I623">
        <v>10</v>
      </c>
      <c r="J623">
        <v>96.2</v>
      </c>
      <c r="K623">
        <v>0</v>
      </c>
      <c r="L623">
        <v>0</v>
      </c>
      <c r="M623">
        <v>14.5</v>
      </c>
      <c r="N623">
        <v>139.49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36"/>
        <v>181</v>
      </c>
      <c r="V623">
        <f t="shared" si="37"/>
        <v>1741.2200000000003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5</v>
      </c>
      <c r="AE623">
        <v>48.1</v>
      </c>
      <c r="AF623">
        <v>0</v>
      </c>
      <c r="AG623">
        <v>0</v>
      </c>
      <c r="AH623">
        <v>0</v>
      </c>
      <c r="AI623">
        <v>0</v>
      </c>
      <c r="AJ623">
        <f t="shared" si="38"/>
        <v>5</v>
      </c>
      <c r="AK623">
        <f t="shared" si="39"/>
        <v>48.1</v>
      </c>
    </row>
    <row r="624" spans="1:37" x14ac:dyDescent="0.25">
      <c r="A624" t="s">
        <v>1253</v>
      </c>
      <c r="B624" s="1" t="s">
        <v>1254</v>
      </c>
      <c r="C624">
        <v>71</v>
      </c>
      <c r="D624">
        <v>937.2</v>
      </c>
      <c r="E624">
        <v>93.5</v>
      </c>
      <c r="F624">
        <v>1234.2</v>
      </c>
      <c r="G624">
        <v>140</v>
      </c>
      <c r="H624">
        <v>1848</v>
      </c>
      <c r="I624">
        <v>42</v>
      </c>
      <c r="J624">
        <v>554.4</v>
      </c>
      <c r="K624">
        <v>0</v>
      </c>
      <c r="L624">
        <v>0</v>
      </c>
      <c r="M624">
        <v>6</v>
      </c>
      <c r="N624">
        <v>79.2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36"/>
        <v>352.5</v>
      </c>
      <c r="V624">
        <f t="shared" si="37"/>
        <v>4653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4</v>
      </c>
      <c r="AE624">
        <v>52.8</v>
      </c>
      <c r="AF624">
        <v>0</v>
      </c>
      <c r="AG624">
        <v>0</v>
      </c>
      <c r="AH624">
        <v>0</v>
      </c>
      <c r="AI624">
        <v>0</v>
      </c>
      <c r="AJ624">
        <f t="shared" si="38"/>
        <v>4</v>
      </c>
      <c r="AK624">
        <f t="shared" si="39"/>
        <v>52.8</v>
      </c>
    </row>
    <row r="625" spans="1:37" x14ac:dyDescent="0.25">
      <c r="A625" t="s">
        <v>1255</v>
      </c>
      <c r="B625" s="1" t="s">
        <v>1256</v>
      </c>
      <c r="C625">
        <v>15.5</v>
      </c>
      <c r="D625">
        <v>186</v>
      </c>
      <c r="E625">
        <v>53</v>
      </c>
      <c r="F625">
        <v>636</v>
      </c>
      <c r="G625">
        <v>48.5</v>
      </c>
      <c r="H625">
        <v>582</v>
      </c>
      <c r="I625">
        <v>6.5</v>
      </c>
      <c r="J625">
        <v>78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 t="shared" si="36"/>
        <v>123.5</v>
      </c>
      <c r="V625">
        <f t="shared" si="37"/>
        <v>1482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 t="shared" si="38"/>
        <v>0</v>
      </c>
      <c r="AK625">
        <f t="shared" si="39"/>
        <v>0</v>
      </c>
    </row>
    <row r="626" spans="1:37" x14ac:dyDescent="0.25">
      <c r="A626" t="s">
        <v>1257</v>
      </c>
      <c r="B626" s="1" t="s">
        <v>1258</v>
      </c>
      <c r="C626">
        <v>60.5</v>
      </c>
      <c r="D626">
        <v>980.1</v>
      </c>
      <c r="E626">
        <v>65</v>
      </c>
      <c r="F626">
        <v>1053</v>
      </c>
      <c r="G626">
        <v>52.5</v>
      </c>
      <c r="H626">
        <v>850.5</v>
      </c>
      <c r="I626">
        <v>72</v>
      </c>
      <c r="J626">
        <v>1166.4000000000001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 t="shared" si="36"/>
        <v>250</v>
      </c>
      <c r="V626">
        <f t="shared" si="37"/>
        <v>4050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 t="shared" si="38"/>
        <v>0</v>
      </c>
      <c r="AK626">
        <f t="shared" si="39"/>
        <v>0</v>
      </c>
    </row>
    <row r="627" spans="1:37" x14ac:dyDescent="0.25">
      <c r="A627" t="s">
        <v>1259</v>
      </c>
      <c r="B627" s="1" t="s">
        <v>1260</v>
      </c>
      <c r="C627">
        <v>1</v>
      </c>
      <c r="D627">
        <v>2.2999999999999998</v>
      </c>
      <c r="E627">
        <v>34</v>
      </c>
      <c r="F627">
        <v>78.2</v>
      </c>
      <c r="G627">
        <v>12.5</v>
      </c>
      <c r="H627">
        <v>28.75</v>
      </c>
      <c r="I627">
        <v>4</v>
      </c>
      <c r="J627">
        <v>9.1999999999999993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 t="shared" si="36"/>
        <v>51.5</v>
      </c>
      <c r="V627">
        <f t="shared" si="37"/>
        <v>118.45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 t="shared" si="38"/>
        <v>0</v>
      </c>
      <c r="AK627">
        <f t="shared" si="39"/>
        <v>0</v>
      </c>
    </row>
    <row r="628" spans="1:37" x14ac:dyDescent="0.25">
      <c r="A628" t="s">
        <v>1261</v>
      </c>
      <c r="B628" s="1" t="s">
        <v>1262</v>
      </c>
      <c r="C628">
        <v>10</v>
      </c>
      <c r="D628">
        <v>28</v>
      </c>
      <c r="E628">
        <v>3</v>
      </c>
      <c r="F628">
        <v>8.4</v>
      </c>
      <c r="G628">
        <v>5.5</v>
      </c>
      <c r="H628">
        <v>15.4</v>
      </c>
      <c r="I628">
        <v>9</v>
      </c>
      <c r="J628">
        <v>25.2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 t="shared" si="36"/>
        <v>27.5</v>
      </c>
      <c r="V628">
        <f t="shared" si="37"/>
        <v>77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 t="shared" si="38"/>
        <v>0</v>
      </c>
      <c r="AK628">
        <f t="shared" si="39"/>
        <v>0</v>
      </c>
    </row>
    <row r="629" spans="1:37" x14ac:dyDescent="0.25">
      <c r="A629" t="s">
        <v>1263</v>
      </c>
      <c r="B629" s="1" t="s">
        <v>1264</v>
      </c>
      <c r="C629">
        <v>10</v>
      </c>
      <c r="D629">
        <v>34.200000000000003</v>
      </c>
      <c r="E629">
        <v>35</v>
      </c>
      <c r="F629">
        <v>119.7</v>
      </c>
      <c r="G629">
        <v>17.5</v>
      </c>
      <c r="H629">
        <v>59.85</v>
      </c>
      <c r="I629">
        <v>5.5</v>
      </c>
      <c r="J629">
        <v>18.809999999999999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 t="shared" si="36"/>
        <v>68</v>
      </c>
      <c r="V629">
        <f t="shared" si="37"/>
        <v>232.56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 t="shared" si="38"/>
        <v>0</v>
      </c>
      <c r="AK629">
        <f t="shared" si="39"/>
        <v>0</v>
      </c>
    </row>
    <row r="630" spans="1:37" x14ac:dyDescent="0.25">
      <c r="A630" t="s">
        <v>1265</v>
      </c>
      <c r="B630" s="1" t="s">
        <v>1266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 t="shared" si="36"/>
        <v>0</v>
      </c>
      <c r="V630">
        <f t="shared" si="37"/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 t="shared" si="38"/>
        <v>0</v>
      </c>
      <c r="AK630">
        <f t="shared" si="39"/>
        <v>0</v>
      </c>
    </row>
    <row r="631" spans="1:37" x14ac:dyDescent="0.25">
      <c r="A631" t="s">
        <v>1267</v>
      </c>
      <c r="B631" s="1" t="s">
        <v>1268</v>
      </c>
      <c r="C631">
        <v>1.5</v>
      </c>
      <c r="D631">
        <v>5.25</v>
      </c>
      <c r="E631">
        <v>8</v>
      </c>
      <c r="F631">
        <v>28</v>
      </c>
      <c r="G631">
        <v>21.5</v>
      </c>
      <c r="H631">
        <v>75.25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36"/>
        <v>31</v>
      </c>
      <c r="V631">
        <f t="shared" si="37"/>
        <v>108.5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 t="shared" si="38"/>
        <v>0</v>
      </c>
      <c r="AK631">
        <f t="shared" si="39"/>
        <v>0</v>
      </c>
    </row>
    <row r="632" spans="1:37" x14ac:dyDescent="0.25">
      <c r="A632" t="s">
        <v>1269</v>
      </c>
      <c r="B632" s="1" t="s">
        <v>1270</v>
      </c>
      <c r="C632">
        <v>10</v>
      </c>
      <c r="D632">
        <v>45</v>
      </c>
      <c r="E632">
        <v>45.5</v>
      </c>
      <c r="F632">
        <v>204.75</v>
      </c>
      <c r="G632">
        <v>26.5</v>
      </c>
      <c r="H632">
        <v>119.25</v>
      </c>
      <c r="I632">
        <v>10</v>
      </c>
      <c r="J632">
        <v>45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36"/>
        <v>92</v>
      </c>
      <c r="V632">
        <f t="shared" si="37"/>
        <v>414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 t="shared" si="38"/>
        <v>0</v>
      </c>
      <c r="AK632">
        <f t="shared" si="39"/>
        <v>0</v>
      </c>
    </row>
    <row r="633" spans="1:37" x14ac:dyDescent="0.25">
      <c r="A633" t="s">
        <v>1271</v>
      </c>
      <c r="B633" s="1" t="s">
        <v>1272</v>
      </c>
      <c r="C633">
        <v>3</v>
      </c>
      <c r="D633">
        <v>17.7</v>
      </c>
      <c r="E633">
        <v>34</v>
      </c>
      <c r="F633">
        <v>200.6</v>
      </c>
      <c r="G633">
        <v>15</v>
      </c>
      <c r="H633">
        <v>88.5</v>
      </c>
      <c r="I633">
        <v>4</v>
      </c>
      <c r="J633">
        <v>23.6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36"/>
        <v>56</v>
      </c>
      <c r="V633">
        <f t="shared" si="37"/>
        <v>330.4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 t="shared" si="38"/>
        <v>0</v>
      </c>
      <c r="AK633">
        <f t="shared" si="39"/>
        <v>0</v>
      </c>
    </row>
    <row r="634" spans="1:37" x14ac:dyDescent="0.25">
      <c r="A634" t="s">
        <v>1273</v>
      </c>
      <c r="B634" s="1" t="s">
        <v>1274</v>
      </c>
      <c r="C634">
        <v>0</v>
      </c>
      <c r="D634">
        <v>0</v>
      </c>
      <c r="E634">
        <v>0</v>
      </c>
      <c r="F634">
        <v>0</v>
      </c>
      <c r="G634">
        <v>3.5</v>
      </c>
      <c r="H634">
        <v>18.2</v>
      </c>
      <c r="I634">
        <v>2</v>
      </c>
      <c r="J634">
        <v>10.4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36"/>
        <v>5.5</v>
      </c>
      <c r="V634">
        <f t="shared" si="37"/>
        <v>28.6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 t="shared" si="38"/>
        <v>0</v>
      </c>
      <c r="AK634">
        <f t="shared" si="39"/>
        <v>0</v>
      </c>
    </row>
    <row r="635" spans="1:37" x14ac:dyDescent="0.25">
      <c r="A635" t="s">
        <v>1275</v>
      </c>
      <c r="B635" s="1" t="s">
        <v>1276</v>
      </c>
      <c r="C635">
        <v>0</v>
      </c>
      <c r="D635">
        <v>0</v>
      </c>
      <c r="E635">
        <v>49.5</v>
      </c>
      <c r="F635">
        <v>341.55</v>
      </c>
      <c r="G635">
        <v>15</v>
      </c>
      <c r="H635">
        <v>103.5</v>
      </c>
      <c r="I635">
        <v>4</v>
      </c>
      <c r="J635">
        <v>27.6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36"/>
        <v>68.5</v>
      </c>
      <c r="V635">
        <f t="shared" si="37"/>
        <v>472.65000000000003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 t="shared" si="38"/>
        <v>0</v>
      </c>
      <c r="AK635">
        <f t="shared" si="39"/>
        <v>0</v>
      </c>
    </row>
    <row r="636" spans="1:37" x14ac:dyDescent="0.25">
      <c r="A636" t="s">
        <v>1277</v>
      </c>
      <c r="B636" s="1" t="s">
        <v>1278</v>
      </c>
      <c r="C636">
        <v>0</v>
      </c>
      <c r="D636">
        <v>0</v>
      </c>
      <c r="E636">
        <v>0</v>
      </c>
      <c r="F636">
        <v>0</v>
      </c>
      <c r="G636">
        <v>0.5</v>
      </c>
      <c r="H636">
        <v>2.95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36"/>
        <v>0.5</v>
      </c>
      <c r="V636">
        <f t="shared" si="37"/>
        <v>2.95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 t="shared" si="38"/>
        <v>0</v>
      </c>
      <c r="AK636">
        <f t="shared" si="39"/>
        <v>0</v>
      </c>
    </row>
    <row r="637" spans="1:37" x14ac:dyDescent="0.25">
      <c r="A637" t="s">
        <v>1279</v>
      </c>
      <c r="B637" s="1" t="s">
        <v>1280</v>
      </c>
      <c r="C637">
        <v>0</v>
      </c>
      <c r="D637">
        <v>0</v>
      </c>
      <c r="E637">
        <v>3</v>
      </c>
      <c r="F637">
        <v>25.2</v>
      </c>
      <c r="G637">
        <v>2</v>
      </c>
      <c r="H637">
        <v>16.8</v>
      </c>
      <c r="I637">
        <v>0.5</v>
      </c>
      <c r="J637">
        <v>4.2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36"/>
        <v>5.5</v>
      </c>
      <c r="V637">
        <f t="shared" si="37"/>
        <v>46.2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 t="shared" si="38"/>
        <v>0</v>
      </c>
      <c r="AK637">
        <f t="shared" si="39"/>
        <v>0</v>
      </c>
    </row>
    <row r="638" spans="1:37" x14ac:dyDescent="0.25">
      <c r="A638" t="s">
        <v>1281</v>
      </c>
      <c r="B638" s="1" t="s">
        <v>1282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10.199999999999999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 t="shared" si="36"/>
        <v>1</v>
      </c>
      <c r="V638">
        <f t="shared" si="37"/>
        <v>10.199999999999999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 t="shared" si="38"/>
        <v>0</v>
      </c>
      <c r="AK638">
        <f t="shared" si="39"/>
        <v>0</v>
      </c>
    </row>
    <row r="639" spans="1:37" x14ac:dyDescent="0.25">
      <c r="A639" t="s">
        <v>1283</v>
      </c>
      <c r="B639" s="1" t="s">
        <v>1284</v>
      </c>
      <c r="C639">
        <v>0</v>
      </c>
      <c r="D639">
        <v>0</v>
      </c>
      <c r="E639">
        <v>3.5</v>
      </c>
      <c r="F639">
        <v>31.5</v>
      </c>
      <c r="G639">
        <v>3</v>
      </c>
      <c r="H639">
        <v>27</v>
      </c>
      <c r="I639">
        <v>6</v>
      </c>
      <c r="J639">
        <v>54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36"/>
        <v>12.5</v>
      </c>
      <c r="V639">
        <f t="shared" si="37"/>
        <v>112.5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 t="shared" si="38"/>
        <v>0</v>
      </c>
      <c r="AK639">
        <f t="shared" si="39"/>
        <v>0</v>
      </c>
    </row>
    <row r="640" spans="1:37" x14ac:dyDescent="0.25">
      <c r="A640" t="s">
        <v>1285</v>
      </c>
      <c r="B640" s="1" t="s">
        <v>1286</v>
      </c>
      <c r="C640">
        <v>0</v>
      </c>
      <c r="D640">
        <v>0</v>
      </c>
      <c r="E640">
        <v>0.5</v>
      </c>
      <c r="F640">
        <v>5.4</v>
      </c>
      <c r="G640">
        <v>6</v>
      </c>
      <c r="H640">
        <v>64.8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 t="shared" si="36"/>
        <v>6.5</v>
      </c>
      <c r="V640">
        <f t="shared" si="37"/>
        <v>70.2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 t="shared" si="38"/>
        <v>0</v>
      </c>
      <c r="AK640">
        <f t="shared" si="39"/>
        <v>0</v>
      </c>
    </row>
    <row r="641" spans="1:37" x14ac:dyDescent="0.25">
      <c r="A641" t="s">
        <v>1287</v>
      </c>
      <c r="B641" s="1" t="s">
        <v>1288</v>
      </c>
      <c r="C641">
        <v>0</v>
      </c>
      <c r="D641">
        <v>0</v>
      </c>
      <c r="E641">
        <v>1</v>
      </c>
      <c r="F641">
        <v>11.6</v>
      </c>
      <c r="G641">
        <v>2.5</v>
      </c>
      <c r="H641">
        <v>29</v>
      </c>
      <c r="I641">
        <v>2</v>
      </c>
      <c r="J641">
        <v>23.2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36"/>
        <v>5.5</v>
      </c>
      <c r="V641">
        <f t="shared" si="37"/>
        <v>63.8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 t="shared" si="38"/>
        <v>0</v>
      </c>
      <c r="AK641">
        <f t="shared" si="39"/>
        <v>0</v>
      </c>
    </row>
    <row r="642" spans="1:37" x14ac:dyDescent="0.25">
      <c r="A642" t="s">
        <v>1289</v>
      </c>
      <c r="B642" s="1" t="s">
        <v>1290</v>
      </c>
      <c r="C642">
        <v>1</v>
      </c>
      <c r="D642">
        <v>13.8</v>
      </c>
      <c r="E642">
        <v>0.5</v>
      </c>
      <c r="F642">
        <v>6.9</v>
      </c>
      <c r="G642">
        <v>0.5</v>
      </c>
      <c r="H642">
        <v>6.9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36"/>
        <v>2</v>
      </c>
      <c r="V642">
        <f t="shared" si="37"/>
        <v>27.6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 t="shared" si="38"/>
        <v>0</v>
      </c>
      <c r="AK642">
        <f t="shared" si="39"/>
        <v>0</v>
      </c>
    </row>
    <row r="643" spans="1:37" x14ac:dyDescent="0.25">
      <c r="A643" t="s">
        <v>1291</v>
      </c>
      <c r="B643" s="1" t="s">
        <v>1292</v>
      </c>
      <c r="C643">
        <v>9</v>
      </c>
      <c r="D643">
        <v>46.8</v>
      </c>
      <c r="E643">
        <v>0</v>
      </c>
      <c r="F643">
        <v>0</v>
      </c>
      <c r="G643">
        <v>6</v>
      </c>
      <c r="H643">
        <v>31.2</v>
      </c>
      <c r="I643">
        <v>12.5</v>
      </c>
      <c r="J643">
        <v>65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si="36"/>
        <v>27.5</v>
      </c>
      <c r="V643">
        <f t="shared" si="37"/>
        <v>143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 t="shared" si="38"/>
        <v>0</v>
      </c>
      <c r="AK643">
        <f t="shared" si="39"/>
        <v>0</v>
      </c>
    </row>
    <row r="644" spans="1:37" x14ac:dyDescent="0.25">
      <c r="A644" t="s">
        <v>1293</v>
      </c>
      <c r="B644" s="1" t="s">
        <v>1294</v>
      </c>
      <c r="C644">
        <v>2</v>
      </c>
      <c r="D644">
        <v>13</v>
      </c>
      <c r="E644">
        <v>18</v>
      </c>
      <c r="F644">
        <v>117</v>
      </c>
      <c r="G644">
        <v>5.5</v>
      </c>
      <c r="H644">
        <v>35.75</v>
      </c>
      <c r="I644">
        <v>4</v>
      </c>
      <c r="J644">
        <v>26</v>
      </c>
      <c r="K644">
        <v>0</v>
      </c>
      <c r="L644">
        <v>0</v>
      </c>
      <c r="M644">
        <v>15</v>
      </c>
      <c r="N644">
        <v>97.5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 t="shared" si="36"/>
        <v>44.5</v>
      </c>
      <c r="V644">
        <f t="shared" si="37"/>
        <v>289.25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 t="shared" si="38"/>
        <v>0</v>
      </c>
      <c r="AK644">
        <f t="shared" si="39"/>
        <v>0</v>
      </c>
    </row>
    <row r="645" spans="1:37" x14ac:dyDescent="0.25">
      <c r="A645" t="s">
        <v>1295</v>
      </c>
      <c r="B645" s="1" t="s">
        <v>1296</v>
      </c>
      <c r="C645">
        <v>2</v>
      </c>
      <c r="D645">
        <v>21.8</v>
      </c>
      <c r="E645">
        <v>6</v>
      </c>
      <c r="F645">
        <v>65.400000000000006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20</v>
      </c>
      <c r="N645">
        <v>218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36"/>
        <v>28</v>
      </c>
      <c r="V645">
        <f t="shared" si="37"/>
        <v>305.2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 t="shared" si="38"/>
        <v>0</v>
      </c>
      <c r="AK645">
        <f t="shared" si="39"/>
        <v>0</v>
      </c>
    </row>
    <row r="646" spans="1:37" x14ac:dyDescent="0.25">
      <c r="A646" t="s">
        <v>1297</v>
      </c>
      <c r="B646" s="1" t="s">
        <v>1298</v>
      </c>
      <c r="C646">
        <v>38</v>
      </c>
      <c r="D646">
        <v>326.8</v>
      </c>
      <c r="E646">
        <v>0</v>
      </c>
      <c r="F646">
        <v>0</v>
      </c>
      <c r="G646">
        <v>10</v>
      </c>
      <c r="H646">
        <v>86</v>
      </c>
      <c r="I646">
        <v>17</v>
      </c>
      <c r="J646">
        <v>146.19999999999999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ref="U646:U709" si="40">SUM(C646+E646+G646+I646+K646+M646+O646+Q646+S646 )</f>
        <v>65</v>
      </c>
      <c r="V646">
        <f t="shared" ref="V646:V709" si="41">SUM(D646+F646+H646+J646+L646+N646+P646+R646 +T646 )</f>
        <v>559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 t="shared" ref="AJ646:AJ709" si="42">SUM(X646+Z646+AB646+AD646+AF646 +AH646)</f>
        <v>0</v>
      </c>
      <c r="AK646">
        <f t="shared" ref="AK646:AK709" si="43">SUM(Y646+AA646+AC646+AE646+AG646 +AI646 )</f>
        <v>0</v>
      </c>
    </row>
    <row r="647" spans="1:37" x14ac:dyDescent="0.25">
      <c r="A647" t="s">
        <v>1299</v>
      </c>
      <c r="B647" s="1" t="s">
        <v>1300</v>
      </c>
      <c r="C647">
        <v>0</v>
      </c>
      <c r="D647">
        <v>0</v>
      </c>
      <c r="E647">
        <v>5</v>
      </c>
      <c r="F647">
        <v>34</v>
      </c>
      <c r="G647">
        <v>11</v>
      </c>
      <c r="H647">
        <v>74.8</v>
      </c>
      <c r="I647">
        <v>10</v>
      </c>
      <c r="J647">
        <v>68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40"/>
        <v>26</v>
      </c>
      <c r="V647">
        <f t="shared" si="41"/>
        <v>176.8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 t="shared" si="42"/>
        <v>0</v>
      </c>
      <c r="AK647">
        <f t="shared" si="43"/>
        <v>0</v>
      </c>
    </row>
    <row r="648" spans="1:37" x14ac:dyDescent="0.25">
      <c r="A648" t="s">
        <v>1301</v>
      </c>
      <c r="B648" s="1" t="s">
        <v>1302</v>
      </c>
      <c r="C648">
        <v>3</v>
      </c>
      <c r="D648">
        <v>15.75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40"/>
        <v>3</v>
      </c>
      <c r="V648">
        <f t="shared" si="41"/>
        <v>15.75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 t="shared" si="42"/>
        <v>0</v>
      </c>
      <c r="AK648">
        <f t="shared" si="43"/>
        <v>0</v>
      </c>
    </row>
    <row r="649" spans="1:37" x14ac:dyDescent="0.25">
      <c r="A649" t="s">
        <v>1303</v>
      </c>
      <c r="B649" s="1" t="s">
        <v>1304</v>
      </c>
      <c r="C649">
        <v>7</v>
      </c>
      <c r="D649">
        <v>42</v>
      </c>
      <c r="E649">
        <v>12</v>
      </c>
      <c r="F649">
        <v>72</v>
      </c>
      <c r="G649">
        <v>13</v>
      </c>
      <c r="H649">
        <v>78</v>
      </c>
      <c r="I649">
        <v>2</v>
      </c>
      <c r="J649">
        <v>12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si="40"/>
        <v>34</v>
      </c>
      <c r="V649">
        <f t="shared" si="41"/>
        <v>204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 t="shared" si="42"/>
        <v>0</v>
      </c>
      <c r="AK649">
        <f t="shared" si="43"/>
        <v>0</v>
      </c>
    </row>
    <row r="650" spans="1:37" x14ac:dyDescent="0.25">
      <c r="A650" t="s">
        <v>1305</v>
      </c>
      <c r="B650" s="1" t="s">
        <v>1306</v>
      </c>
      <c r="C650">
        <v>2</v>
      </c>
      <c r="D650">
        <v>32</v>
      </c>
      <c r="E650">
        <v>7</v>
      </c>
      <c r="F650">
        <v>112</v>
      </c>
      <c r="G650">
        <v>9</v>
      </c>
      <c r="H650">
        <v>144</v>
      </c>
      <c r="I650">
        <v>2</v>
      </c>
      <c r="J650">
        <v>32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40"/>
        <v>20</v>
      </c>
      <c r="V650">
        <f t="shared" si="41"/>
        <v>320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 t="shared" si="42"/>
        <v>0</v>
      </c>
      <c r="AK650">
        <f t="shared" si="43"/>
        <v>0</v>
      </c>
    </row>
    <row r="651" spans="1:37" x14ac:dyDescent="0.25">
      <c r="A651" t="s">
        <v>1307</v>
      </c>
      <c r="B651" s="1" t="s">
        <v>1308</v>
      </c>
      <c r="C651">
        <v>0</v>
      </c>
      <c r="D651">
        <v>0</v>
      </c>
      <c r="E651">
        <v>0</v>
      </c>
      <c r="F651">
        <v>0</v>
      </c>
      <c r="G651">
        <v>4</v>
      </c>
      <c r="H651">
        <v>80</v>
      </c>
      <c r="I651">
        <v>1</v>
      </c>
      <c r="J651">
        <v>20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40"/>
        <v>5</v>
      </c>
      <c r="V651">
        <f t="shared" si="41"/>
        <v>100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 t="shared" si="42"/>
        <v>0</v>
      </c>
      <c r="AK651">
        <f t="shared" si="43"/>
        <v>0</v>
      </c>
    </row>
    <row r="652" spans="1:37" x14ac:dyDescent="0.25">
      <c r="A652" t="s">
        <v>1309</v>
      </c>
      <c r="B652" s="1" t="s">
        <v>1310</v>
      </c>
      <c r="C652">
        <v>0</v>
      </c>
      <c r="D652">
        <v>0</v>
      </c>
      <c r="E652">
        <v>2</v>
      </c>
      <c r="F652">
        <v>12</v>
      </c>
      <c r="G652">
        <v>10</v>
      </c>
      <c r="H652">
        <v>60</v>
      </c>
      <c r="I652">
        <v>15</v>
      </c>
      <c r="J652">
        <v>90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40"/>
        <v>27</v>
      </c>
      <c r="V652">
        <f t="shared" si="41"/>
        <v>162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 t="shared" si="42"/>
        <v>0</v>
      </c>
      <c r="AK652">
        <f t="shared" si="43"/>
        <v>0</v>
      </c>
    </row>
    <row r="653" spans="1:37" x14ac:dyDescent="0.25">
      <c r="A653" t="s">
        <v>1311</v>
      </c>
      <c r="B653" s="1" t="s">
        <v>1312</v>
      </c>
      <c r="C653">
        <v>2</v>
      </c>
      <c r="D653">
        <v>24.8</v>
      </c>
      <c r="E653">
        <v>10</v>
      </c>
      <c r="F653">
        <v>124</v>
      </c>
      <c r="G653">
        <v>17</v>
      </c>
      <c r="H653">
        <v>210.8</v>
      </c>
      <c r="I653">
        <v>34</v>
      </c>
      <c r="J653">
        <v>421.6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40"/>
        <v>63</v>
      </c>
      <c r="V653">
        <f t="shared" si="41"/>
        <v>781.2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 t="shared" si="42"/>
        <v>0</v>
      </c>
      <c r="AK653">
        <f t="shared" si="43"/>
        <v>0</v>
      </c>
    </row>
    <row r="654" spans="1:37" x14ac:dyDescent="0.25">
      <c r="A654" t="s">
        <v>1313</v>
      </c>
      <c r="B654" s="1" t="s">
        <v>1314</v>
      </c>
      <c r="C654">
        <v>2</v>
      </c>
      <c r="D654">
        <v>32</v>
      </c>
      <c r="E654">
        <v>0</v>
      </c>
      <c r="F654">
        <v>0</v>
      </c>
      <c r="G654">
        <v>6</v>
      </c>
      <c r="H654">
        <v>96</v>
      </c>
      <c r="I654">
        <v>8</v>
      </c>
      <c r="J654">
        <v>128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40"/>
        <v>16</v>
      </c>
      <c r="V654">
        <f t="shared" si="41"/>
        <v>256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 t="shared" si="42"/>
        <v>0</v>
      </c>
      <c r="AK654">
        <f t="shared" si="43"/>
        <v>0</v>
      </c>
    </row>
    <row r="655" spans="1:37" x14ac:dyDescent="0.25">
      <c r="A655" t="s">
        <v>1315</v>
      </c>
      <c r="B655" s="1" t="s">
        <v>1316</v>
      </c>
      <c r="C655">
        <v>0</v>
      </c>
      <c r="D655">
        <v>0</v>
      </c>
      <c r="E655">
        <v>0</v>
      </c>
      <c r="F655">
        <v>0</v>
      </c>
      <c r="G655">
        <v>4</v>
      </c>
      <c r="H655">
        <v>80</v>
      </c>
      <c r="I655">
        <v>4</v>
      </c>
      <c r="J655">
        <v>80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40"/>
        <v>8</v>
      </c>
      <c r="V655">
        <f t="shared" si="41"/>
        <v>160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 t="shared" si="42"/>
        <v>0</v>
      </c>
      <c r="AK655">
        <f t="shared" si="43"/>
        <v>0</v>
      </c>
    </row>
    <row r="656" spans="1:37" x14ac:dyDescent="0.25">
      <c r="A656" t="s">
        <v>1317</v>
      </c>
      <c r="B656" s="1" t="s">
        <v>1318</v>
      </c>
      <c r="C656">
        <v>10.5</v>
      </c>
      <c r="D656">
        <v>58.8</v>
      </c>
      <c r="E656">
        <v>25</v>
      </c>
      <c r="F656">
        <v>140</v>
      </c>
      <c r="G656">
        <v>13</v>
      </c>
      <c r="H656">
        <v>72.8</v>
      </c>
      <c r="I656">
        <v>26</v>
      </c>
      <c r="J656">
        <v>145.6</v>
      </c>
      <c r="K656">
        <v>0</v>
      </c>
      <c r="L656">
        <v>0</v>
      </c>
      <c r="M656">
        <v>5.5</v>
      </c>
      <c r="N656">
        <v>30.8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5.6</v>
      </c>
      <c r="U656">
        <f t="shared" si="40"/>
        <v>81</v>
      </c>
      <c r="V656">
        <f t="shared" si="41"/>
        <v>453.60000000000008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 t="shared" si="42"/>
        <v>0</v>
      </c>
      <c r="AK656">
        <f t="shared" si="43"/>
        <v>0</v>
      </c>
    </row>
    <row r="657" spans="1:37" x14ac:dyDescent="0.25">
      <c r="A657" t="s">
        <v>1319</v>
      </c>
      <c r="B657" s="1" t="s">
        <v>1320</v>
      </c>
      <c r="C657">
        <v>10.5</v>
      </c>
      <c r="D657">
        <v>69.3</v>
      </c>
      <c r="E657">
        <v>18.5</v>
      </c>
      <c r="F657">
        <v>122.1</v>
      </c>
      <c r="G657">
        <v>13</v>
      </c>
      <c r="H657">
        <v>85.8</v>
      </c>
      <c r="I657">
        <v>14.5</v>
      </c>
      <c r="J657">
        <v>95.7</v>
      </c>
      <c r="K657">
        <v>0</v>
      </c>
      <c r="L657">
        <v>0</v>
      </c>
      <c r="M657">
        <v>3.5</v>
      </c>
      <c r="N657">
        <v>23.1</v>
      </c>
      <c r="O657">
        <v>0</v>
      </c>
      <c r="P657">
        <v>0</v>
      </c>
      <c r="Q657">
        <v>0</v>
      </c>
      <c r="R657">
        <v>0</v>
      </c>
      <c r="S657">
        <v>1</v>
      </c>
      <c r="T657">
        <v>6.6</v>
      </c>
      <c r="U657">
        <f t="shared" si="40"/>
        <v>61</v>
      </c>
      <c r="V657">
        <f t="shared" si="41"/>
        <v>402.6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 t="shared" si="42"/>
        <v>0</v>
      </c>
      <c r="AK657">
        <f t="shared" si="43"/>
        <v>0</v>
      </c>
    </row>
    <row r="658" spans="1:37" x14ac:dyDescent="0.25">
      <c r="A658" t="s">
        <v>1321</v>
      </c>
      <c r="B658" s="1" t="s">
        <v>1322</v>
      </c>
      <c r="C658">
        <v>1.5</v>
      </c>
      <c r="D658">
        <v>9.9</v>
      </c>
      <c r="E658">
        <v>4</v>
      </c>
      <c r="F658">
        <v>26.4</v>
      </c>
      <c r="G658">
        <v>2</v>
      </c>
      <c r="H658">
        <v>13.2</v>
      </c>
      <c r="I658">
        <v>1</v>
      </c>
      <c r="J658">
        <v>6.6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40"/>
        <v>8.5</v>
      </c>
      <c r="V658">
        <f t="shared" si="41"/>
        <v>56.1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 t="shared" si="42"/>
        <v>0</v>
      </c>
      <c r="AK658">
        <f t="shared" si="43"/>
        <v>0</v>
      </c>
    </row>
    <row r="659" spans="1:37" x14ac:dyDescent="0.25">
      <c r="A659" t="s">
        <v>1323</v>
      </c>
      <c r="B659" s="1" t="s">
        <v>1324</v>
      </c>
      <c r="C659">
        <v>8.5</v>
      </c>
      <c r="D659">
        <v>52.7</v>
      </c>
      <c r="E659">
        <v>3</v>
      </c>
      <c r="F659">
        <v>18.600000000000001</v>
      </c>
      <c r="G659">
        <v>11.5</v>
      </c>
      <c r="H659">
        <v>71.3</v>
      </c>
      <c r="I659">
        <v>25</v>
      </c>
      <c r="J659">
        <v>155</v>
      </c>
      <c r="K659">
        <v>0</v>
      </c>
      <c r="L659">
        <v>0</v>
      </c>
      <c r="M659">
        <v>8</v>
      </c>
      <c r="N659">
        <v>49.6</v>
      </c>
      <c r="O659">
        <v>0</v>
      </c>
      <c r="P659">
        <v>0</v>
      </c>
      <c r="Q659">
        <v>0</v>
      </c>
      <c r="R659">
        <v>0</v>
      </c>
      <c r="S659">
        <v>1</v>
      </c>
      <c r="T659">
        <v>6.2</v>
      </c>
      <c r="U659">
        <f t="shared" si="40"/>
        <v>57</v>
      </c>
      <c r="V659">
        <f t="shared" si="41"/>
        <v>353.40000000000003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 t="shared" si="42"/>
        <v>0</v>
      </c>
      <c r="AK659">
        <f t="shared" si="43"/>
        <v>0</v>
      </c>
    </row>
    <row r="660" spans="1:37" x14ac:dyDescent="0.25">
      <c r="A660" t="s">
        <v>1325</v>
      </c>
      <c r="B660" s="1" t="s">
        <v>1326</v>
      </c>
      <c r="C660">
        <v>11.5</v>
      </c>
      <c r="D660">
        <v>75.900000000000006</v>
      </c>
      <c r="E660">
        <v>1</v>
      </c>
      <c r="F660">
        <v>6.6</v>
      </c>
      <c r="G660">
        <v>3.5</v>
      </c>
      <c r="H660">
        <v>23.1</v>
      </c>
      <c r="I660">
        <v>11</v>
      </c>
      <c r="J660">
        <v>72.599999999999994</v>
      </c>
      <c r="K660">
        <v>0</v>
      </c>
      <c r="L660">
        <v>0</v>
      </c>
      <c r="M660">
        <v>5</v>
      </c>
      <c r="N660">
        <v>33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40"/>
        <v>32</v>
      </c>
      <c r="V660">
        <f t="shared" si="41"/>
        <v>211.2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 t="shared" si="42"/>
        <v>0</v>
      </c>
      <c r="AK660">
        <f t="shared" si="43"/>
        <v>0</v>
      </c>
    </row>
    <row r="661" spans="1:37" x14ac:dyDescent="0.25">
      <c r="A661" t="s">
        <v>1327</v>
      </c>
      <c r="B661" s="1" t="s">
        <v>1328</v>
      </c>
      <c r="C661">
        <v>6.5</v>
      </c>
      <c r="D661">
        <v>42.9</v>
      </c>
      <c r="E661">
        <v>1.5</v>
      </c>
      <c r="F661">
        <v>9.9</v>
      </c>
      <c r="G661">
        <v>3</v>
      </c>
      <c r="H661">
        <v>19.8</v>
      </c>
      <c r="I661">
        <v>6.5</v>
      </c>
      <c r="J661">
        <v>42.9</v>
      </c>
      <c r="K661">
        <v>0</v>
      </c>
      <c r="L661">
        <v>0</v>
      </c>
      <c r="M661">
        <v>2</v>
      </c>
      <c r="N661">
        <v>13.2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40"/>
        <v>19.5</v>
      </c>
      <c r="V661">
        <f t="shared" si="41"/>
        <v>128.69999999999999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 t="shared" si="42"/>
        <v>0</v>
      </c>
      <c r="AK661">
        <f t="shared" si="43"/>
        <v>0</v>
      </c>
    </row>
    <row r="662" spans="1:37" x14ac:dyDescent="0.25">
      <c r="A662" t="s">
        <v>1329</v>
      </c>
      <c r="B662" s="1" t="s">
        <v>1330</v>
      </c>
      <c r="C662">
        <v>3.5</v>
      </c>
      <c r="D662">
        <v>14.7</v>
      </c>
      <c r="E662">
        <v>1.5</v>
      </c>
      <c r="F662">
        <v>6.3</v>
      </c>
      <c r="G662">
        <v>2.5</v>
      </c>
      <c r="H662">
        <v>10.5</v>
      </c>
      <c r="I662">
        <v>7</v>
      </c>
      <c r="J662">
        <v>29.4</v>
      </c>
      <c r="K662">
        <v>0</v>
      </c>
      <c r="L662">
        <v>0</v>
      </c>
      <c r="M662">
        <v>5</v>
      </c>
      <c r="N662">
        <v>21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40"/>
        <v>19.5</v>
      </c>
      <c r="V662">
        <f t="shared" si="41"/>
        <v>81.900000000000006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 t="shared" si="42"/>
        <v>0</v>
      </c>
      <c r="AK662">
        <f t="shared" si="43"/>
        <v>0</v>
      </c>
    </row>
    <row r="663" spans="1:37" x14ac:dyDescent="0.25">
      <c r="A663" t="s">
        <v>1331</v>
      </c>
      <c r="B663" s="1" t="s">
        <v>1332</v>
      </c>
      <c r="C663">
        <v>0</v>
      </c>
      <c r="D663">
        <v>0</v>
      </c>
      <c r="E663">
        <v>2</v>
      </c>
      <c r="F663">
        <v>15.6</v>
      </c>
      <c r="G663">
        <v>2</v>
      </c>
      <c r="H663">
        <v>15.6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 t="shared" si="40"/>
        <v>4</v>
      </c>
      <c r="V663">
        <f t="shared" si="41"/>
        <v>31.2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 t="shared" si="42"/>
        <v>0</v>
      </c>
      <c r="AK663">
        <f t="shared" si="43"/>
        <v>0</v>
      </c>
    </row>
    <row r="664" spans="1:37" x14ac:dyDescent="0.25">
      <c r="A664" t="s">
        <v>1333</v>
      </c>
      <c r="B664" s="1" t="s">
        <v>1334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8.4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40"/>
        <v>1</v>
      </c>
      <c r="V664">
        <f t="shared" si="41"/>
        <v>8.4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 t="shared" si="42"/>
        <v>0</v>
      </c>
      <c r="AK664">
        <f t="shared" si="43"/>
        <v>0</v>
      </c>
    </row>
    <row r="665" spans="1:37" x14ac:dyDescent="0.25">
      <c r="A665" t="s">
        <v>1335</v>
      </c>
      <c r="B665" s="1" t="s">
        <v>1336</v>
      </c>
      <c r="C665">
        <v>65</v>
      </c>
      <c r="D665">
        <v>409.5</v>
      </c>
      <c r="E665">
        <v>37.5</v>
      </c>
      <c r="F665">
        <v>236.25</v>
      </c>
      <c r="G665">
        <v>7.5</v>
      </c>
      <c r="H665">
        <v>47.25</v>
      </c>
      <c r="I665">
        <v>12</v>
      </c>
      <c r="J665">
        <v>75.599999999999994</v>
      </c>
      <c r="K665">
        <v>0</v>
      </c>
      <c r="L665">
        <v>0</v>
      </c>
      <c r="M665">
        <v>3</v>
      </c>
      <c r="N665">
        <v>18.899999999999999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40"/>
        <v>125</v>
      </c>
      <c r="V665">
        <f t="shared" si="41"/>
        <v>787.5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 t="shared" si="42"/>
        <v>0</v>
      </c>
      <c r="AK665">
        <f t="shared" si="43"/>
        <v>0</v>
      </c>
    </row>
    <row r="666" spans="1:37" x14ac:dyDescent="0.25">
      <c r="A666" t="s">
        <v>1337</v>
      </c>
      <c r="B666" s="1" t="s">
        <v>1338</v>
      </c>
      <c r="C666">
        <v>64</v>
      </c>
      <c r="D666">
        <v>556.79999999999995</v>
      </c>
      <c r="E666">
        <v>104</v>
      </c>
      <c r="F666">
        <v>904.8</v>
      </c>
      <c r="G666">
        <v>162</v>
      </c>
      <c r="H666">
        <v>1409.4</v>
      </c>
      <c r="I666">
        <v>59.5</v>
      </c>
      <c r="J666">
        <v>517.65</v>
      </c>
      <c r="K666">
        <v>0</v>
      </c>
      <c r="L666">
        <v>0</v>
      </c>
      <c r="M666">
        <v>7</v>
      </c>
      <c r="N666">
        <v>60.9</v>
      </c>
      <c r="O666">
        <v>0</v>
      </c>
      <c r="P666">
        <v>0</v>
      </c>
      <c r="Q666">
        <v>0</v>
      </c>
      <c r="R666">
        <v>0</v>
      </c>
      <c r="S666">
        <v>18</v>
      </c>
      <c r="T666">
        <v>156.6</v>
      </c>
      <c r="U666">
        <f t="shared" si="40"/>
        <v>414.5</v>
      </c>
      <c r="V666">
        <f t="shared" si="41"/>
        <v>3606.15</v>
      </c>
      <c r="X666">
        <v>0</v>
      </c>
      <c r="Y666">
        <v>0</v>
      </c>
      <c r="Z666">
        <v>0</v>
      </c>
      <c r="AA666">
        <v>0</v>
      </c>
      <c r="AB666">
        <v>10</v>
      </c>
      <c r="AC666">
        <v>87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 t="shared" si="42"/>
        <v>10</v>
      </c>
      <c r="AK666">
        <f t="shared" si="43"/>
        <v>87</v>
      </c>
    </row>
    <row r="667" spans="1:37" x14ac:dyDescent="0.25">
      <c r="A667" t="s">
        <v>1339</v>
      </c>
      <c r="B667" s="1" t="s">
        <v>1340</v>
      </c>
      <c r="C667">
        <v>0.5</v>
      </c>
      <c r="D667">
        <v>4.9400000000000004</v>
      </c>
      <c r="E667">
        <v>0</v>
      </c>
      <c r="F667">
        <v>0</v>
      </c>
      <c r="G667">
        <v>7</v>
      </c>
      <c r="H667">
        <v>69.16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40"/>
        <v>7.5</v>
      </c>
      <c r="V667">
        <f t="shared" si="41"/>
        <v>74.099999999999994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 t="shared" si="42"/>
        <v>0</v>
      </c>
      <c r="AK667">
        <f t="shared" si="43"/>
        <v>0</v>
      </c>
    </row>
    <row r="668" spans="1:37" x14ac:dyDescent="0.25">
      <c r="A668" t="s">
        <v>1341</v>
      </c>
      <c r="B668" s="1" t="s">
        <v>1342</v>
      </c>
      <c r="C668">
        <v>28.5</v>
      </c>
      <c r="D668">
        <v>316.35000000000002</v>
      </c>
      <c r="E668">
        <v>115</v>
      </c>
      <c r="F668">
        <v>1276.5</v>
      </c>
      <c r="G668">
        <v>62.5</v>
      </c>
      <c r="H668">
        <v>693.75</v>
      </c>
      <c r="I668">
        <v>67</v>
      </c>
      <c r="J668">
        <v>743.7</v>
      </c>
      <c r="K668">
        <v>0</v>
      </c>
      <c r="L668">
        <v>0</v>
      </c>
      <c r="M668">
        <v>25</v>
      </c>
      <c r="N668">
        <v>277.5</v>
      </c>
      <c r="O668">
        <v>0</v>
      </c>
      <c r="P668">
        <v>0</v>
      </c>
      <c r="Q668">
        <v>0</v>
      </c>
      <c r="R668">
        <v>0</v>
      </c>
      <c r="S668">
        <v>6</v>
      </c>
      <c r="T668">
        <v>66.599999999999994</v>
      </c>
      <c r="U668">
        <f t="shared" si="40"/>
        <v>304</v>
      </c>
      <c r="V668">
        <f t="shared" si="41"/>
        <v>3374.4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 t="shared" si="42"/>
        <v>0</v>
      </c>
      <c r="AK668">
        <f t="shared" si="43"/>
        <v>0</v>
      </c>
    </row>
    <row r="669" spans="1:37" x14ac:dyDescent="0.25">
      <c r="A669" t="s">
        <v>1343</v>
      </c>
      <c r="B669" s="1" t="s">
        <v>1344</v>
      </c>
      <c r="C669">
        <v>118.5</v>
      </c>
      <c r="D669">
        <v>1564.2</v>
      </c>
      <c r="E669">
        <v>151</v>
      </c>
      <c r="F669">
        <v>1993.2</v>
      </c>
      <c r="G669">
        <v>151.5</v>
      </c>
      <c r="H669">
        <v>1999.8</v>
      </c>
      <c r="I669">
        <v>114.5</v>
      </c>
      <c r="J669">
        <v>1511.4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11</v>
      </c>
      <c r="T669">
        <v>145.19999999999999</v>
      </c>
      <c r="U669">
        <f t="shared" si="40"/>
        <v>546.5</v>
      </c>
      <c r="V669">
        <f t="shared" si="41"/>
        <v>7213.8</v>
      </c>
      <c r="X669">
        <v>0</v>
      </c>
      <c r="Y669">
        <v>0</v>
      </c>
      <c r="Z669">
        <v>4</v>
      </c>
      <c r="AA669">
        <v>52.8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 t="shared" si="42"/>
        <v>4</v>
      </c>
      <c r="AK669">
        <f t="shared" si="43"/>
        <v>52.8</v>
      </c>
    </row>
    <row r="670" spans="1:37" x14ac:dyDescent="0.25">
      <c r="A670" t="s">
        <v>1345</v>
      </c>
      <c r="B670" s="1" t="s">
        <v>1346</v>
      </c>
      <c r="C670">
        <v>0</v>
      </c>
      <c r="D670">
        <v>0</v>
      </c>
      <c r="E670">
        <v>3</v>
      </c>
      <c r="F670">
        <v>54</v>
      </c>
      <c r="G670">
        <v>1</v>
      </c>
      <c r="H670">
        <v>18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40"/>
        <v>4</v>
      </c>
      <c r="V670">
        <f t="shared" si="41"/>
        <v>72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 t="shared" si="42"/>
        <v>0</v>
      </c>
      <c r="AK670">
        <f t="shared" si="43"/>
        <v>0</v>
      </c>
    </row>
    <row r="671" spans="1:37" x14ac:dyDescent="0.25">
      <c r="A671" t="s">
        <v>1347</v>
      </c>
      <c r="B671" s="1" t="s">
        <v>1348</v>
      </c>
      <c r="C671">
        <v>0</v>
      </c>
      <c r="D671">
        <v>0</v>
      </c>
      <c r="E671">
        <v>1</v>
      </c>
      <c r="F671">
        <v>20.3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40"/>
        <v>1</v>
      </c>
      <c r="V671">
        <f t="shared" si="41"/>
        <v>20.3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 t="shared" si="42"/>
        <v>0</v>
      </c>
      <c r="AK671">
        <f t="shared" si="43"/>
        <v>0</v>
      </c>
    </row>
    <row r="672" spans="1:37" x14ac:dyDescent="0.25">
      <c r="A672" t="s">
        <v>1349</v>
      </c>
      <c r="B672" s="1" t="s">
        <v>1350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10</v>
      </c>
      <c r="J672">
        <v>208.8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 t="shared" si="40"/>
        <v>10</v>
      </c>
      <c r="V672">
        <f t="shared" si="41"/>
        <v>208.8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 t="shared" si="42"/>
        <v>0</v>
      </c>
      <c r="AK672">
        <f t="shared" si="43"/>
        <v>0</v>
      </c>
    </row>
    <row r="673" spans="1:37" x14ac:dyDescent="0.25">
      <c r="A673" t="s">
        <v>1351</v>
      </c>
      <c r="B673" s="1" t="s">
        <v>1352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40"/>
        <v>0</v>
      </c>
      <c r="V673">
        <f t="shared" si="41"/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 t="shared" si="42"/>
        <v>0</v>
      </c>
      <c r="AK673">
        <f t="shared" si="43"/>
        <v>0</v>
      </c>
    </row>
    <row r="674" spans="1:37" x14ac:dyDescent="0.25">
      <c r="A674" t="s">
        <v>1353</v>
      </c>
      <c r="B674" s="1" t="s">
        <v>1354</v>
      </c>
      <c r="C674">
        <v>39</v>
      </c>
      <c r="D674">
        <v>698.1</v>
      </c>
      <c r="E674">
        <v>86</v>
      </c>
      <c r="F674">
        <v>1539.4</v>
      </c>
      <c r="G674">
        <v>74.5</v>
      </c>
      <c r="H674">
        <v>1333.55</v>
      </c>
      <c r="I674">
        <v>117.5</v>
      </c>
      <c r="J674">
        <v>2103.25</v>
      </c>
      <c r="K674">
        <v>0</v>
      </c>
      <c r="L674">
        <v>0</v>
      </c>
      <c r="M674">
        <v>52</v>
      </c>
      <c r="N674">
        <v>930.8</v>
      </c>
      <c r="O674">
        <v>0</v>
      </c>
      <c r="P674">
        <v>0</v>
      </c>
      <c r="Q674">
        <v>0</v>
      </c>
      <c r="R674">
        <v>0</v>
      </c>
      <c r="S674">
        <v>8</v>
      </c>
      <c r="T674">
        <v>143.19999999999999</v>
      </c>
      <c r="U674">
        <f t="shared" si="40"/>
        <v>377</v>
      </c>
      <c r="V674">
        <f t="shared" si="41"/>
        <v>6748.3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 t="shared" si="42"/>
        <v>0</v>
      </c>
      <c r="AK674">
        <f t="shared" si="43"/>
        <v>0</v>
      </c>
    </row>
    <row r="675" spans="1:37" x14ac:dyDescent="0.25">
      <c r="A675" t="s">
        <v>1355</v>
      </c>
      <c r="B675" s="1" t="s">
        <v>1356</v>
      </c>
      <c r="C675">
        <v>5</v>
      </c>
      <c r="D675">
        <v>126</v>
      </c>
      <c r="E675">
        <v>0</v>
      </c>
      <c r="F675">
        <v>0</v>
      </c>
      <c r="G675">
        <v>2</v>
      </c>
      <c r="H675">
        <v>50.4</v>
      </c>
      <c r="I675">
        <v>9</v>
      </c>
      <c r="J675">
        <v>226.8</v>
      </c>
      <c r="K675">
        <v>0</v>
      </c>
      <c r="L675">
        <v>0</v>
      </c>
      <c r="M675">
        <v>70</v>
      </c>
      <c r="N675">
        <v>1764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 t="shared" si="40"/>
        <v>86</v>
      </c>
      <c r="V675">
        <f t="shared" si="41"/>
        <v>2167.1999999999998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 t="shared" si="42"/>
        <v>0</v>
      </c>
      <c r="AK675">
        <f t="shared" si="43"/>
        <v>0</v>
      </c>
    </row>
    <row r="676" spans="1:37" x14ac:dyDescent="0.25">
      <c r="A676" t="s">
        <v>1357</v>
      </c>
      <c r="B676" s="1" t="s">
        <v>1358</v>
      </c>
      <c r="C676">
        <v>0</v>
      </c>
      <c r="D676">
        <v>0</v>
      </c>
      <c r="E676">
        <v>0</v>
      </c>
      <c r="F676">
        <v>0</v>
      </c>
      <c r="G676">
        <v>5</v>
      </c>
      <c r="H676">
        <v>135</v>
      </c>
      <c r="I676">
        <v>0</v>
      </c>
      <c r="J676">
        <v>0</v>
      </c>
      <c r="K676">
        <v>0</v>
      </c>
      <c r="L676">
        <v>0</v>
      </c>
      <c r="M676">
        <v>10</v>
      </c>
      <c r="N676">
        <v>270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40"/>
        <v>15</v>
      </c>
      <c r="V676">
        <f t="shared" si="41"/>
        <v>405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 t="shared" si="42"/>
        <v>0</v>
      </c>
      <c r="AK676">
        <f t="shared" si="43"/>
        <v>0</v>
      </c>
    </row>
    <row r="677" spans="1:37" x14ac:dyDescent="0.25">
      <c r="A677" t="s">
        <v>1359</v>
      </c>
      <c r="B677" s="1" t="s">
        <v>1360</v>
      </c>
      <c r="C677">
        <v>0</v>
      </c>
      <c r="D677">
        <v>0</v>
      </c>
      <c r="E677">
        <v>6.5</v>
      </c>
      <c r="F677">
        <v>210.6</v>
      </c>
      <c r="G677">
        <v>3.5</v>
      </c>
      <c r="H677">
        <v>113.4</v>
      </c>
      <c r="I677">
        <v>0</v>
      </c>
      <c r="J677">
        <v>0</v>
      </c>
      <c r="K677">
        <v>0</v>
      </c>
      <c r="L677">
        <v>0</v>
      </c>
      <c r="M677">
        <v>7</v>
      </c>
      <c r="N677">
        <v>226.8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40"/>
        <v>17</v>
      </c>
      <c r="V677">
        <f t="shared" si="41"/>
        <v>550.79999999999995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 t="shared" si="42"/>
        <v>0</v>
      </c>
      <c r="AK677">
        <f t="shared" si="43"/>
        <v>0</v>
      </c>
    </row>
    <row r="678" spans="1:37" x14ac:dyDescent="0.25">
      <c r="A678" t="s">
        <v>1361</v>
      </c>
      <c r="B678" s="1" t="s">
        <v>1362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3</v>
      </c>
      <c r="N678">
        <v>100.65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40"/>
        <v>3</v>
      </c>
      <c r="V678">
        <f t="shared" si="41"/>
        <v>100.65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 t="shared" si="42"/>
        <v>0</v>
      </c>
      <c r="AK678">
        <f t="shared" si="43"/>
        <v>0</v>
      </c>
    </row>
    <row r="679" spans="1:37" x14ac:dyDescent="0.25">
      <c r="A679" t="s">
        <v>1363</v>
      </c>
      <c r="B679" s="1" t="s">
        <v>1364</v>
      </c>
      <c r="C679">
        <v>0</v>
      </c>
      <c r="D679">
        <v>0</v>
      </c>
      <c r="E679">
        <v>0</v>
      </c>
      <c r="F679">
        <v>0</v>
      </c>
      <c r="G679">
        <v>2</v>
      </c>
      <c r="H679">
        <v>81.56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 t="shared" si="40"/>
        <v>2</v>
      </c>
      <c r="V679">
        <f t="shared" si="41"/>
        <v>81.56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 t="shared" si="42"/>
        <v>0</v>
      </c>
      <c r="AK679">
        <f t="shared" si="43"/>
        <v>0</v>
      </c>
    </row>
    <row r="680" spans="1:37" x14ac:dyDescent="0.25">
      <c r="A680" t="s">
        <v>1365</v>
      </c>
      <c r="B680" s="1" t="s">
        <v>1366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35</v>
      </c>
      <c r="N680">
        <v>1716.75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40"/>
        <v>35</v>
      </c>
      <c r="V680">
        <f t="shared" si="41"/>
        <v>1716.75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 t="shared" si="42"/>
        <v>0</v>
      </c>
      <c r="AK680">
        <f t="shared" si="43"/>
        <v>0</v>
      </c>
    </row>
    <row r="681" spans="1:37" x14ac:dyDescent="0.25">
      <c r="A681" t="s">
        <v>1367</v>
      </c>
      <c r="B681" s="1" t="s">
        <v>1368</v>
      </c>
      <c r="C681">
        <v>20</v>
      </c>
      <c r="D681">
        <v>450</v>
      </c>
      <c r="E681">
        <v>7</v>
      </c>
      <c r="F681">
        <v>157.5</v>
      </c>
      <c r="G681">
        <v>12</v>
      </c>
      <c r="H681">
        <v>270</v>
      </c>
      <c r="I681">
        <v>12.5</v>
      </c>
      <c r="J681">
        <v>281.25</v>
      </c>
      <c r="K681">
        <v>0</v>
      </c>
      <c r="L681">
        <v>0</v>
      </c>
      <c r="M681">
        <v>38</v>
      </c>
      <c r="N681">
        <v>855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40"/>
        <v>89.5</v>
      </c>
      <c r="V681">
        <f t="shared" si="41"/>
        <v>2013.75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 t="shared" si="42"/>
        <v>0</v>
      </c>
      <c r="AK681">
        <f t="shared" si="43"/>
        <v>0</v>
      </c>
    </row>
    <row r="682" spans="1:37" x14ac:dyDescent="0.25">
      <c r="A682" t="s">
        <v>1369</v>
      </c>
      <c r="B682" s="1" t="s">
        <v>1370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31.62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40"/>
        <v>1</v>
      </c>
      <c r="V682">
        <f t="shared" si="41"/>
        <v>31.62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 t="shared" si="42"/>
        <v>0</v>
      </c>
      <c r="AK682">
        <f t="shared" si="43"/>
        <v>0</v>
      </c>
    </row>
    <row r="683" spans="1:37" x14ac:dyDescent="0.25">
      <c r="A683" t="s">
        <v>1371</v>
      </c>
      <c r="B683" s="1" t="s">
        <v>1372</v>
      </c>
      <c r="C683">
        <v>1</v>
      </c>
      <c r="D683">
        <v>50.5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50.5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 t="shared" si="40"/>
        <v>2</v>
      </c>
      <c r="V683">
        <f t="shared" si="41"/>
        <v>101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 t="shared" si="42"/>
        <v>0</v>
      </c>
      <c r="AK683">
        <f t="shared" si="43"/>
        <v>0</v>
      </c>
    </row>
    <row r="684" spans="1:37" x14ac:dyDescent="0.25">
      <c r="A684" t="s">
        <v>1373</v>
      </c>
      <c r="B684" s="1" t="s">
        <v>1374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3</v>
      </c>
      <c r="N684">
        <v>195.81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 t="shared" si="40"/>
        <v>3</v>
      </c>
      <c r="V684">
        <f t="shared" si="41"/>
        <v>195.81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 t="shared" si="42"/>
        <v>0</v>
      </c>
      <c r="AK684">
        <f t="shared" si="43"/>
        <v>0</v>
      </c>
    </row>
    <row r="685" spans="1:37" x14ac:dyDescent="0.25">
      <c r="A685" t="s">
        <v>1375</v>
      </c>
      <c r="B685" s="1" t="s">
        <v>1376</v>
      </c>
      <c r="C685">
        <v>29</v>
      </c>
      <c r="D685">
        <v>765.6</v>
      </c>
      <c r="E685">
        <v>24.5</v>
      </c>
      <c r="F685">
        <v>646.79999999999995</v>
      </c>
      <c r="G685">
        <v>34.5</v>
      </c>
      <c r="H685">
        <v>910.8</v>
      </c>
      <c r="I685">
        <v>41</v>
      </c>
      <c r="J685">
        <v>1082.4000000000001</v>
      </c>
      <c r="K685">
        <v>0</v>
      </c>
      <c r="L685">
        <v>0</v>
      </c>
      <c r="M685">
        <v>96</v>
      </c>
      <c r="N685">
        <v>2534.4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40"/>
        <v>225</v>
      </c>
      <c r="V685">
        <f t="shared" si="41"/>
        <v>5940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 t="shared" si="42"/>
        <v>0</v>
      </c>
      <c r="AK685">
        <f t="shared" si="43"/>
        <v>0</v>
      </c>
    </row>
    <row r="686" spans="1:37" x14ac:dyDescent="0.25">
      <c r="A686" t="s">
        <v>1377</v>
      </c>
      <c r="B686" s="1" t="s">
        <v>1378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42.9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40"/>
        <v>1</v>
      </c>
      <c r="V686">
        <f t="shared" si="41"/>
        <v>42.9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 t="shared" si="42"/>
        <v>0</v>
      </c>
      <c r="AK686">
        <f t="shared" si="43"/>
        <v>0</v>
      </c>
    </row>
    <row r="687" spans="1:37" x14ac:dyDescent="0.25">
      <c r="A687" t="s">
        <v>1379</v>
      </c>
      <c r="B687" s="1" t="s">
        <v>1380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62.4</v>
      </c>
      <c r="I687">
        <v>1</v>
      </c>
      <c r="J687">
        <v>62.4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40"/>
        <v>2</v>
      </c>
      <c r="V687">
        <f t="shared" si="41"/>
        <v>124.8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 t="shared" si="42"/>
        <v>0</v>
      </c>
      <c r="AK687">
        <f t="shared" si="43"/>
        <v>0</v>
      </c>
    </row>
    <row r="688" spans="1:37" x14ac:dyDescent="0.25">
      <c r="A688" t="s">
        <v>1381</v>
      </c>
      <c r="B688" s="1" t="s">
        <v>1382</v>
      </c>
      <c r="C688">
        <v>16</v>
      </c>
      <c r="D688">
        <v>576</v>
      </c>
      <c r="E688">
        <v>24</v>
      </c>
      <c r="F688">
        <v>864</v>
      </c>
      <c r="G688">
        <v>19.5</v>
      </c>
      <c r="H688">
        <v>702</v>
      </c>
      <c r="I688">
        <v>26</v>
      </c>
      <c r="J688">
        <v>936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>
        <v>36</v>
      </c>
      <c r="U688">
        <f t="shared" si="40"/>
        <v>86.5</v>
      </c>
      <c r="V688">
        <f t="shared" si="41"/>
        <v>3114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 t="shared" si="42"/>
        <v>0</v>
      </c>
      <c r="AK688">
        <f t="shared" si="43"/>
        <v>0</v>
      </c>
    </row>
    <row r="689" spans="1:37" x14ac:dyDescent="0.25">
      <c r="A689" t="s">
        <v>1383</v>
      </c>
      <c r="B689" s="1" t="s">
        <v>1384</v>
      </c>
      <c r="C689">
        <v>0</v>
      </c>
      <c r="D689">
        <v>0</v>
      </c>
      <c r="E689">
        <v>0.5</v>
      </c>
      <c r="F689">
        <v>28.85</v>
      </c>
      <c r="G689">
        <v>0</v>
      </c>
      <c r="H689">
        <v>0</v>
      </c>
      <c r="I689">
        <v>0.5</v>
      </c>
      <c r="J689">
        <v>28.85</v>
      </c>
      <c r="K689">
        <v>0</v>
      </c>
      <c r="L689">
        <v>0</v>
      </c>
      <c r="M689">
        <v>4</v>
      </c>
      <c r="N689">
        <v>230.8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 t="shared" si="40"/>
        <v>5</v>
      </c>
      <c r="V689">
        <f t="shared" si="41"/>
        <v>288.5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 t="shared" si="42"/>
        <v>0</v>
      </c>
      <c r="AK689">
        <f t="shared" si="43"/>
        <v>0</v>
      </c>
    </row>
    <row r="690" spans="1:37" x14ac:dyDescent="0.25">
      <c r="A690" t="s">
        <v>1385</v>
      </c>
      <c r="B690" s="1" t="s">
        <v>1386</v>
      </c>
      <c r="C690">
        <v>0</v>
      </c>
      <c r="D690">
        <v>0</v>
      </c>
      <c r="E690">
        <v>1</v>
      </c>
      <c r="F690">
        <v>85.9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40"/>
        <v>1</v>
      </c>
      <c r="V690">
        <f t="shared" si="41"/>
        <v>85.9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 t="shared" si="42"/>
        <v>0</v>
      </c>
      <c r="AK690">
        <f t="shared" si="43"/>
        <v>0</v>
      </c>
    </row>
    <row r="691" spans="1:37" x14ac:dyDescent="0.25">
      <c r="A691" t="s">
        <v>1387</v>
      </c>
      <c r="B691" s="1" t="s">
        <v>1388</v>
      </c>
      <c r="C691">
        <v>0</v>
      </c>
      <c r="D691">
        <v>0</v>
      </c>
      <c r="E691">
        <v>20</v>
      </c>
      <c r="F691">
        <v>358</v>
      </c>
      <c r="G691">
        <v>31</v>
      </c>
      <c r="H691">
        <v>554.9</v>
      </c>
      <c r="I691">
        <v>0</v>
      </c>
      <c r="J691">
        <v>0</v>
      </c>
      <c r="K691">
        <v>0</v>
      </c>
      <c r="L691">
        <v>0</v>
      </c>
      <c r="M691">
        <v>86</v>
      </c>
      <c r="N691">
        <v>1539.4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40"/>
        <v>137</v>
      </c>
      <c r="V691">
        <f t="shared" si="41"/>
        <v>2452.3000000000002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 t="shared" si="42"/>
        <v>0</v>
      </c>
      <c r="AK691">
        <f t="shared" si="43"/>
        <v>0</v>
      </c>
    </row>
    <row r="692" spans="1:37" x14ac:dyDescent="0.25">
      <c r="A692" t="s">
        <v>1389</v>
      </c>
      <c r="B692" s="1" t="s">
        <v>1390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2</v>
      </c>
      <c r="N692">
        <v>527.76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40"/>
        <v>2</v>
      </c>
      <c r="V692">
        <f t="shared" si="41"/>
        <v>527.76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 t="shared" si="42"/>
        <v>0</v>
      </c>
      <c r="AK692">
        <f t="shared" si="43"/>
        <v>0</v>
      </c>
    </row>
    <row r="693" spans="1:37" x14ac:dyDescent="0.25">
      <c r="A693" t="s">
        <v>1391</v>
      </c>
      <c r="B693" s="1" t="s">
        <v>1392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0.5</v>
      </c>
      <c r="J693">
        <v>172.69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40"/>
        <v>0.5</v>
      </c>
      <c r="V693">
        <f t="shared" si="41"/>
        <v>172.69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 t="shared" si="42"/>
        <v>0</v>
      </c>
      <c r="AK693">
        <f t="shared" si="43"/>
        <v>0</v>
      </c>
    </row>
    <row r="694" spans="1:37" x14ac:dyDescent="0.25">
      <c r="A694" t="s">
        <v>1393</v>
      </c>
      <c r="B694" s="1" t="s">
        <v>1394</v>
      </c>
      <c r="C694">
        <v>4</v>
      </c>
      <c r="D694">
        <v>52</v>
      </c>
      <c r="E694">
        <v>36.5</v>
      </c>
      <c r="F694">
        <v>474.5</v>
      </c>
      <c r="G694">
        <v>30</v>
      </c>
      <c r="H694">
        <v>390</v>
      </c>
      <c r="I694">
        <v>18.5</v>
      </c>
      <c r="J694">
        <v>240.5</v>
      </c>
      <c r="K694">
        <v>0</v>
      </c>
      <c r="L694">
        <v>0</v>
      </c>
      <c r="M694">
        <v>24</v>
      </c>
      <c r="N694">
        <v>312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40"/>
        <v>113</v>
      </c>
      <c r="V694">
        <f t="shared" si="41"/>
        <v>1469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 t="shared" si="42"/>
        <v>0</v>
      </c>
      <c r="AK694">
        <f t="shared" si="43"/>
        <v>0</v>
      </c>
    </row>
    <row r="695" spans="1:37" x14ac:dyDescent="0.25">
      <c r="A695" t="s">
        <v>1395</v>
      </c>
      <c r="B695" s="1" t="s">
        <v>1396</v>
      </c>
      <c r="C695">
        <v>1</v>
      </c>
      <c r="D695">
        <v>18.96</v>
      </c>
      <c r="E695">
        <v>3</v>
      </c>
      <c r="F695">
        <v>56.88</v>
      </c>
      <c r="G695">
        <v>1</v>
      </c>
      <c r="H695">
        <v>18.96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 t="shared" si="40"/>
        <v>5</v>
      </c>
      <c r="V695">
        <f t="shared" si="41"/>
        <v>94.800000000000011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 t="shared" si="42"/>
        <v>0</v>
      </c>
      <c r="AK695">
        <f t="shared" si="43"/>
        <v>0</v>
      </c>
    </row>
    <row r="696" spans="1:37" x14ac:dyDescent="0.25">
      <c r="A696" t="s">
        <v>1397</v>
      </c>
      <c r="B696" s="1" t="s">
        <v>1398</v>
      </c>
      <c r="C696">
        <v>0</v>
      </c>
      <c r="D696">
        <v>0</v>
      </c>
      <c r="E696">
        <v>1</v>
      </c>
      <c r="F696">
        <v>16.53</v>
      </c>
      <c r="G696">
        <v>0</v>
      </c>
      <c r="H696">
        <v>0</v>
      </c>
      <c r="I696">
        <v>12</v>
      </c>
      <c r="J696">
        <v>198.36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 t="shared" si="40"/>
        <v>13</v>
      </c>
      <c r="V696">
        <f t="shared" si="41"/>
        <v>214.89000000000001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 t="shared" si="42"/>
        <v>0</v>
      </c>
      <c r="AK696">
        <f t="shared" si="43"/>
        <v>0</v>
      </c>
    </row>
    <row r="697" spans="1:37" x14ac:dyDescent="0.25">
      <c r="A697" t="s">
        <v>1399</v>
      </c>
      <c r="B697" s="1" t="s">
        <v>1400</v>
      </c>
      <c r="C697">
        <v>0</v>
      </c>
      <c r="D697">
        <v>0</v>
      </c>
      <c r="E697">
        <v>2.5</v>
      </c>
      <c r="F697">
        <v>45.75</v>
      </c>
      <c r="G697">
        <v>2</v>
      </c>
      <c r="H697">
        <v>36.6</v>
      </c>
      <c r="I697">
        <v>5</v>
      </c>
      <c r="J697">
        <v>91.5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40"/>
        <v>9.5</v>
      </c>
      <c r="V697">
        <f t="shared" si="41"/>
        <v>173.85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 t="shared" si="42"/>
        <v>0</v>
      </c>
      <c r="AK697">
        <f t="shared" si="43"/>
        <v>0</v>
      </c>
    </row>
    <row r="698" spans="1:37" x14ac:dyDescent="0.25">
      <c r="A698" t="s">
        <v>1401</v>
      </c>
      <c r="B698" s="1" t="s">
        <v>1402</v>
      </c>
      <c r="C698">
        <v>41.5</v>
      </c>
      <c r="D698">
        <v>830</v>
      </c>
      <c r="E698">
        <v>25.5</v>
      </c>
      <c r="F698">
        <v>510</v>
      </c>
      <c r="G698">
        <v>11.5</v>
      </c>
      <c r="H698">
        <v>230</v>
      </c>
      <c r="I698">
        <v>18</v>
      </c>
      <c r="J698">
        <v>360</v>
      </c>
      <c r="K698">
        <v>0</v>
      </c>
      <c r="L698">
        <v>0</v>
      </c>
      <c r="M698">
        <v>1</v>
      </c>
      <c r="N698">
        <v>20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40"/>
        <v>97.5</v>
      </c>
      <c r="V698">
        <f t="shared" si="41"/>
        <v>1950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 t="shared" si="42"/>
        <v>0</v>
      </c>
      <c r="AK698">
        <f t="shared" si="43"/>
        <v>0</v>
      </c>
    </row>
    <row r="699" spans="1:37" x14ac:dyDescent="0.25">
      <c r="A699" t="s">
        <v>1403</v>
      </c>
      <c r="B699" s="1" t="s">
        <v>1404</v>
      </c>
      <c r="C699">
        <v>6.5</v>
      </c>
      <c r="D699">
        <v>145.79499999999999</v>
      </c>
      <c r="E699">
        <v>5</v>
      </c>
      <c r="F699">
        <v>112.15</v>
      </c>
      <c r="G699">
        <v>3</v>
      </c>
      <c r="H699">
        <v>67.290000000000006</v>
      </c>
      <c r="I699">
        <v>10</v>
      </c>
      <c r="J699">
        <v>224.3</v>
      </c>
      <c r="K699">
        <v>0</v>
      </c>
      <c r="L699">
        <v>0</v>
      </c>
      <c r="M699">
        <v>17</v>
      </c>
      <c r="N699">
        <v>381.31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 t="shared" si="40"/>
        <v>41.5</v>
      </c>
      <c r="V699">
        <f t="shared" si="41"/>
        <v>930.84500000000003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 t="shared" si="42"/>
        <v>0</v>
      </c>
      <c r="AK699">
        <f t="shared" si="43"/>
        <v>0</v>
      </c>
    </row>
    <row r="700" spans="1:37" x14ac:dyDescent="0.25">
      <c r="A700" t="s">
        <v>1405</v>
      </c>
      <c r="B700" s="1" t="s">
        <v>1406</v>
      </c>
      <c r="C700">
        <v>4.5</v>
      </c>
      <c r="D700">
        <v>111.015</v>
      </c>
      <c r="E700">
        <v>18</v>
      </c>
      <c r="F700">
        <v>444.06</v>
      </c>
      <c r="G700">
        <v>24.5</v>
      </c>
      <c r="H700">
        <v>604.41499999999996</v>
      </c>
      <c r="I700">
        <v>7</v>
      </c>
      <c r="J700">
        <v>172.69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 t="shared" si="40"/>
        <v>54</v>
      </c>
      <c r="V700">
        <f t="shared" si="41"/>
        <v>1332.18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 t="shared" si="42"/>
        <v>0</v>
      </c>
      <c r="AK700">
        <f t="shared" si="43"/>
        <v>0</v>
      </c>
    </row>
    <row r="701" spans="1:37" x14ac:dyDescent="0.25">
      <c r="A701" t="s">
        <v>1407</v>
      </c>
      <c r="B701" s="1" t="s">
        <v>1408</v>
      </c>
      <c r="C701">
        <v>9.5</v>
      </c>
      <c r="D701">
        <v>247</v>
      </c>
      <c r="E701">
        <v>11</v>
      </c>
      <c r="F701">
        <v>286</v>
      </c>
      <c r="G701">
        <v>4.5</v>
      </c>
      <c r="H701">
        <v>117</v>
      </c>
      <c r="I701">
        <v>16</v>
      </c>
      <c r="J701">
        <v>416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40"/>
        <v>41</v>
      </c>
      <c r="V701">
        <f t="shared" si="41"/>
        <v>1066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 t="shared" si="42"/>
        <v>0</v>
      </c>
      <c r="AK701">
        <f t="shared" si="43"/>
        <v>0</v>
      </c>
    </row>
    <row r="702" spans="1:37" x14ac:dyDescent="0.25">
      <c r="A702" t="s">
        <v>1409</v>
      </c>
      <c r="B702" s="1" t="s">
        <v>1410</v>
      </c>
      <c r="C702">
        <v>1</v>
      </c>
      <c r="D702">
        <v>47.5</v>
      </c>
      <c r="E702">
        <v>0</v>
      </c>
      <c r="F702">
        <v>0</v>
      </c>
      <c r="G702">
        <v>2</v>
      </c>
      <c r="H702">
        <v>95</v>
      </c>
      <c r="I702">
        <v>1</v>
      </c>
      <c r="J702">
        <v>47.5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40"/>
        <v>4</v>
      </c>
      <c r="V702">
        <f t="shared" si="41"/>
        <v>190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 t="shared" si="42"/>
        <v>0</v>
      </c>
      <c r="AK702">
        <f t="shared" si="43"/>
        <v>0</v>
      </c>
    </row>
    <row r="703" spans="1:37" x14ac:dyDescent="0.25">
      <c r="A703" t="s">
        <v>1411</v>
      </c>
      <c r="B703" s="1" t="s">
        <v>1412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4</v>
      </c>
      <c r="N703">
        <v>245.76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40"/>
        <v>4</v>
      </c>
      <c r="V703">
        <f t="shared" si="41"/>
        <v>245.76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 t="shared" si="42"/>
        <v>0</v>
      </c>
      <c r="AK703">
        <f t="shared" si="43"/>
        <v>0</v>
      </c>
    </row>
    <row r="704" spans="1:37" x14ac:dyDescent="0.25">
      <c r="A704" t="s">
        <v>1413</v>
      </c>
      <c r="B704" s="1" t="s">
        <v>1414</v>
      </c>
      <c r="C704">
        <v>0</v>
      </c>
      <c r="D704">
        <v>0</v>
      </c>
      <c r="E704">
        <v>1.5</v>
      </c>
      <c r="F704">
        <v>109.26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 t="shared" si="40"/>
        <v>1.5</v>
      </c>
      <c r="V704">
        <f t="shared" si="41"/>
        <v>109.26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 t="shared" si="42"/>
        <v>0</v>
      </c>
      <c r="AK704">
        <f t="shared" si="43"/>
        <v>0</v>
      </c>
    </row>
    <row r="705" spans="1:37" x14ac:dyDescent="0.25">
      <c r="A705" t="s">
        <v>1415</v>
      </c>
      <c r="B705" s="1" t="s">
        <v>1416</v>
      </c>
      <c r="C705">
        <v>12.5</v>
      </c>
      <c r="D705">
        <v>450</v>
      </c>
      <c r="E705">
        <v>21.5</v>
      </c>
      <c r="F705">
        <v>774</v>
      </c>
      <c r="G705">
        <v>2.5</v>
      </c>
      <c r="H705">
        <v>90</v>
      </c>
      <c r="I705">
        <v>5</v>
      </c>
      <c r="J705">
        <v>180</v>
      </c>
      <c r="K705">
        <v>0</v>
      </c>
      <c r="L705">
        <v>0</v>
      </c>
      <c r="M705">
        <v>10</v>
      </c>
      <c r="N705">
        <v>360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40"/>
        <v>51.5</v>
      </c>
      <c r="V705">
        <f t="shared" si="41"/>
        <v>1854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 t="shared" si="42"/>
        <v>0</v>
      </c>
      <c r="AK705">
        <f t="shared" si="43"/>
        <v>0</v>
      </c>
    </row>
    <row r="706" spans="1:37" x14ac:dyDescent="0.25">
      <c r="A706" t="s">
        <v>1417</v>
      </c>
      <c r="B706" s="1" t="s">
        <v>1418</v>
      </c>
      <c r="C706">
        <v>136</v>
      </c>
      <c r="D706">
        <v>136</v>
      </c>
      <c r="E706">
        <v>227</v>
      </c>
      <c r="F706">
        <v>227</v>
      </c>
      <c r="G706">
        <v>146</v>
      </c>
      <c r="H706">
        <v>146</v>
      </c>
      <c r="I706">
        <v>899</v>
      </c>
      <c r="J706">
        <v>899</v>
      </c>
      <c r="K706">
        <v>0</v>
      </c>
      <c r="L706">
        <v>0</v>
      </c>
      <c r="M706">
        <v>35</v>
      </c>
      <c r="N706">
        <v>35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40"/>
        <v>1443</v>
      </c>
      <c r="V706">
        <f t="shared" si="41"/>
        <v>1443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 t="shared" si="42"/>
        <v>0</v>
      </c>
      <c r="AK706">
        <f t="shared" si="43"/>
        <v>0</v>
      </c>
    </row>
    <row r="707" spans="1:37" x14ac:dyDescent="0.25">
      <c r="A707" t="s">
        <v>1419</v>
      </c>
      <c r="B707" s="1" t="s">
        <v>1420</v>
      </c>
      <c r="C707">
        <v>114</v>
      </c>
      <c r="D707">
        <v>114</v>
      </c>
      <c r="E707">
        <v>281.60000000000002</v>
      </c>
      <c r="F707">
        <v>281.60000000000002</v>
      </c>
      <c r="G707">
        <v>126</v>
      </c>
      <c r="H707">
        <v>126</v>
      </c>
      <c r="I707">
        <v>267</v>
      </c>
      <c r="J707">
        <v>267</v>
      </c>
      <c r="K707">
        <v>0</v>
      </c>
      <c r="L707">
        <v>0</v>
      </c>
      <c r="M707">
        <v>20</v>
      </c>
      <c r="N707">
        <v>20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si="40"/>
        <v>808.6</v>
      </c>
      <c r="V707">
        <f t="shared" si="41"/>
        <v>808.6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 t="shared" si="42"/>
        <v>0</v>
      </c>
      <c r="AK707">
        <f t="shared" si="43"/>
        <v>0</v>
      </c>
    </row>
    <row r="708" spans="1:37" x14ac:dyDescent="0.25">
      <c r="A708" t="s">
        <v>1421</v>
      </c>
      <c r="B708" s="1" t="s">
        <v>1422</v>
      </c>
      <c r="C708">
        <v>73</v>
      </c>
      <c r="D708">
        <v>548.96</v>
      </c>
      <c r="E708">
        <v>33</v>
      </c>
      <c r="F708">
        <v>248.16</v>
      </c>
      <c r="G708">
        <v>47</v>
      </c>
      <c r="H708">
        <v>353.44</v>
      </c>
      <c r="I708">
        <v>224</v>
      </c>
      <c r="J708">
        <v>1684.48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40"/>
        <v>377</v>
      </c>
      <c r="V708">
        <f t="shared" si="41"/>
        <v>2835.04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 t="shared" si="42"/>
        <v>0</v>
      </c>
      <c r="AK708">
        <f t="shared" si="43"/>
        <v>0</v>
      </c>
    </row>
    <row r="709" spans="1:37" x14ac:dyDescent="0.25">
      <c r="A709" t="s">
        <v>1423</v>
      </c>
      <c r="B709" s="1" t="s">
        <v>1424</v>
      </c>
      <c r="C709">
        <v>53</v>
      </c>
      <c r="D709">
        <v>423.47</v>
      </c>
      <c r="E709">
        <v>112</v>
      </c>
      <c r="F709">
        <v>894.88</v>
      </c>
      <c r="G709">
        <v>34</v>
      </c>
      <c r="H709">
        <v>271.66000000000003</v>
      </c>
      <c r="I709">
        <v>342</v>
      </c>
      <c r="J709">
        <v>2732.58</v>
      </c>
      <c r="K709">
        <v>0</v>
      </c>
      <c r="L709">
        <v>0</v>
      </c>
      <c r="M709">
        <v>42</v>
      </c>
      <c r="N709">
        <v>335.58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40"/>
        <v>583</v>
      </c>
      <c r="V709">
        <f t="shared" si="41"/>
        <v>4658.17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 t="shared" si="42"/>
        <v>0</v>
      </c>
      <c r="AK709">
        <f t="shared" si="43"/>
        <v>0</v>
      </c>
    </row>
    <row r="710" spans="1:37" x14ac:dyDescent="0.25">
      <c r="A710" t="s">
        <v>1425</v>
      </c>
      <c r="B710" s="1" t="s">
        <v>1426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20</v>
      </c>
      <c r="J710">
        <v>2.6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ref="U710:U773" si="44">SUM(C710+E710+G710+I710+K710+M710+O710+Q710+S710 )</f>
        <v>20</v>
      </c>
      <c r="V710">
        <f t="shared" ref="V710:V773" si="45">SUM(D710+F710+H710+J710+L710+N710+P710+R710 +T710 )</f>
        <v>2.6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 t="shared" ref="AJ710:AJ773" si="46">SUM(X710+Z710+AB710+AD710+AF710 +AH710)</f>
        <v>0</v>
      </c>
      <c r="AK710">
        <f t="shared" ref="AK710:AK773" si="47">SUM(Y710+AA710+AC710+AE710+AG710 +AI710 )</f>
        <v>0</v>
      </c>
    </row>
    <row r="711" spans="1:37" x14ac:dyDescent="0.25">
      <c r="A711" t="s">
        <v>1427</v>
      </c>
      <c r="B711" s="1" t="s">
        <v>1428</v>
      </c>
      <c r="C711">
        <v>321.5</v>
      </c>
      <c r="D711">
        <v>739.45</v>
      </c>
      <c r="E711">
        <v>103</v>
      </c>
      <c r="F711">
        <v>236.9</v>
      </c>
      <c r="G711">
        <v>259</v>
      </c>
      <c r="H711">
        <v>595.70000000000005</v>
      </c>
      <c r="I711">
        <v>862</v>
      </c>
      <c r="J711">
        <v>1982.6</v>
      </c>
      <c r="K711">
        <v>0</v>
      </c>
      <c r="L711">
        <v>0</v>
      </c>
      <c r="M711">
        <v>40</v>
      </c>
      <c r="N711">
        <v>92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 t="shared" si="44"/>
        <v>1585.5</v>
      </c>
      <c r="V711">
        <f t="shared" si="45"/>
        <v>3646.65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 t="shared" si="46"/>
        <v>0</v>
      </c>
      <c r="AK711">
        <f t="shared" si="47"/>
        <v>0</v>
      </c>
    </row>
    <row r="712" spans="1:37" x14ac:dyDescent="0.25">
      <c r="A712" t="s">
        <v>1429</v>
      </c>
      <c r="B712" s="1" t="s">
        <v>1430</v>
      </c>
      <c r="C712">
        <v>1</v>
      </c>
      <c r="D712">
        <v>3.29</v>
      </c>
      <c r="E712">
        <v>0</v>
      </c>
      <c r="F712">
        <v>0</v>
      </c>
      <c r="G712">
        <v>0</v>
      </c>
      <c r="H712">
        <v>0</v>
      </c>
      <c r="I712">
        <v>240</v>
      </c>
      <c r="J712">
        <v>789.6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44"/>
        <v>241</v>
      </c>
      <c r="V712">
        <f t="shared" si="45"/>
        <v>792.89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 t="shared" si="46"/>
        <v>0</v>
      </c>
      <c r="AK712">
        <f t="shared" si="47"/>
        <v>0</v>
      </c>
    </row>
    <row r="713" spans="1:37" x14ac:dyDescent="0.25">
      <c r="A713" t="s">
        <v>1431</v>
      </c>
      <c r="B713" s="1" t="s">
        <v>1432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40</v>
      </c>
      <c r="J713">
        <v>186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 t="shared" si="44"/>
        <v>40</v>
      </c>
      <c r="V713">
        <f t="shared" si="45"/>
        <v>186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 t="shared" si="46"/>
        <v>0</v>
      </c>
      <c r="AK713">
        <f t="shared" si="47"/>
        <v>0</v>
      </c>
    </row>
    <row r="714" spans="1:37" x14ac:dyDescent="0.25">
      <c r="A714" t="s">
        <v>1433</v>
      </c>
      <c r="B714" s="1" t="s">
        <v>1434</v>
      </c>
      <c r="C714">
        <v>85</v>
      </c>
      <c r="D714">
        <v>571.20000000000005</v>
      </c>
      <c r="E714">
        <v>87</v>
      </c>
      <c r="F714">
        <v>584.64</v>
      </c>
      <c r="G714">
        <v>46</v>
      </c>
      <c r="H714">
        <v>309.12</v>
      </c>
      <c r="I714">
        <v>292</v>
      </c>
      <c r="J714">
        <v>1962.24</v>
      </c>
      <c r="K714">
        <v>0</v>
      </c>
      <c r="L714">
        <v>0</v>
      </c>
      <c r="M714">
        <v>38</v>
      </c>
      <c r="N714">
        <v>255.36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 t="shared" si="44"/>
        <v>548</v>
      </c>
      <c r="V714">
        <f t="shared" si="45"/>
        <v>3682.56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 t="shared" si="46"/>
        <v>0</v>
      </c>
      <c r="AK714">
        <f t="shared" si="47"/>
        <v>0</v>
      </c>
    </row>
    <row r="715" spans="1:37" x14ac:dyDescent="0.25">
      <c r="A715" t="s">
        <v>1435</v>
      </c>
      <c r="B715" s="1" t="s">
        <v>1436</v>
      </c>
      <c r="C715">
        <v>9</v>
      </c>
      <c r="D715">
        <v>107.37</v>
      </c>
      <c r="E715">
        <v>74</v>
      </c>
      <c r="F715">
        <v>882.82</v>
      </c>
      <c r="G715">
        <v>33</v>
      </c>
      <c r="H715">
        <v>393.69</v>
      </c>
      <c r="I715">
        <v>190</v>
      </c>
      <c r="J715">
        <v>2266.6999999999998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 t="shared" si="44"/>
        <v>306</v>
      </c>
      <c r="V715">
        <f t="shared" si="45"/>
        <v>3650.58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 t="shared" si="46"/>
        <v>0</v>
      </c>
      <c r="AK715">
        <f t="shared" si="47"/>
        <v>0</v>
      </c>
    </row>
    <row r="716" spans="1:37" x14ac:dyDescent="0.25">
      <c r="A716" t="s">
        <v>1437</v>
      </c>
      <c r="B716" s="1" t="s">
        <v>1438</v>
      </c>
      <c r="C716">
        <v>0</v>
      </c>
      <c r="D716">
        <v>0</v>
      </c>
      <c r="E716">
        <v>25</v>
      </c>
      <c r="F716">
        <v>465.5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44"/>
        <v>25</v>
      </c>
      <c r="V716">
        <f t="shared" si="45"/>
        <v>465.5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 t="shared" si="46"/>
        <v>0</v>
      </c>
      <c r="AK716">
        <f t="shared" si="47"/>
        <v>0</v>
      </c>
    </row>
    <row r="717" spans="1:37" x14ac:dyDescent="0.25">
      <c r="A717" t="s">
        <v>1439</v>
      </c>
      <c r="B717" s="1" t="s">
        <v>1440</v>
      </c>
      <c r="C717">
        <v>0</v>
      </c>
      <c r="D717">
        <v>0</v>
      </c>
      <c r="E717">
        <v>10</v>
      </c>
      <c r="F717">
        <v>268.2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2</v>
      </c>
      <c r="N717">
        <v>53.64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 t="shared" si="44"/>
        <v>12</v>
      </c>
      <c r="V717">
        <f t="shared" si="45"/>
        <v>321.83999999999997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 t="shared" si="46"/>
        <v>0</v>
      </c>
      <c r="AK717">
        <f t="shared" si="47"/>
        <v>0</v>
      </c>
    </row>
    <row r="718" spans="1:37" x14ac:dyDescent="0.25">
      <c r="A718" t="s">
        <v>1441</v>
      </c>
      <c r="B718" s="1" t="s">
        <v>1442</v>
      </c>
      <c r="C718">
        <v>25</v>
      </c>
      <c r="D718">
        <v>84</v>
      </c>
      <c r="E718">
        <v>80</v>
      </c>
      <c r="F718">
        <v>268.8</v>
      </c>
      <c r="G718">
        <v>100</v>
      </c>
      <c r="H718">
        <v>336</v>
      </c>
      <c r="I718">
        <v>320</v>
      </c>
      <c r="J718">
        <v>1075.2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 t="shared" si="44"/>
        <v>525</v>
      </c>
      <c r="V718">
        <f t="shared" si="45"/>
        <v>1764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 t="shared" si="46"/>
        <v>0</v>
      </c>
      <c r="AK718">
        <f t="shared" si="47"/>
        <v>0</v>
      </c>
    </row>
    <row r="719" spans="1:37" x14ac:dyDescent="0.25">
      <c r="A719" t="s">
        <v>1443</v>
      </c>
      <c r="B719" s="1" t="s">
        <v>1444</v>
      </c>
      <c r="C719">
        <v>1</v>
      </c>
      <c r="D719">
        <v>5.96</v>
      </c>
      <c r="E719">
        <v>49</v>
      </c>
      <c r="F719">
        <v>292.04000000000002</v>
      </c>
      <c r="G719">
        <v>15</v>
      </c>
      <c r="H719">
        <v>89.4</v>
      </c>
      <c r="I719">
        <v>41</v>
      </c>
      <c r="J719">
        <v>244.36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 t="shared" si="44"/>
        <v>106</v>
      </c>
      <c r="V719">
        <f t="shared" si="45"/>
        <v>631.76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 t="shared" si="46"/>
        <v>0</v>
      </c>
      <c r="AK719">
        <f t="shared" si="47"/>
        <v>0</v>
      </c>
    </row>
    <row r="720" spans="1:37" x14ac:dyDescent="0.25">
      <c r="A720" t="s">
        <v>1445</v>
      </c>
      <c r="B720" s="1" t="s">
        <v>1446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4500</v>
      </c>
      <c r="L720">
        <v>4500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44"/>
        <v>4500</v>
      </c>
      <c r="V720">
        <f t="shared" si="45"/>
        <v>4500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 t="shared" si="46"/>
        <v>0</v>
      </c>
      <c r="AK720">
        <f t="shared" si="47"/>
        <v>0</v>
      </c>
    </row>
    <row r="721" spans="1:37" x14ac:dyDescent="0.25">
      <c r="A721" t="s">
        <v>1447</v>
      </c>
      <c r="B721" s="1" t="s">
        <v>1448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44"/>
        <v>0</v>
      </c>
      <c r="V721">
        <f t="shared" si="45"/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 t="shared" si="46"/>
        <v>0</v>
      </c>
      <c r="AK721">
        <f t="shared" si="47"/>
        <v>0</v>
      </c>
    </row>
    <row r="722" spans="1:37" x14ac:dyDescent="0.25">
      <c r="A722" t="s">
        <v>1449</v>
      </c>
      <c r="B722" s="1" t="s">
        <v>1450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 t="shared" si="44"/>
        <v>0</v>
      </c>
      <c r="V722">
        <f t="shared" si="45"/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 t="shared" si="46"/>
        <v>0</v>
      </c>
      <c r="AK722">
        <f t="shared" si="47"/>
        <v>0</v>
      </c>
    </row>
    <row r="723" spans="1:37" x14ac:dyDescent="0.25">
      <c r="A723" t="s">
        <v>1451</v>
      </c>
      <c r="B723" s="1" t="s">
        <v>1452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44"/>
        <v>0</v>
      </c>
      <c r="V723">
        <f t="shared" si="45"/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 t="shared" si="46"/>
        <v>0</v>
      </c>
      <c r="AK723">
        <f t="shared" si="47"/>
        <v>0</v>
      </c>
    </row>
    <row r="724" spans="1:37" x14ac:dyDescent="0.25">
      <c r="A724" t="s">
        <v>1453</v>
      </c>
      <c r="B724" s="1" t="s">
        <v>1454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44"/>
        <v>0</v>
      </c>
      <c r="V724">
        <f t="shared" si="45"/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 t="shared" si="46"/>
        <v>0</v>
      </c>
      <c r="AK724">
        <f t="shared" si="47"/>
        <v>0</v>
      </c>
    </row>
    <row r="725" spans="1:37" x14ac:dyDescent="0.25">
      <c r="A725" t="s">
        <v>1455</v>
      </c>
      <c r="B725" s="1" t="s">
        <v>1456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4.09</v>
      </c>
      <c r="N725">
        <v>4.09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44"/>
        <v>4.09</v>
      </c>
      <c r="V725">
        <f t="shared" si="45"/>
        <v>4.09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 t="shared" si="46"/>
        <v>0</v>
      </c>
      <c r="AK725">
        <f t="shared" si="47"/>
        <v>0</v>
      </c>
    </row>
    <row r="726" spans="1:37" x14ac:dyDescent="0.25">
      <c r="A726" t="s">
        <v>1457</v>
      </c>
      <c r="B726" s="1" t="s">
        <v>1458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200</v>
      </c>
      <c r="L726">
        <v>200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44"/>
        <v>200</v>
      </c>
      <c r="V726">
        <f t="shared" si="45"/>
        <v>200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 t="shared" si="46"/>
        <v>0</v>
      </c>
      <c r="AK726">
        <f t="shared" si="47"/>
        <v>0</v>
      </c>
    </row>
    <row r="727" spans="1:37" x14ac:dyDescent="0.25">
      <c r="A727" t="s">
        <v>1459</v>
      </c>
      <c r="B727" s="1" t="s">
        <v>1460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130</v>
      </c>
      <c r="L727">
        <v>130</v>
      </c>
      <c r="M727">
        <v>12</v>
      </c>
      <c r="N727">
        <v>12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 t="shared" si="44"/>
        <v>142</v>
      </c>
      <c r="V727">
        <f t="shared" si="45"/>
        <v>142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 t="shared" si="46"/>
        <v>0</v>
      </c>
      <c r="AK727">
        <f t="shared" si="47"/>
        <v>0</v>
      </c>
    </row>
    <row r="728" spans="1:37" x14ac:dyDescent="0.25">
      <c r="A728" t="s">
        <v>1461</v>
      </c>
      <c r="B728" s="1" t="s">
        <v>1462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 t="shared" si="44"/>
        <v>0</v>
      </c>
      <c r="V728">
        <f t="shared" si="45"/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 t="shared" si="46"/>
        <v>0</v>
      </c>
      <c r="AK728">
        <f t="shared" si="47"/>
        <v>0</v>
      </c>
    </row>
    <row r="729" spans="1:37" x14ac:dyDescent="0.25">
      <c r="A729" t="s">
        <v>1463</v>
      </c>
      <c r="B729" s="1" t="s">
        <v>1464</v>
      </c>
      <c r="C729">
        <v>14</v>
      </c>
      <c r="D729">
        <v>0</v>
      </c>
      <c r="E729">
        <v>3</v>
      </c>
      <c r="F729">
        <v>0</v>
      </c>
      <c r="G729">
        <v>15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10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 t="shared" si="44"/>
        <v>43</v>
      </c>
      <c r="V729">
        <f t="shared" si="45"/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 t="shared" si="46"/>
        <v>0</v>
      </c>
      <c r="AK729">
        <f t="shared" si="47"/>
        <v>0</v>
      </c>
    </row>
    <row r="730" spans="1:37" x14ac:dyDescent="0.25">
      <c r="A730" t="s">
        <v>1465</v>
      </c>
      <c r="B730" s="1" t="s">
        <v>1466</v>
      </c>
      <c r="C730">
        <v>8</v>
      </c>
      <c r="D730">
        <v>136</v>
      </c>
      <c r="E730">
        <v>4</v>
      </c>
      <c r="F730">
        <v>68</v>
      </c>
      <c r="G730">
        <v>3</v>
      </c>
      <c r="H730">
        <v>51</v>
      </c>
      <c r="I730">
        <v>10</v>
      </c>
      <c r="J730">
        <v>170</v>
      </c>
      <c r="K730">
        <v>0</v>
      </c>
      <c r="L730">
        <v>0</v>
      </c>
      <c r="M730">
        <v>1</v>
      </c>
      <c r="N730">
        <v>17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44"/>
        <v>26</v>
      </c>
      <c r="V730">
        <f t="shared" si="45"/>
        <v>442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 t="shared" si="46"/>
        <v>0</v>
      </c>
      <c r="AK730">
        <f t="shared" si="47"/>
        <v>0</v>
      </c>
    </row>
    <row r="731" spans="1:37" x14ac:dyDescent="0.25">
      <c r="A731" t="s">
        <v>1467</v>
      </c>
      <c r="B731" s="1" t="s">
        <v>1468</v>
      </c>
      <c r="C731">
        <v>10</v>
      </c>
      <c r="D731">
        <v>340</v>
      </c>
      <c r="E731">
        <v>2</v>
      </c>
      <c r="F731">
        <v>68</v>
      </c>
      <c r="G731">
        <v>1</v>
      </c>
      <c r="H731">
        <v>34</v>
      </c>
      <c r="I731">
        <v>10</v>
      </c>
      <c r="J731">
        <v>340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44"/>
        <v>23</v>
      </c>
      <c r="V731">
        <f t="shared" si="45"/>
        <v>782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 t="shared" si="46"/>
        <v>0</v>
      </c>
      <c r="AK731">
        <f t="shared" si="47"/>
        <v>0</v>
      </c>
    </row>
    <row r="732" spans="1:37" x14ac:dyDescent="0.25">
      <c r="A732" t="s">
        <v>1469</v>
      </c>
      <c r="B732" s="1" t="s">
        <v>1470</v>
      </c>
      <c r="C732">
        <v>20</v>
      </c>
      <c r="D732">
        <v>107.4</v>
      </c>
      <c r="E732">
        <v>22.5</v>
      </c>
      <c r="F732">
        <v>120.825</v>
      </c>
      <c r="G732">
        <v>59</v>
      </c>
      <c r="H732">
        <v>316.83</v>
      </c>
      <c r="I732">
        <v>15.5</v>
      </c>
      <c r="J732">
        <v>83.234999999999999</v>
      </c>
      <c r="K732">
        <v>7</v>
      </c>
      <c r="L732">
        <v>37.590000000000003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44"/>
        <v>124</v>
      </c>
      <c r="V732">
        <f t="shared" si="45"/>
        <v>665.88000000000011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 t="shared" si="46"/>
        <v>0</v>
      </c>
      <c r="AK732">
        <f t="shared" si="47"/>
        <v>0</v>
      </c>
    </row>
    <row r="733" spans="1:37" x14ac:dyDescent="0.25">
      <c r="A733" t="s">
        <v>1471</v>
      </c>
      <c r="B733" s="1" t="s">
        <v>1472</v>
      </c>
      <c r="C733">
        <v>22</v>
      </c>
      <c r="D733">
        <v>143.66</v>
      </c>
      <c r="E733">
        <v>52.5</v>
      </c>
      <c r="F733">
        <v>342.82499999999999</v>
      </c>
      <c r="G733">
        <v>81.5</v>
      </c>
      <c r="H733">
        <v>532.19500000000005</v>
      </c>
      <c r="I733">
        <v>46.5</v>
      </c>
      <c r="J733">
        <v>303.64499999999998</v>
      </c>
      <c r="K733">
        <v>0</v>
      </c>
      <c r="L733">
        <v>0</v>
      </c>
      <c r="M733">
        <v>70</v>
      </c>
      <c r="N733">
        <v>457.1</v>
      </c>
      <c r="O733">
        <v>0</v>
      </c>
      <c r="P733">
        <v>0</v>
      </c>
      <c r="Q733">
        <v>0</v>
      </c>
      <c r="R733">
        <v>0</v>
      </c>
      <c r="S733">
        <v>1</v>
      </c>
      <c r="T733">
        <v>6.53</v>
      </c>
      <c r="U733">
        <f t="shared" si="44"/>
        <v>273.5</v>
      </c>
      <c r="V733">
        <f t="shared" si="45"/>
        <v>1785.9550000000002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 t="shared" si="46"/>
        <v>0</v>
      </c>
      <c r="AK733">
        <f t="shared" si="47"/>
        <v>0</v>
      </c>
    </row>
    <row r="734" spans="1:37" x14ac:dyDescent="0.25">
      <c r="A734" t="s">
        <v>1473</v>
      </c>
      <c r="B734" s="1" t="s">
        <v>1474</v>
      </c>
      <c r="C734">
        <v>17</v>
      </c>
      <c r="D734">
        <v>140.08000000000001</v>
      </c>
      <c r="E734">
        <v>33.5</v>
      </c>
      <c r="F734">
        <v>276.04000000000002</v>
      </c>
      <c r="G734">
        <v>32</v>
      </c>
      <c r="H734">
        <v>263.68</v>
      </c>
      <c r="I734">
        <v>15</v>
      </c>
      <c r="J734">
        <v>123.6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2</v>
      </c>
      <c r="T734">
        <v>16.48</v>
      </c>
      <c r="U734">
        <f t="shared" si="44"/>
        <v>99.5</v>
      </c>
      <c r="V734">
        <f t="shared" si="45"/>
        <v>819.88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 t="shared" si="46"/>
        <v>0</v>
      </c>
      <c r="AK734">
        <f t="shared" si="47"/>
        <v>0</v>
      </c>
    </row>
    <row r="735" spans="1:37" x14ac:dyDescent="0.25">
      <c r="A735" t="s">
        <v>1475</v>
      </c>
      <c r="B735" s="1" t="s">
        <v>1476</v>
      </c>
      <c r="C735">
        <v>28.5</v>
      </c>
      <c r="D735">
        <v>286.14</v>
      </c>
      <c r="E735">
        <v>55</v>
      </c>
      <c r="F735">
        <v>552.20000000000005</v>
      </c>
      <c r="G735">
        <v>44</v>
      </c>
      <c r="H735">
        <v>441.76</v>
      </c>
      <c r="I735">
        <v>39</v>
      </c>
      <c r="J735">
        <v>391.56</v>
      </c>
      <c r="K735">
        <v>0</v>
      </c>
      <c r="L735">
        <v>0</v>
      </c>
      <c r="M735">
        <v>20</v>
      </c>
      <c r="N735">
        <v>200.8</v>
      </c>
      <c r="O735">
        <v>0</v>
      </c>
      <c r="P735">
        <v>0</v>
      </c>
      <c r="Q735">
        <v>0</v>
      </c>
      <c r="R735">
        <v>0</v>
      </c>
      <c r="S735">
        <v>5</v>
      </c>
      <c r="T735">
        <v>50.2</v>
      </c>
      <c r="U735">
        <f t="shared" si="44"/>
        <v>191.5</v>
      </c>
      <c r="V735">
        <f t="shared" si="45"/>
        <v>1922.6599999999999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 t="shared" si="46"/>
        <v>0</v>
      </c>
      <c r="AK735">
        <f t="shared" si="47"/>
        <v>0</v>
      </c>
    </row>
    <row r="736" spans="1:37" x14ac:dyDescent="0.25">
      <c r="A736" t="s">
        <v>1477</v>
      </c>
      <c r="B736" s="1" t="s">
        <v>1478</v>
      </c>
      <c r="C736">
        <v>9</v>
      </c>
      <c r="D736">
        <v>135</v>
      </c>
      <c r="E736">
        <v>23</v>
      </c>
      <c r="F736">
        <v>345</v>
      </c>
      <c r="G736">
        <v>24</v>
      </c>
      <c r="H736">
        <v>360</v>
      </c>
      <c r="I736">
        <v>20.5</v>
      </c>
      <c r="J736">
        <v>307.5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44"/>
        <v>76.5</v>
      </c>
      <c r="V736">
        <f t="shared" si="45"/>
        <v>1147.5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 t="shared" si="46"/>
        <v>0</v>
      </c>
      <c r="AK736">
        <f t="shared" si="47"/>
        <v>0</v>
      </c>
    </row>
    <row r="737" spans="1:37" x14ac:dyDescent="0.25">
      <c r="A737" t="s">
        <v>1479</v>
      </c>
      <c r="B737" s="1" t="s">
        <v>1480</v>
      </c>
      <c r="C737">
        <v>8.5</v>
      </c>
      <c r="D737">
        <v>91.204999999999998</v>
      </c>
      <c r="E737">
        <v>5</v>
      </c>
      <c r="F737">
        <v>53.65</v>
      </c>
      <c r="G737">
        <v>5</v>
      </c>
      <c r="H737">
        <v>53.65</v>
      </c>
      <c r="I737">
        <v>17</v>
      </c>
      <c r="J737">
        <v>182.41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44"/>
        <v>35.5</v>
      </c>
      <c r="V737">
        <f t="shared" si="45"/>
        <v>380.91499999999996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 t="shared" si="46"/>
        <v>0</v>
      </c>
      <c r="AK737">
        <f t="shared" si="47"/>
        <v>0</v>
      </c>
    </row>
    <row r="738" spans="1:37" x14ac:dyDescent="0.25">
      <c r="A738" t="s">
        <v>1481</v>
      </c>
      <c r="B738" s="1" t="s">
        <v>1482</v>
      </c>
      <c r="C738">
        <v>0</v>
      </c>
      <c r="D738">
        <v>0</v>
      </c>
      <c r="E738">
        <v>8.5</v>
      </c>
      <c r="F738">
        <v>114.07</v>
      </c>
      <c r="G738">
        <v>14</v>
      </c>
      <c r="H738">
        <v>187.88</v>
      </c>
      <c r="I738">
        <v>3</v>
      </c>
      <c r="J738">
        <v>40.26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2</v>
      </c>
      <c r="T738">
        <v>26.84</v>
      </c>
      <c r="U738">
        <f t="shared" si="44"/>
        <v>27.5</v>
      </c>
      <c r="V738">
        <f t="shared" si="45"/>
        <v>369.04999999999995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 t="shared" si="46"/>
        <v>0</v>
      </c>
      <c r="AK738">
        <f t="shared" si="47"/>
        <v>0</v>
      </c>
    </row>
    <row r="739" spans="1:37" x14ac:dyDescent="0.25">
      <c r="A739" t="s">
        <v>1483</v>
      </c>
      <c r="B739" s="1" t="s">
        <v>1484</v>
      </c>
      <c r="C739">
        <v>6</v>
      </c>
      <c r="D739">
        <v>98.1</v>
      </c>
      <c r="E739">
        <v>16.5</v>
      </c>
      <c r="F739">
        <v>269.77499999999998</v>
      </c>
      <c r="G739">
        <v>18.5</v>
      </c>
      <c r="H739">
        <v>302.47500000000002</v>
      </c>
      <c r="I739">
        <v>17.5</v>
      </c>
      <c r="J739">
        <v>286.125</v>
      </c>
      <c r="K739">
        <v>0</v>
      </c>
      <c r="L739">
        <v>0</v>
      </c>
      <c r="M739">
        <v>47</v>
      </c>
      <c r="N739">
        <v>768.45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 t="shared" si="44"/>
        <v>105.5</v>
      </c>
      <c r="V739">
        <f t="shared" si="45"/>
        <v>1724.9250000000002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 t="shared" si="46"/>
        <v>0</v>
      </c>
      <c r="AK739">
        <f t="shared" si="47"/>
        <v>0</v>
      </c>
    </row>
    <row r="740" spans="1:37" x14ac:dyDescent="0.25">
      <c r="A740" t="s">
        <v>1485</v>
      </c>
      <c r="B740" s="1" t="s">
        <v>1486</v>
      </c>
      <c r="C740">
        <v>13.5</v>
      </c>
      <c r="D740">
        <v>298.89</v>
      </c>
      <c r="E740">
        <v>9.5</v>
      </c>
      <c r="F740">
        <v>210.33</v>
      </c>
      <c r="G740">
        <v>17.5</v>
      </c>
      <c r="H740">
        <v>387.45</v>
      </c>
      <c r="I740">
        <v>77</v>
      </c>
      <c r="J740">
        <v>1704.78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44"/>
        <v>117.5</v>
      </c>
      <c r="V740">
        <f t="shared" si="45"/>
        <v>2601.4499999999998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 t="shared" si="46"/>
        <v>0</v>
      </c>
      <c r="AK740">
        <f t="shared" si="47"/>
        <v>0</v>
      </c>
    </row>
    <row r="741" spans="1:37" x14ac:dyDescent="0.25">
      <c r="A741" t="s">
        <v>1487</v>
      </c>
      <c r="B741" s="1" t="s">
        <v>1488</v>
      </c>
      <c r="C741">
        <v>2</v>
      </c>
      <c r="D741">
        <v>56.12</v>
      </c>
      <c r="E741">
        <v>0</v>
      </c>
      <c r="F741">
        <v>0</v>
      </c>
      <c r="G741">
        <v>2</v>
      </c>
      <c r="H741">
        <v>56.12</v>
      </c>
      <c r="I741">
        <v>0.5</v>
      </c>
      <c r="J741">
        <v>14.03</v>
      </c>
      <c r="K741">
        <v>0</v>
      </c>
      <c r="L741">
        <v>0</v>
      </c>
      <c r="M741">
        <v>6</v>
      </c>
      <c r="N741">
        <v>168.36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44"/>
        <v>10.5</v>
      </c>
      <c r="V741">
        <f t="shared" si="45"/>
        <v>294.63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 t="shared" si="46"/>
        <v>0</v>
      </c>
      <c r="AK741">
        <f t="shared" si="47"/>
        <v>0</v>
      </c>
    </row>
    <row r="742" spans="1:37" x14ac:dyDescent="0.25">
      <c r="A742" t="s">
        <v>1489</v>
      </c>
      <c r="B742" s="1" t="s">
        <v>1490</v>
      </c>
      <c r="C742">
        <v>1</v>
      </c>
      <c r="D742">
        <v>35</v>
      </c>
      <c r="E742">
        <v>0</v>
      </c>
      <c r="F742">
        <v>0</v>
      </c>
      <c r="G742">
        <v>1</v>
      </c>
      <c r="H742">
        <v>35</v>
      </c>
      <c r="I742">
        <v>0.5</v>
      </c>
      <c r="J742">
        <v>17.5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44"/>
        <v>2.5</v>
      </c>
      <c r="V742">
        <f t="shared" si="45"/>
        <v>87.5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 t="shared" si="46"/>
        <v>0</v>
      </c>
      <c r="AK742">
        <f t="shared" si="47"/>
        <v>0</v>
      </c>
    </row>
    <row r="743" spans="1:37" x14ac:dyDescent="0.25">
      <c r="A743" t="s">
        <v>1491</v>
      </c>
      <c r="B743" s="1" t="s">
        <v>1492</v>
      </c>
      <c r="C743">
        <v>2</v>
      </c>
      <c r="D743">
        <v>27.08</v>
      </c>
      <c r="E743">
        <v>0</v>
      </c>
      <c r="F743">
        <v>0</v>
      </c>
      <c r="G743">
        <v>6</v>
      </c>
      <c r="H743">
        <v>81.239999999999995</v>
      </c>
      <c r="I743">
        <v>1</v>
      </c>
      <c r="J743">
        <v>13.54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44"/>
        <v>9</v>
      </c>
      <c r="V743">
        <f t="shared" si="45"/>
        <v>121.85999999999999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 t="shared" si="46"/>
        <v>0</v>
      </c>
      <c r="AK743">
        <f t="shared" si="47"/>
        <v>0</v>
      </c>
    </row>
    <row r="744" spans="1:37" x14ac:dyDescent="0.25">
      <c r="A744" t="s">
        <v>1493</v>
      </c>
      <c r="B744" s="1" t="s">
        <v>1494</v>
      </c>
      <c r="C744">
        <v>2</v>
      </c>
      <c r="D744">
        <v>34.880000000000003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44"/>
        <v>2</v>
      </c>
      <c r="V744">
        <f t="shared" si="45"/>
        <v>34.880000000000003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 t="shared" si="46"/>
        <v>0</v>
      </c>
      <c r="AK744">
        <f t="shared" si="47"/>
        <v>0</v>
      </c>
    </row>
    <row r="745" spans="1:37" x14ac:dyDescent="0.25">
      <c r="A745" t="s">
        <v>1495</v>
      </c>
      <c r="B745" s="1" t="s">
        <v>1496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21.23</v>
      </c>
      <c r="K745">
        <v>0</v>
      </c>
      <c r="L745">
        <v>0</v>
      </c>
      <c r="M745">
        <v>1</v>
      </c>
      <c r="N745">
        <v>21.23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44"/>
        <v>2</v>
      </c>
      <c r="V745">
        <f t="shared" si="45"/>
        <v>42.46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 t="shared" si="46"/>
        <v>0</v>
      </c>
      <c r="AK745">
        <f t="shared" si="47"/>
        <v>0</v>
      </c>
    </row>
    <row r="746" spans="1:37" x14ac:dyDescent="0.25">
      <c r="A746" t="s">
        <v>1497</v>
      </c>
      <c r="B746" s="1" t="s">
        <v>1498</v>
      </c>
      <c r="C746">
        <v>0</v>
      </c>
      <c r="D746">
        <v>0</v>
      </c>
      <c r="E746">
        <v>2.5</v>
      </c>
      <c r="F746">
        <v>72.45</v>
      </c>
      <c r="G746">
        <v>0.5</v>
      </c>
      <c r="H746">
        <v>14.49</v>
      </c>
      <c r="I746">
        <v>3</v>
      </c>
      <c r="J746">
        <v>86.94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44"/>
        <v>6</v>
      </c>
      <c r="V746">
        <f t="shared" si="45"/>
        <v>173.88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 t="shared" si="46"/>
        <v>0</v>
      </c>
      <c r="AK746">
        <f t="shared" si="47"/>
        <v>0</v>
      </c>
    </row>
    <row r="747" spans="1:37" x14ac:dyDescent="0.25">
      <c r="A747" t="s">
        <v>1499</v>
      </c>
      <c r="B747" s="1" t="s">
        <v>1500</v>
      </c>
      <c r="C747">
        <v>1</v>
      </c>
      <c r="D747">
        <v>37.21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44"/>
        <v>1</v>
      </c>
      <c r="V747">
        <f t="shared" si="45"/>
        <v>37.21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 t="shared" si="46"/>
        <v>0</v>
      </c>
      <c r="AK747">
        <f t="shared" si="47"/>
        <v>0</v>
      </c>
    </row>
    <row r="748" spans="1:37" x14ac:dyDescent="0.25">
      <c r="A748" t="s">
        <v>1501</v>
      </c>
      <c r="B748" s="1" t="s">
        <v>1502</v>
      </c>
      <c r="C748">
        <v>1</v>
      </c>
      <c r="D748">
        <v>44.47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44.47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44"/>
        <v>2</v>
      </c>
      <c r="V748">
        <f t="shared" si="45"/>
        <v>88.94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 t="shared" si="46"/>
        <v>0</v>
      </c>
      <c r="AK748">
        <f t="shared" si="47"/>
        <v>0</v>
      </c>
    </row>
    <row r="749" spans="1:37" x14ac:dyDescent="0.25">
      <c r="A749" t="s">
        <v>1503</v>
      </c>
      <c r="B749" s="1" t="s">
        <v>1504</v>
      </c>
      <c r="C749">
        <v>2.5</v>
      </c>
      <c r="D749">
        <v>149.75</v>
      </c>
      <c r="E749">
        <v>1</v>
      </c>
      <c r="F749">
        <v>59.9</v>
      </c>
      <c r="G749">
        <v>0.5</v>
      </c>
      <c r="H749">
        <v>29.95</v>
      </c>
      <c r="I749">
        <v>3</v>
      </c>
      <c r="J749">
        <v>179.7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44"/>
        <v>7</v>
      </c>
      <c r="V749">
        <f t="shared" si="45"/>
        <v>419.29999999999995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 t="shared" si="46"/>
        <v>0</v>
      </c>
      <c r="AK749">
        <f t="shared" si="47"/>
        <v>0</v>
      </c>
    </row>
    <row r="750" spans="1:37" x14ac:dyDescent="0.25">
      <c r="A750" t="s">
        <v>1505</v>
      </c>
      <c r="B750" s="1" t="s">
        <v>1506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44"/>
        <v>0</v>
      </c>
      <c r="V750">
        <f t="shared" si="45"/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 t="shared" si="46"/>
        <v>0</v>
      </c>
      <c r="AK750">
        <f t="shared" si="47"/>
        <v>0</v>
      </c>
    </row>
    <row r="751" spans="1:37" x14ac:dyDescent="0.25">
      <c r="A751" t="s">
        <v>1507</v>
      </c>
      <c r="B751" s="1" t="s">
        <v>1508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44"/>
        <v>0</v>
      </c>
      <c r="V751">
        <f t="shared" si="45"/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 t="shared" si="46"/>
        <v>0</v>
      </c>
      <c r="AK751">
        <f t="shared" si="47"/>
        <v>0</v>
      </c>
    </row>
    <row r="752" spans="1:37" x14ac:dyDescent="0.25">
      <c r="A752" t="s">
        <v>1509</v>
      </c>
      <c r="B752" s="1" t="s">
        <v>1510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44"/>
        <v>0</v>
      </c>
      <c r="V752">
        <f t="shared" si="45"/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 t="shared" si="46"/>
        <v>0</v>
      </c>
      <c r="AK752">
        <f t="shared" si="47"/>
        <v>0</v>
      </c>
    </row>
    <row r="753" spans="1:37" x14ac:dyDescent="0.25">
      <c r="A753" t="s">
        <v>1511</v>
      </c>
      <c r="B753" s="1" t="s">
        <v>1512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44"/>
        <v>0</v>
      </c>
      <c r="V753">
        <f t="shared" si="45"/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 t="shared" si="46"/>
        <v>0</v>
      </c>
      <c r="AK753">
        <f t="shared" si="47"/>
        <v>0</v>
      </c>
    </row>
    <row r="754" spans="1:37" x14ac:dyDescent="0.25">
      <c r="A754" t="s">
        <v>1513</v>
      </c>
      <c r="B754" s="1" t="s">
        <v>1514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25000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44"/>
        <v>25000</v>
      </c>
      <c r="V754">
        <f t="shared" si="45"/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 t="shared" si="46"/>
        <v>0</v>
      </c>
      <c r="AK754">
        <f t="shared" si="47"/>
        <v>0</v>
      </c>
    </row>
    <row r="755" spans="1:37" x14ac:dyDescent="0.25">
      <c r="A755" t="s">
        <v>1515</v>
      </c>
      <c r="B755" s="1" t="s">
        <v>1516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8400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44"/>
        <v>8400</v>
      </c>
      <c r="V755">
        <f t="shared" si="45"/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 t="shared" si="46"/>
        <v>0</v>
      </c>
      <c r="AK755">
        <f t="shared" si="47"/>
        <v>0</v>
      </c>
    </row>
    <row r="756" spans="1:37" x14ac:dyDescent="0.25">
      <c r="A756" t="s">
        <v>1517</v>
      </c>
      <c r="B756" s="1" t="s">
        <v>1518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183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44"/>
        <v>183</v>
      </c>
      <c r="V756">
        <f t="shared" si="45"/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 t="shared" si="46"/>
        <v>0</v>
      </c>
      <c r="AK756">
        <f t="shared" si="47"/>
        <v>0</v>
      </c>
    </row>
    <row r="757" spans="1:37" x14ac:dyDescent="0.25">
      <c r="A757" t="s">
        <v>1519</v>
      </c>
      <c r="B757" s="1" t="s">
        <v>1520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44"/>
        <v>40</v>
      </c>
      <c r="V757">
        <f t="shared" si="45"/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 t="shared" si="46"/>
        <v>0</v>
      </c>
      <c r="AK757">
        <f t="shared" si="47"/>
        <v>0</v>
      </c>
    </row>
    <row r="758" spans="1:37" x14ac:dyDescent="0.25">
      <c r="A758" t="s">
        <v>1521</v>
      </c>
      <c r="B758" s="1" t="s">
        <v>1522</v>
      </c>
      <c r="C758">
        <v>1</v>
      </c>
      <c r="D758">
        <v>31.72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31.72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 t="shared" si="44"/>
        <v>2</v>
      </c>
      <c r="V758">
        <f t="shared" si="45"/>
        <v>63.44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 t="shared" si="46"/>
        <v>0</v>
      </c>
      <c r="AK758">
        <f t="shared" si="47"/>
        <v>0</v>
      </c>
    </row>
    <row r="759" spans="1:37" x14ac:dyDescent="0.25">
      <c r="A759" t="s">
        <v>1523</v>
      </c>
      <c r="B759" s="1" t="s">
        <v>1524</v>
      </c>
      <c r="C759">
        <v>4</v>
      </c>
      <c r="D759">
        <v>148.84</v>
      </c>
      <c r="E759">
        <v>1</v>
      </c>
      <c r="F759">
        <v>37.21</v>
      </c>
      <c r="G759">
        <v>2</v>
      </c>
      <c r="H759">
        <v>74.42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 t="shared" si="44"/>
        <v>7</v>
      </c>
      <c r="V759">
        <f t="shared" si="45"/>
        <v>260.47000000000003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 t="shared" si="46"/>
        <v>0</v>
      </c>
      <c r="AK759">
        <f t="shared" si="47"/>
        <v>0</v>
      </c>
    </row>
    <row r="760" spans="1:37" x14ac:dyDescent="0.25">
      <c r="A760" t="s">
        <v>1525</v>
      </c>
      <c r="B760" s="1" t="s">
        <v>1526</v>
      </c>
      <c r="C760">
        <v>17</v>
      </c>
      <c r="D760">
        <v>694.79</v>
      </c>
      <c r="E760">
        <v>2</v>
      </c>
      <c r="F760">
        <v>81.739999999999995</v>
      </c>
      <c r="G760">
        <v>3</v>
      </c>
      <c r="H760">
        <v>122.61</v>
      </c>
      <c r="I760">
        <v>3</v>
      </c>
      <c r="J760">
        <v>122.61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 t="shared" si="44"/>
        <v>25</v>
      </c>
      <c r="V760">
        <f t="shared" si="45"/>
        <v>1021.75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 t="shared" si="46"/>
        <v>0</v>
      </c>
      <c r="AK760">
        <f t="shared" si="47"/>
        <v>0</v>
      </c>
    </row>
    <row r="761" spans="1:37" x14ac:dyDescent="0.25">
      <c r="A761" t="s">
        <v>1527</v>
      </c>
      <c r="B761" s="1" t="s">
        <v>1528</v>
      </c>
      <c r="C761">
        <v>0</v>
      </c>
      <c r="D761">
        <v>0</v>
      </c>
      <c r="E761">
        <v>1</v>
      </c>
      <c r="F761">
        <v>49.04</v>
      </c>
      <c r="G761">
        <v>0</v>
      </c>
      <c r="H761">
        <v>0</v>
      </c>
      <c r="I761">
        <v>13</v>
      </c>
      <c r="J761">
        <v>637.52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44"/>
        <v>14</v>
      </c>
      <c r="V761">
        <f t="shared" si="45"/>
        <v>686.56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 t="shared" si="46"/>
        <v>0</v>
      </c>
      <c r="AK761">
        <f t="shared" si="47"/>
        <v>0</v>
      </c>
    </row>
    <row r="762" spans="1:37" x14ac:dyDescent="0.25">
      <c r="A762" t="s">
        <v>1529</v>
      </c>
      <c r="B762" s="1" t="s">
        <v>1530</v>
      </c>
      <c r="C762">
        <v>0</v>
      </c>
      <c r="D762">
        <v>0</v>
      </c>
      <c r="E762">
        <v>1.5</v>
      </c>
      <c r="F762">
        <v>111.63</v>
      </c>
      <c r="G762">
        <v>0</v>
      </c>
      <c r="H762">
        <v>0</v>
      </c>
      <c r="I762">
        <v>2</v>
      </c>
      <c r="J762">
        <v>148.84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 t="shared" si="44"/>
        <v>3.5</v>
      </c>
      <c r="V762">
        <f t="shared" si="45"/>
        <v>260.47000000000003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 t="shared" si="46"/>
        <v>0</v>
      </c>
      <c r="AK762">
        <f t="shared" si="47"/>
        <v>0</v>
      </c>
    </row>
    <row r="763" spans="1:37" x14ac:dyDescent="0.25">
      <c r="A763" t="s">
        <v>1531</v>
      </c>
      <c r="B763" s="1" t="s">
        <v>1532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104.37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44"/>
        <v>1</v>
      </c>
      <c r="V763">
        <f t="shared" si="45"/>
        <v>104.37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 t="shared" si="46"/>
        <v>0</v>
      </c>
      <c r="AK763">
        <f t="shared" si="47"/>
        <v>0</v>
      </c>
    </row>
    <row r="764" spans="1:37" x14ac:dyDescent="0.25">
      <c r="A764" t="s">
        <v>1533</v>
      </c>
      <c r="B764" s="1" t="s">
        <v>1534</v>
      </c>
      <c r="C764">
        <v>27</v>
      </c>
      <c r="D764">
        <v>117.45</v>
      </c>
      <c r="E764">
        <v>34</v>
      </c>
      <c r="F764">
        <v>147.9</v>
      </c>
      <c r="G764">
        <v>31</v>
      </c>
      <c r="H764">
        <v>134.85</v>
      </c>
      <c r="I764">
        <v>14</v>
      </c>
      <c r="J764">
        <v>60.9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44"/>
        <v>106</v>
      </c>
      <c r="V764">
        <f t="shared" si="45"/>
        <v>461.1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 t="shared" si="46"/>
        <v>0</v>
      </c>
      <c r="AK764">
        <f t="shared" si="47"/>
        <v>0</v>
      </c>
    </row>
    <row r="765" spans="1:37" x14ac:dyDescent="0.25">
      <c r="A765" t="s">
        <v>1535</v>
      </c>
      <c r="B765" s="1" t="s">
        <v>1536</v>
      </c>
      <c r="C765">
        <v>99.5</v>
      </c>
      <c r="D765">
        <v>694.51</v>
      </c>
      <c r="E765">
        <v>125.5</v>
      </c>
      <c r="F765">
        <v>875.99</v>
      </c>
      <c r="G765">
        <v>147.5</v>
      </c>
      <c r="H765">
        <v>1029.55</v>
      </c>
      <c r="I765">
        <v>85.5</v>
      </c>
      <c r="J765">
        <v>596.79</v>
      </c>
      <c r="K765">
        <v>0</v>
      </c>
      <c r="L765">
        <v>0</v>
      </c>
      <c r="M765">
        <v>56</v>
      </c>
      <c r="N765">
        <v>390.88</v>
      </c>
      <c r="O765">
        <v>0</v>
      </c>
      <c r="P765">
        <v>0</v>
      </c>
      <c r="Q765">
        <v>0</v>
      </c>
      <c r="R765">
        <v>0</v>
      </c>
      <c r="S765">
        <v>13</v>
      </c>
      <c r="T765">
        <v>90.74</v>
      </c>
      <c r="U765">
        <f t="shared" si="44"/>
        <v>527</v>
      </c>
      <c r="V765">
        <f t="shared" si="45"/>
        <v>3678.46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 t="shared" si="46"/>
        <v>0</v>
      </c>
      <c r="AK765">
        <f t="shared" si="47"/>
        <v>0</v>
      </c>
    </row>
    <row r="766" spans="1:37" x14ac:dyDescent="0.25">
      <c r="A766" t="s">
        <v>1537</v>
      </c>
      <c r="B766" s="1" t="s">
        <v>1538</v>
      </c>
      <c r="C766">
        <v>0.5</v>
      </c>
      <c r="D766">
        <v>8.69</v>
      </c>
      <c r="E766">
        <v>0</v>
      </c>
      <c r="F766">
        <v>0</v>
      </c>
      <c r="G766">
        <v>2</v>
      </c>
      <c r="H766">
        <v>34.76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44"/>
        <v>2.5</v>
      </c>
      <c r="V766">
        <f t="shared" si="45"/>
        <v>43.449999999999996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 t="shared" si="46"/>
        <v>0</v>
      </c>
      <c r="AK766">
        <f t="shared" si="47"/>
        <v>0</v>
      </c>
    </row>
    <row r="767" spans="1:37" x14ac:dyDescent="0.25">
      <c r="A767" t="s">
        <v>1539</v>
      </c>
      <c r="B767" s="1" t="s">
        <v>1540</v>
      </c>
      <c r="C767">
        <v>9</v>
      </c>
      <c r="D767">
        <v>108.54</v>
      </c>
      <c r="E767">
        <v>1</v>
      </c>
      <c r="F767">
        <v>12.06</v>
      </c>
      <c r="G767">
        <v>1</v>
      </c>
      <c r="H767">
        <v>12.06</v>
      </c>
      <c r="I767">
        <v>1</v>
      </c>
      <c r="J767">
        <v>12.06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44"/>
        <v>12</v>
      </c>
      <c r="V767">
        <f t="shared" si="45"/>
        <v>144.72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 t="shared" si="46"/>
        <v>0</v>
      </c>
      <c r="AK767">
        <f t="shared" si="47"/>
        <v>0</v>
      </c>
    </row>
    <row r="768" spans="1:37" x14ac:dyDescent="0.25">
      <c r="A768" t="s">
        <v>1541</v>
      </c>
      <c r="B768" s="1" t="s">
        <v>1542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30.9</v>
      </c>
      <c r="K768">
        <v>0</v>
      </c>
      <c r="L768">
        <v>0</v>
      </c>
      <c r="M768">
        <v>1</v>
      </c>
      <c r="N768">
        <v>30.9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44"/>
        <v>2</v>
      </c>
      <c r="V768">
        <f t="shared" si="45"/>
        <v>61.8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 t="shared" si="46"/>
        <v>0</v>
      </c>
      <c r="AK768">
        <f t="shared" si="47"/>
        <v>0</v>
      </c>
    </row>
    <row r="769" spans="1:37" x14ac:dyDescent="0.25">
      <c r="A769" t="s">
        <v>1543</v>
      </c>
      <c r="B769" s="1" t="s">
        <v>1544</v>
      </c>
      <c r="C769">
        <v>2.5</v>
      </c>
      <c r="D769">
        <v>17.45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>
        <v>13.96</v>
      </c>
      <c r="U769">
        <f t="shared" si="44"/>
        <v>4.5</v>
      </c>
      <c r="V769">
        <f t="shared" si="45"/>
        <v>31.41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 t="shared" si="46"/>
        <v>0</v>
      </c>
      <c r="AK769">
        <f t="shared" si="47"/>
        <v>0</v>
      </c>
    </row>
    <row r="770" spans="1:37" x14ac:dyDescent="0.25">
      <c r="A770" t="s">
        <v>1545</v>
      </c>
      <c r="B770" s="1" t="s">
        <v>1546</v>
      </c>
      <c r="C770">
        <v>2</v>
      </c>
      <c r="D770">
        <v>307.44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si="44"/>
        <v>2</v>
      </c>
      <c r="V770">
        <f t="shared" si="45"/>
        <v>307.44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2</v>
      </c>
      <c r="AG770">
        <v>307.44</v>
      </c>
      <c r="AH770">
        <v>2</v>
      </c>
      <c r="AI770">
        <v>181.6</v>
      </c>
      <c r="AJ770">
        <f t="shared" si="46"/>
        <v>4</v>
      </c>
      <c r="AK770">
        <f t="shared" si="47"/>
        <v>489.03999999999996</v>
      </c>
    </row>
    <row r="771" spans="1:37" x14ac:dyDescent="0.25">
      <c r="A771" t="s">
        <v>1545</v>
      </c>
      <c r="B771" s="1" t="s">
        <v>1546</v>
      </c>
      <c r="C771">
        <v>2</v>
      </c>
      <c r="D771">
        <v>307.44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si="44"/>
        <v>2</v>
      </c>
      <c r="V771">
        <f t="shared" si="45"/>
        <v>307.44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2</v>
      </c>
      <c r="AG771">
        <v>307.44</v>
      </c>
      <c r="AH771">
        <v>2</v>
      </c>
      <c r="AI771">
        <v>201.6</v>
      </c>
      <c r="AJ771">
        <f t="shared" si="46"/>
        <v>4</v>
      </c>
      <c r="AK771">
        <f t="shared" si="47"/>
        <v>509.03999999999996</v>
      </c>
    </row>
    <row r="772" spans="1:37" x14ac:dyDescent="0.25">
      <c r="A772" t="s">
        <v>1547</v>
      </c>
      <c r="B772" s="1" t="s">
        <v>1548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1.5</v>
      </c>
      <c r="J772">
        <v>572.79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 t="shared" si="44"/>
        <v>1.5</v>
      </c>
      <c r="V772">
        <f t="shared" si="45"/>
        <v>572.79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 t="shared" si="46"/>
        <v>0</v>
      </c>
      <c r="AK772">
        <f t="shared" si="47"/>
        <v>0</v>
      </c>
    </row>
    <row r="773" spans="1:37" x14ac:dyDescent="0.25">
      <c r="A773" t="s">
        <v>1549</v>
      </c>
      <c r="B773" s="1" t="s">
        <v>1550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254.72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 t="shared" si="44"/>
        <v>1</v>
      </c>
      <c r="V773">
        <f t="shared" si="45"/>
        <v>254.72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 t="shared" si="46"/>
        <v>0</v>
      </c>
      <c r="AK773">
        <f t="shared" si="47"/>
        <v>0</v>
      </c>
    </row>
    <row r="774" spans="1:37" x14ac:dyDescent="0.25">
      <c r="A774" t="s">
        <v>1551</v>
      </c>
      <c r="B774" s="1" t="s">
        <v>1552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3</v>
      </c>
      <c r="N774">
        <v>1632.36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 t="shared" ref="U774:U837" si="48">SUM(C774+E774+G774+I774+K774+M774+O774+Q774+S774 )</f>
        <v>3</v>
      </c>
      <c r="V774">
        <f t="shared" ref="V774:V837" si="49">SUM(D774+F774+H774+J774+L774+N774+P774+R774 +T774 )</f>
        <v>1632.36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 t="shared" ref="AJ774:AJ837" si="50">SUM(X774+Z774+AB774+AD774+AF774 +AH774)</f>
        <v>0</v>
      </c>
      <c r="AK774">
        <f t="shared" ref="AK774:AK837" si="51">SUM(Y774+AA774+AC774+AE774+AG774 +AI774 )</f>
        <v>0</v>
      </c>
    </row>
    <row r="775" spans="1:37" x14ac:dyDescent="0.25">
      <c r="A775" t="s">
        <v>1553</v>
      </c>
      <c r="B775" s="1" t="s">
        <v>1554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635.62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 t="shared" si="48"/>
        <v>1</v>
      </c>
      <c r="V775">
        <f t="shared" si="49"/>
        <v>635.62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 t="shared" si="50"/>
        <v>0</v>
      </c>
      <c r="AK775">
        <f t="shared" si="51"/>
        <v>0</v>
      </c>
    </row>
    <row r="776" spans="1:37" x14ac:dyDescent="0.25">
      <c r="A776" t="s">
        <v>1555</v>
      </c>
      <c r="B776" s="1" t="s">
        <v>1556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725.9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 t="shared" si="48"/>
        <v>1</v>
      </c>
      <c r="V776">
        <f t="shared" si="49"/>
        <v>725.9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 t="shared" si="50"/>
        <v>0</v>
      </c>
      <c r="AK776">
        <f t="shared" si="51"/>
        <v>0</v>
      </c>
    </row>
    <row r="777" spans="1:37" x14ac:dyDescent="0.25">
      <c r="A777" t="s">
        <v>1557</v>
      </c>
      <c r="B777" s="1" t="s">
        <v>1558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472.14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 t="shared" si="48"/>
        <v>1</v>
      </c>
      <c r="V777">
        <f t="shared" si="49"/>
        <v>472.14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 t="shared" si="50"/>
        <v>0</v>
      </c>
      <c r="AK777">
        <f t="shared" si="51"/>
        <v>0</v>
      </c>
    </row>
    <row r="778" spans="1:37" x14ac:dyDescent="0.25">
      <c r="A778" t="s">
        <v>1559</v>
      </c>
      <c r="B778" s="1" t="s">
        <v>1560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69.91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 t="shared" si="48"/>
        <v>1</v>
      </c>
      <c r="V778">
        <f t="shared" si="49"/>
        <v>69.91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 t="shared" si="50"/>
        <v>0</v>
      </c>
      <c r="AK778">
        <f t="shared" si="51"/>
        <v>0</v>
      </c>
    </row>
    <row r="779" spans="1:37" x14ac:dyDescent="0.25">
      <c r="A779" t="s">
        <v>1561</v>
      </c>
      <c r="B779" s="1" t="s">
        <v>1562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113.46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 t="shared" si="48"/>
        <v>1</v>
      </c>
      <c r="V779">
        <f t="shared" si="49"/>
        <v>113.46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 t="shared" si="50"/>
        <v>0</v>
      </c>
      <c r="AK779">
        <f t="shared" si="51"/>
        <v>0</v>
      </c>
    </row>
    <row r="780" spans="1:37" x14ac:dyDescent="0.25">
      <c r="A780" t="s">
        <v>1563</v>
      </c>
      <c r="B780" s="1" t="s">
        <v>1564</v>
      </c>
      <c r="C780">
        <v>19</v>
      </c>
      <c r="D780">
        <v>808.64</v>
      </c>
      <c r="E780">
        <v>11</v>
      </c>
      <c r="F780">
        <v>468.16</v>
      </c>
      <c r="G780">
        <v>1</v>
      </c>
      <c r="H780">
        <v>42.56</v>
      </c>
      <c r="I780">
        <v>23</v>
      </c>
      <c r="J780">
        <v>978.88</v>
      </c>
      <c r="K780">
        <v>0</v>
      </c>
      <c r="L780">
        <v>0</v>
      </c>
      <c r="M780">
        <v>5</v>
      </c>
      <c r="N780">
        <v>212.8</v>
      </c>
      <c r="O780">
        <v>0</v>
      </c>
      <c r="P780">
        <v>0</v>
      </c>
      <c r="Q780">
        <v>0</v>
      </c>
      <c r="R780">
        <v>0</v>
      </c>
      <c r="S780">
        <v>4</v>
      </c>
      <c r="T780">
        <v>170.24</v>
      </c>
      <c r="U780">
        <f t="shared" si="48"/>
        <v>63</v>
      </c>
      <c r="V780">
        <f t="shared" si="49"/>
        <v>2681.2799999999997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 t="shared" si="50"/>
        <v>0</v>
      </c>
      <c r="AK780">
        <f t="shared" si="51"/>
        <v>0</v>
      </c>
    </row>
    <row r="781" spans="1:37" x14ac:dyDescent="0.25">
      <c r="A781" t="s">
        <v>1565</v>
      </c>
      <c r="B781" s="1" t="s">
        <v>1566</v>
      </c>
      <c r="C781">
        <v>1</v>
      </c>
      <c r="D781">
        <v>50.07</v>
      </c>
      <c r="E781">
        <v>2</v>
      </c>
      <c r="F781">
        <v>100.14</v>
      </c>
      <c r="G781">
        <v>0</v>
      </c>
      <c r="H781">
        <v>0</v>
      </c>
      <c r="I781">
        <v>34</v>
      </c>
      <c r="J781">
        <v>1702.38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 t="shared" si="48"/>
        <v>37</v>
      </c>
      <c r="V781">
        <f t="shared" si="49"/>
        <v>1852.5900000000001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 t="shared" si="50"/>
        <v>0</v>
      </c>
      <c r="AK781">
        <f t="shared" si="51"/>
        <v>0</v>
      </c>
    </row>
    <row r="782" spans="1:37" x14ac:dyDescent="0.25">
      <c r="A782" t="s">
        <v>1567</v>
      </c>
      <c r="B782" s="1" t="s">
        <v>1568</v>
      </c>
      <c r="C782">
        <v>18</v>
      </c>
      <c r="D782">
        <v>1036.44</v>
      </c>
      <c r="E782">
        <v>2</v>
      </c>
      <c r="F782">
        <v>115.16</v>
      </c>
      <c r="G782">
        <v>5</v>
      </c>
      <c r="H782">
        <v>287.89999999999998</v>
      </c>
      <c r="I782">
        <v>9</v>
      </c>
      <c r="J782">
        <v>518.22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 t="shared" si="48"/>
        <v>34</v>
      </c>
      <c r="V782">
        <f t="shared" si="49"/>
        <v>1957.72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 t="shared" si="50"/>
        <v>0</v>
      </c>
      <c r="AK782">
        <f t="shared" si="51"/>
        <v>0</v>
      </c>
    </row>
    <row r="783" spans="1:37" x14ac:dyDescent="0.25">
      <c r="A783" t="s">
        <v>1569</v>
      </c>
      <c r="B783" s="1" t="s">
        <v>1570</v>
      </c>
      <c r="C783">
        <v>11</v>
      </c>
      <c r="D783">
        <v>965.58</v>
      </c>
      <c r="E783">
        <v>0</v>
      </c>
      <c r="F783">
        <v>0</v>
      </c>
      <c r="G783">
        <v>0</v>
      </c>
      <c r="H783">
        <v>0</v>
      </c>
      <c r="I783">
        <v>10</v>
      </c>
      <c r="J783">
        <v>877.8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 t="shared" si="48"/>
        <v>21</v>
      </c>
      <c r="V783">
        <f t="shared" si="49"/>
        <v>1843.38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 t="shared" si="50"/>
        <v>0</v>
      </c>
      <c r="AK783">
        <f t="shared" si="51"/>
        <v>0</v>
      </c>
    </row>
    <row r="784" spans="1:37" x14ac:dyDescent="0.25">
      <c r="A784" t="s">
        <v>1571</v>
      </c>
      <c r="B784" s="1" t="s">
        <v>1572</v>
      </c>
      <c r="C784">
        <v>23</v>
      </c>
      <c r="D784">
        <v>23</v>
      </c>
      <c r="E784">
        <v>2</v>
      </c>
      <c r="F784">
        <v>2</v>
      </c>
      <c r="G784">
        <v>35</v>
      </c>
      <c r="H784">
        <v>35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 t="shared" si="48"/>
        <v>60</v>
      </c>
      <c r="V784">
        <f t="shared" si="49"/>
        <v>60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 t="shared" si="50"/>
        <v>0</v>
      </c>
      <c r="AK784">
        <f t="shared" si="51"/>
        <v>0</v>
      </c>
    </row>
    <row r="785" spans="1:37" x14ac:dyDescent="0.25">
      <c r="A785" t="s">
        <v>1573</v>
      </c>
      <c r="B785" s="1" t="s">
        <v>1574</v>
      </c>
      <c r="C785">
        <v>38</v>
      </c>
      <c r="D785">
        <v>57</v>
      </c>
      <c r="E785">
        <v>38</v>
      </c>
      <c r="F785">
        <v>57</v>
      </c>
      <c r="G785">
        <v>28</v>
      </c>
      <c r="H785">
        <v>42</v>
      </c>
      <c r="I785">
        <v>7</v>
      </c>
      <c r="J785">
        <v>10.5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 t="shared" si="48"/>
        <v>111</v>
      </c>
      <c r="V785">
        <f t="shared" si="49"/>
        <v>166.5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 t="shared" si="50"/>
        <v>0</v>
      </c>
      <c r="AK785">
        <f t="shared" si="51"/>
        <v>0</v>
      </c>
    </row>
    <row r="786" spans="1:37" x14ac:dyDescent="0.25">
      <c r="A786" t="s">
        <v>1575</v>
      </c>
      <c r="B786" s="1" t="s">
        <v>1576</v>
      </c>
      <c r="C786">
        <v>39</v>
      </c>
      <c r="D786">
        <v>97.5</v>
      </c>
      <c r="E786">
        <v>11</v>
      </c>
      <c r="F786">
        <v>27.5</v>
      </c>
      <c r="G786">
        <v>8</v>
      </c>
      <c r="H786">
        <v>20</v>
      </c>
      <c r="I786">
        <v>7</v>
      </c>
      <c r="J786">
        <v>17.5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 t="shared" si="48"/>
        <v>65</v>
      </c>
      <c r="V786">
        <f t="shared" si="49"/>
        <v>162.5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 t="shared" si="50"/>
        <v>0</v>
      </c>
      <c r="AK786">
        <f t="shared" si="51"/>
        <v>0</v>
      </c>
    </row>
    <row r="787" spans="1:37" x14ac:dyDescent="0.25">
      <c r="A787" t="s">
        <v>1577</v>
      </c>
      <c r="B787" s="1" t="s">
        <v>1578</v>
      </c>
      <c r="C787">
        <v>47</v>
      </c>
      <c r="D787">
        <v>160.27000000000001</v>
      </c>
      <c r="E787">
        <v>61</v>
      </c>
      <c r="F787">
        <v>208.01</v>
      </c>
      <c r="G787">
        <v>31</v>
      </c>
      <c r="H787">
        <v>105.71</v>
      </c>
      <c r="I787">
        <v>28.5</v>
      </c>
      <c r="J787">
        <v>97.185000000000002</v>
      </c>
      <c r="K787">
        <v>0</v>
      </c>
      <c r="L787">
        <v>0</v>
      </c>
      <c r="M787">
        <v>3.5</v>
      </c>
      <c r="N787">
        <v>11.935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 t="shared" si="48"/>
        <v>171</v>
      </c>
      <c r="V787">
        <f t="shared" si="49"/>
        <v>583.1099999999999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 t="shared" si="50"/>
        <v>0</v>
      </c>
      <c r="AK787">
        <f t="shared" si="51"/>
        <v>0</v>
      </c>
    </row>
    <row r="788" spans="1:37" x14ac:dyDescent="0.25">
      <c r="A788" t="s">
        <v>1579</v>
      </c>
      <c r="B788" s="1" t="s">
        <v>1580</v>
      </c>
      <c r="C788">
        <v>19</v>
      </c>
      <c r="D788">
        <v>115.33</v>
      </c>
      <c r="E788">
        <v>35</v>
      </c>
      <c r="F788">
        <v>212.45</v>
      </c>
      <c r="G788">
        <v>49</v>
      </c>
      <c r="H788">
        <v>297.43</v>
      </c>
      <c r="I788">
        <v>31</v>
      </c>
      <c r="J788">
        <v>188.17</v>
      </c>
      <c r="K788">
        <v>0</v>
      </c>
      <c r="L788">
        <v>0</v>
      </c>
      <c r="M788">
        <v>45</v>
      </c>
      <c r="N788">
        <v>273.14999999999998</v>
      </c>
      <c r="O788">
        <v>0</v>
      </c>
      <c r="P788">
        <v>0</v>
      </c>
      <c r="Q788">
        <v>0</v>
      </c>
      <c r="R788">
        <v>0</v>
      </c>
      <c r="S788">
        <v>2</v>
      </c>
      <c r="T788">
        <v>12.14</v>
      </c>
      <c r="U788">
        <f t="shared" si="48"/>
        <v>181</v>
      </c>
      <c r="V788">
        <f t="shared" si="49"/>
        <v>1098.67</v>
      </c>
      <c r="X788">
        <v>0</v>
      </c>
      <c r="Y788">
        <v>0</v>
      </c>
      <c r="Z788">
        <v>2</v>
      </c>
      <c r="AA788">
        <v>12.14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 t="shared" si="50"/>
        <v>2</v>
      </c>
      <c r="AK788">
        <f t="shared" si="51"/>
        <v>12.14</v>
      </c>
    </row>
    <row r="789" spans="1:37" x14ac:dyDescent="0.25">
      <c r="A789" t="s">
        <v>1581</v>
      </c>
      <c r="B789" s="1" t="s">
        <v>1582</v>
      </c>
      <c r="C789">
        <v>22.5</v>
      </c>
      <c r="D789">
        <v>213.75</v>
      </c>
      <c r="E789">
        <v>26.5</v>
      </c>
      <c r="F789">
        <v>251.75</v>
      </c>
      <c r="G789">
        <v>15</v>
      </c>
      <c r="H789">
        <v>142.5</v>
      </c>
      <c r="I789">
        <v>8.5</v>
      </c>
      <c r="J789">
        <v>80.75</v>
      </c>
      <c r="K789">
        <v>0</v>
      </c>
      <c r="L789">
        <v>0</v>
      </c>
      <c r="M789">
        <v>25</v>
      </c>
      <c r="N789">
        <v>237.5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 t="shared" si="48"/>
        <v>97.5</v>
      </c>
      <c r="V789">
        <f t="shared" si="49"/>
        <v>926.25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 t="shared" si="50"/>
        <v>0</v>
      </c>
      <c r="AK789">
        <f t="shared" si="51"/>
        <v>0</v>
      </c>
    </row>
    <row r="790" spans="1:37" x14ac:dyDescent="0.25">
      <c r="A790" t="s">
        <v>1583</v>
      </c>
      <c r="B790" s="1" t="s">
        <v>1584</v>
      </c>
      <c r="C790">
        <v>0</v>
      </c>
      <c r="D790">
        <v>0</v>
      </c>
      <c r="E790">
        <v>2</v>
      </c>
      <c r="F790">
        <v>27.3</v>
      </c>
      <c r="G790">
        <v>8</v>
      </c>
      <c r="H790">
        <v>109.2</v>
      </c>
      <c r="I790">
        <v>13</v>
      </c>
      <c r="J790">
        <v>177.45</v>
      </c>
      <c r="K790">
        <v>0</v>
      </c>
      <c r="L790">
        <v>0</v>
      </c>
      <c r="M790">
        <v>7</v>
      </c>
      <c r="N790">
        <v>95.55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 t="shared" si="48"/>
        <v>30</v>
      </c>
      <c r="V790">
        <f t="shared" si="49"/>
        <v>409.5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 t="shared" si="50"/>
        <v>0</v>
      </c>
      <c r="AK790">
        <f t="shared" si="51"/>
        <v>0</v>
      </c>
    </row>
    <row r="791" spans="1:37" x14ac:dyDescent="0.25">
      <c r="A791" t="s">
        <v>1585</v>
      </c>
      <c r="B791" s="1" t="s">
        <v>1586</v>
      </c>
      <c r="C791">
        <v>1</v>
      </c>
      <c r="D791">
        <v>24.25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 t="shared" si="48"/>
        <v>1</v>
      </c>
      <c r="V791">
        <f t="shared" si="49"/>
        <v>24.25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 t="shared" si="50"/>
        <v>0</v>
      </c>
      <c r="AK791">
        <f t="shared" si="51"/>
        <v>0</v>
      </c>
    </row>
    <row r="792" spans="1:37" x14ac:dyDescent="0.25">
      <c r="A792" t="s">
        <v>1587</v>
      </c>
      <c r="B792" s="1" t="s">
        <v>1588</v>
      </c>
      <c r="C792">
        <v>95</v>
      </c>
      <c r="D792">
        <v>185.25</v>
      </c>
      <c r="E792">
        <v>97.5</v>
      </c>
      <c r="F792">
        <v>190.125</v>
      </c>
      <c r="G792">
        <v>70</v>
      </c>
      <c r="H792">
        <v>136.5</v>
      </c>
      <c r="I792">
        <v>131.5</v>
      </c>
      <c r="J792">
        <v>256.42500000000001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32</v>
      </c>
      <c r="T792">
        <v>62.4</v>
      </c>
      <c r="U792">
        <f t="shared" si="48"/>
        <v>426</v>
      </c>
      <c r="V792">
        <f t="shared" si="49"/>
        <v>830.69999999999993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 t="shared" si="50"/>
        <v>0</v>
      </c>
      <c r="AK792">
        <f t="shared" si="51"/>
        <v>0</v>
      </c>
    </row>
    <row r="793" spans="1:37" x14ac:dyDescent="0.25">
      <c r="A793" t="s">
        <v>1589</v>
      </c>
      <c r="B793" s="1" t="s">
        <v>1590</v>
      </c>
      <c r="C793">
        <v>35.5</v>
      </c>
      <c r="D793">
        <v>102.24</v>
      </c>
      <c r="E793">
        <v>83</v>
      </c>
      <c r="F793">
        <v>239.04</v>
      </c>
      <c r="G793">
        <v>61.5</v>
      </c>
      <c r="H793">
        <v>177.12</v>
      </c>
      <c r="I793">
        <v>25</v>
      </c>
      <c r="J793">
        <v>72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6</v>
      </c>
      <c r="T793">
        <v>17.28</v>
      </c>
      <c r="U793">
        <f t="shared" si="48"/>
        <v>211</v>
      </c>
      <c r="V793">
        <f t="shared" si="49"/>
        <v>607.67999999999995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 t="shared" si="50"/>
        <v>0</v>
      </c>
      <c r="AK793">
        <f t="shared" si="51"/>
        <v>0</v>
      </c>
    </row>
    <row r="794" spans="1:37" x14ac:dyDescent="0.25">
      <c r="A794" t="s">
        <v>1591</v>
      </c>
      <c r="B794" s="1" t="s">
        <v>1592</v>
      </c>
      <c r="C794">
        <v>29</v>
      </c>
      <c r="D794">
        <v>111.65</v>
      </c>
      <c r="E794">
        <v>63.5</v>
      </c>
      <c r="F794">
        <v>244.47499999999999</v>
      </c>
      <c r="G794">
        <v>80</v>
      </c>
      <c r="H794">
        <v>308</v>
      </c>
      <c r="I794">
        <v>61.5</v>
      </c>
      <c r="J794">
        <v>236.77500000000001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>
        <v>7.7</v>
      </c>
      <c r="U794">
        <f t="shared" si="48"/>
        <v>236</v>
      </c>
      <c r="V794">
        <f t="shared" si="49"/>
        <v>908.6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 t="shared" si="50"/>
        <v>0</v>
      </c>
      <c r="AK794">
        <f t="shared" si="51"/>
        <v>0</v>
      </c>
    </row>
    <row r="795" spans="1:37" x14ac:dyDescent="0.25">
      <c r="A795" t="s">
        <v>1593</v>
      </c>
      <c r="B795" s="1" t="s">
        <v>1594</v>
      </c>
      <c r="C795">
        <v>5</v>
      </c>
      <c r="D795">
        <v>24.1</v>
      </c>
      <c r="E795">
        <v>15</v>
      </c>
      <c r="F795">
        <v>72.3</v>
      </c>
      <c r="G795">
        <v>47.5</v>
      </c>
      <c r="H795">
        <v>228.95</v>
      </c>
      <c r="I795">
        <v>6</v>
      </c>
      <c r="J795">
        <v>28.92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 t="shared" si="48"/>
        <v>73.5</v>
      </c>
      <c r="V795">
        <f t="shared" si="49"/>
        <v>354.27000000000004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 t="shared" si="50"/>
        <v>0</v>
      </c>
      <c r="AK795">
        <f t="shared" si="51"/>
        <v>0</v>
      </c>
    </row>
    <row r="796" spans="1:37" x14ac:dyDescent="0.25">
      <c r="A796" t="s">
        <v>1595</v>
      </c>
      <c r="B796" s="1" t="s">
        <v>1596</v>
      </c>
      <c r="C796">
        <v>27.5</v>
      </c>
      <c r="D796">
        <v>159.5</v>
      </c>
      <c r="E796">
        <v>32.5</v>
      </c>
      <c r="F796">
        <v>188.5</v>
      </c>
      <c r="G796">
        <v>15.5</v>
      </c>
      <c r="H796">
        <v>89.9</v>
      </c>
      <c r="I796">
        <v>13.5</v>
      </c>
      <c r="J796">
        <v>78.3</v>
      </c>
      <c r="K796">
        <v>0</v>
      </c>
      <c r="L796">
        <v>0</v>
      </c>
      <c r="M796">
        <v>2</v>
      </c>
      <c r="N796">
        <v>11.6</v>
      </c>
      <c r="O796">
        <v>0</v>
      </c>
      <c r="P796">
        <v>0</v>
      </c>
      <c r="Q796">
        <v>0</v>
      </c>
      <c r="R796">
        <v>0</v>
      </c>
      <c r="S796">
        <v>3</v>
      </c>
      <c r="T796">
        <v>17.399999999999999</v>
      </c>
      <c r="U796">
        <f t="shared" si="48"/>
        <v>94</v>
      </c>
      <c r="V796">
        <f t="shared" si="49"/>
        <v>545.19999999999993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 t="shared" si="50"/>
        <v>0</v>
      </c>
      <c r="AK796">
        <f t="shared" si="51"/>
        <v>0</v>
      </c>
    </row>
    <row r="797" spans="1:37" x14ac:dyDescent="0.25">
      <c r="A797" t="s">
        <v>1597</v>
      </c>
      <c r="B797" s="1" t="s">
        <v>1598</v>
      </c>
      <c r="C797">
        <v>10</v>
      </c>
      <c r="D797">
        <v>77.5</v>
      </c>
      <c r="E797">
        <v>33</v>
      </c>
      <c r="F797">
        <v>255.75</v>
      </c>
      <c r="G797">
        <v>24</v>
      </c>
      <c r="H797">
        <v>186</v>
      </c>
      <c r="I797">
        <v>17</v>
      </c>
      <c r="J797">
        <v>131.75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 t="shared" si="48"/>
        <v>84</v>
      </c>
      <c r="V797">
        <f t="shared" si="49"/>
        <v>651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 t="shared" si="50"/>
        <v>0</v>
      </c>
      <c r="AK797">
        <f t="shared" si="51"/>
        <v>0</v>
      </c>
    </row>
    <row r="798" spans="1:37" x14ac:dyDescent="0.25">
      <c r="A798" t="s">
        <v>1599</v>
      </c>
      <c r="B798" s="1" t="s">
        <v>1600</v>
      </c>
      <c r="C798">
        <v>3</v>
      </c>
      <c r="D798">
        <v>28.95</v>
      </c>
      <c r="E798">
        <v>12</v>
      </c>
      <c r="F798">
        <v>115.8</v>
      </c>
      <c r="G798">
        <v>16</v>
      </c>
      <c r="H798">
        <v>154.4</v>
      </c>
      <c r="I798">
        <v>50.5</v>
      </c>
      <c r="J798">
        <v>487.32499999999999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 t="shared" si="48"/>
        <v>81.5</v>
      </c>
      <c r="V798">
        <f t="shared" si="49"/>
        <v>786.47499999999991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 t="shared" si="50"/>
        <v>0</v>
      </c>
      <c r="AK798">
        <f t="shared" si="51"/>
        <v>0</v>
      </c>
    </row>
    <row r="799" spans="1:37" x14ac:dyDescent="0.25">
      <c r="A799" t="s">
        <v>1601</v>
      </c>
      <c r="B799" s="1" t="s">
        <v>1602</v>
      </c>
      <c r="C799">
        <v>2.5</v>
      </c>
      <c r="D799">
        <v>28.95</v>
      </c>
      <c r="E799">
        <v>6.5</v>
      </c>
      <c r="F799">
        <v>75.27</v>
      </c>
      <c r="G799">
        <v>5</v>
      </c>
      <c r="H799">
        <v>57.9</v>
      </c>
      <c r="I799">
        <v>5</v>
      </c>
      <c r="J799">
        <v>57.9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 t="shared" si="48"/>
        <v>19</v>
      </c>
      <c r="V799">
        <f t="shared" si="49"/>
        <v>220.02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 t="shared" si="50"/>
        <v>0</v>
      </c>
      <c r="AK799">
        <f t="shared" si="51"/>
        <v>0</v>
      </c>
    </row>
    <row r="800" spans="1:37" x14ac:dyDescent="0.25">
      <c r="A800" t="s">
        <v>1603</v>
      </c>
      <c r="B800" s="1" t="s">
        <v>1604</v>
      </c>
      <c r="C800">
        <v>3</v>
      </c>
      <c r="D800">
        <v>46.5</v>
      </c>
      <c r="E800">
        <v>5</v>
      </c>
      <c r="F800">
        <v>77.5</v>
      </c>
      <c r="G800">
        <v>11</v>
      </c>
      <c r="H800">
        <v>170.5</v>
      </c>
      <c r="I800">
        <v>7.5</v>
      </c>
      <c r="J800">
        <v>116.25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 t="shared" si="48"/>
        <v>26.5</v>
      </c>
      <c r="V800">
        <f t="shared" si="49"/>
        <v>410.75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 t="shared" si="50"/>
        <v>0</v>
      </c>
      <c r="AK800">
        <f t="shared" si="51"/>
        <v>0</v>
      </c>
    </row>
    <row r="801" spans="1:37" x14ac:dyDescent="0.25">
      <c r="A801" t="s">
        <v>1605</v>
      </c>
      <c r="B801" s="1" t="s">
        <v>1606</v>
      </c>
      <c r="C801">
        <v>2</v>
      </c>
      <c r="D801">
        <v>6</v>
      </c>
      <c r="E801">
        <v>7</v>
      </c>
      <c r="F801">
        <v>21</v>
      </c>
      <c r="G801">
        <v>15</v>
      </c>
      <c r="H801">
        <v>45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 t="shared" si="48"/>
        <v>24</v>
      </c>
      <c r="V801">
        <f t="shared" si="49"/>
        <v>72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 t="shared" si="50"/>
        <v>0</v>
      </c>
      <c r="AK801">
        <f t="shared" si="51"/>
        <v>0</v>
      </c>
    </row>
    <row r="802" spans="1:37" x14ac:dyDescent="0.25">
      <c r="A802" t="s">
        <v>1607</v>
      </c>
      <c r="B802" s="1" t="s">
        <v>1608</v>
      </c>
      <c r="C802">
        <v>4</v>
      </c>
      <c r="D802">
        <v>17.32</v>
      </c>
      <c r="E802">
        <v>15.5</v>
      </c>
      <c r="F802">
        <v>67.114999999999995</v>
      </c>
      <c r="G802">
        <v>14</v>
      </c>
      <c r="H802">
        <v>60.62</v>
      </c>
      <c r="I802">
        <v>4.5</v>
      </c>
      <c r="J802">
        <v>19.484999999999999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 t="shared" si="48"/>
        <v>38</v>
      </c>
      <c r="V802">
        <f t="shared" si="49"/>
        <v>164.54000000000002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 t="shared" si="50"/>
        <v>0</v>
      </c>
      <c r="AK802">
        <f t="shared" si="51"/>
        <v>0</v>
      </c>
    </row>
    <row r="803" spans="1:37" x14ac:dyDescent="0.25">
      <c r="A803" t="s">
        <v>1609</v>
      </c>
      <c r="B803" s="1" t="s">
        <v>1610</v>
      </c>
      <c r="C803">
        <v>1.5</v>
      </c>
      <c r="D803">
        <v>8.6999999999999993</v>
      </c>
      <c r="E803">
        <v>24</v>
      </c>
      <c r="F803">
        <v>139.19999999999999</v>
      </c>
      <c r="G803">
        <v>21</v>
      </c>
      <c r="H803">
        <v>121.8</v>
      </c>
      <c r="I803">
        <v>2.5</v>
      </c>
      <c r="J803">
        <v>14.5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 t="shared" si="48"/>
        <v>49</v>
      </c>
      <c r="V803">
        <f t="shared" si="49"/>
        <v>284.2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 t="shared" si="50"/>
        <v>0</v>
      </c>
      <c r="AK803">
        <f t="shared" si="51"/>
        <v>0</v>
      </c>
    </row>
    <row r="804" spans="1:37" x14ac:dyDescent="0.25">
      <c r="A804" t="s">
        <v>1611</v>
      </c>
      <c r="B804" s="1" t="s">
        <v>1612</v>
      </c>
      <c r="C804">
        <v>13</v>
      </c>
      <c r="D804">
        <v>94.38</v>
      </c>
      <c r="E804">
        <v>15</v>
      </c>
      <c r="F804">
        <v>108.9</v>
      </c>
      <c r="G804">
        <v>20.5</v>
      </c>
      <c r="H804">
        <v>148.83000000000001</v>
      </c>
      <c r="I804">
        <v>2.5</v>
      </c>
      <c r="J804">
        <v>18.149999999999999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 t="shared" si="48"/>
        <v>51</v>
      </c>
      <c r="V804">
        <f t="shared" si="49"/>
        <v>370.26</v>
      </c>
      <c r="X804">
        <v>5</v>
      </c>
      <c r="Y804">
        <v>36.299999999999997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 t="shared" si="50"/>
        <v>5</v>
      </c>
      <c r="AK804">
        <f t="shared" si="51"/>
        <v>36.299999999999997</v>
      </c>
    </row>
    <row r="805" spans="1:37" x14ac:dyDescent="0.25">
      <c r="A805" t="s">
        <v>1613</v>
      </c>
      <c r="B805" s="1" t="s">
        <v>1614</v>
      </c>
      <c r="C805">
        <v>10</v>
      </c>
      <c r="D805">
        <v>86.7</v>
      </c>
      <c r="E805">
        <v>13</v>
      </c>
      <c r="F805">
        <v>112.71</v>
      </c>
      <c r="G805">
        <v>12.5</v>
      </c>
      <c r="H805">
        <v>108.375</v>
      </c>
      <c r="I805">
        <v>4.5</v>
      </c>
      <c r="J805">
        <v>39.015000000000001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 t="shared" si="48"/>
        <v>40</v>
      </c>
      <c r="V805">
        <f t="shared" si="49"/>
        <v>346.79999999999995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 t="shared" si="50"/>
        <v>0</v>
      </c>
      <c r="AK805">
        <f t="shared" si="51"/>
        <v>0</v>
      </c>
    </row>
    <row r="806" spans="1:37" x14ac:dyDescent="0.25">
      <c r="A806" t="s">
        <v>1615</v>
      </c>
      <c r="B806" s="1" t="s">
        <v>1616</v>
      </c>
      <c r="C806">
        <v>3</v>
      </c>
      <c r="D806">
        <v>33.75</v>
      </c>
      <c r="E806">
        <v>36</v>
      </c>
      <c r="F806">
        <v>405</v>
      </c>
      <c r="G806">
        <v>7.5</v>
      </c>
      <c r="H806">
        <v>84.375</v>
      </c>
      <c r="I806">
        <v>20</v>
      </c>
      <c r="J806">
        <v>225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 t="shared" si="48"/>
        <v>66.5</v>
      </c>
      <c r="V806">
        <f t="shared" si="49"/>
        <v>748.125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 t="shared" si="50"/>
        <v>0</v>
      </c>
      <c r="AK806">
        <f t="shared" si="51"/>
        <v>0</v>
      </c>
    </row>
    <row r="807" spans="1:37" x14ac:dyDescent="0.25">
      <c r="A807" t="s">
        <v>1617</v>
      </c>
      <c r="B807" s="1" t="s">
        <v>1618</v>
      </c>
      <c r="C807">
        <v>0</v>
      </c>
      <c r="D807">
        <v>0</v>
      </c>
      <c r="E807">
        <v>5.5</v>
      </c>
      <c r="F807">
        <v>78.375</v>
      </c>
      <c r="G807">
        <v>0.5</v>
      </c>
      <c r="H807">
        <v>7.125</v>
      </c>
      <c r="I807">
        <v>8</v>
      </c>
      <c r="J807">
        <v>114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 t="shared" si="48"/>
        <v>14</v>
      </c>
      <c r="V807">
        <f t="shared" si="49"/>
        <v>199.5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 t="shared" si="50"/>
        <v>0</v>
      </c>
      <c r="AK807">
        <f t="shared" si="51"/>
        <v>0</v>
      </c>
    </row>
    <row r="808" spans="1:37" x14ac:dyDescent="0.25">
      <c r="A808" t="s">
        <v>1619</v>
      </c>
      <c r="B808" s="1" t="s">
        <v>1620</v>
      </c>
      <c r="C808">
        <v>0</v>
      </c>
      <c r="D808">
        <v>0</v>
      </c>
      <c r="E808">
        <v>2</v>
      </c>
      <c r="F808">
        <v>34.74</v>
      </c>
      <c r="G808">
        <v>1</v>
      </c>
      <c r="H808">
        <v>17.37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 t="shared" si="48"/>
        <v>3</v>
      </c>
      <c r="V808">
        <f t="shared" si="49"/>
        <v>52.11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 t="shared" si="50"/>
        <v>0</v>
      </c>
      <c r="AK808">
        <f t="shared" si="51"/>
        <v>0</v>
      </c>
    </row>
    <row r="809" spans="1:37" x14ac:dyDescent="0.25">
      <c r="A809" t="s">
        <v>1621</v>
      </c>
      <c r="B809" s="1" t="s">
        <v>1622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5</v>
      </c>
      <c r="J809">
        <v>115.8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 t="shared" si="48"/>
        <v>5</v>
      </c>
      <c r="V809">
        <f t="shared" si="49"/>
        <v>115.8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 t="shared" si="50"/>
        <v>0</v>
      </c>
      <c r="AK809">
        <f t="shared" si="51"/>
        <v>0</v>
      </c>
    </row>
    <row r="810" spans="1:37" x14ac:dyDescent="0.25">
      <c r="A810" t="s">
        <v>1623</v>
      </c>
      <c r="B810" s="1" t="s">
        <v>1624</v>
      </c>
      <c r="C810">
        <v>5.5</v>
      </c>
      <c r="D810">
        <v>43.45</v>
      </c>
      <c r="E810">
        <v>5</v>
      </c>
      <c r="F810">
        <v>39.5</v>
      </c>
      <c r="G810">
        <v>0.5</v>
      </c>
      <c r="H810">
        <v>3.95</v>
      </c>
      <c r="I810">
        <v>14</v>
      </c>
      <c r="J810">
        <v>110.6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 t="shared" si="48"/>
        <v>25</v>
      </c>
      <c r="V810">
        <f t="shared" si="49"/>
        <v>197.5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 t="shared" si="50"/>
        <v>0</v>
      </c>
      <c r="AK810">
        <f t="shared" si="51"/>
        <v>0</v>
      </c>
    </row>
    <row r="811" spans="1:37" x14ac:dyDescent="0.25">
      <c r="A811" t="s">
        <v>1625</v>
      </c>
      <c r="B811" s="1" t="s">
        <v>1626</v>
      </c>
      <c r="C811">
        <v>0.5</v>
      </c>
      <c r="D811">
        <v>4.8250000000000002</v>
      </c>
      <c r="E811">
        <v>0</v>
      </c>
      <c r="F811">
        <v>0</v>
      </c>
      <c r="G811">
        <v>5</v>
      </c>
      <c r="H811">
        <v>48.25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 t="shared" si="48"/>
        <v>5.5</v>
      </c>
      <c r="V811">
        <f t="shared" si="49"/>
        <v>53.075000000000003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 t="shared" si="50"/>
        <v>0</v>
      </c>
      <c r="AK811">
        <f t="shared" si="51"/>
        <v>0</v>
      </c>
    </row>
    <row r="812" spans="1:37" x14ac:dyDescent="0.25">
      <c r="A812" t="s">
        <v>1627</v>
      </c>
      <c r="B812" s="1" t="s">
        <v>1628</v>
      </c>
      <c r="C812">
        <v>5</v>
      </c>
      <c r="D812">
        <v>58</v>
      </c>
      <c r="E812">
        <v>1</v>
      </c>
      <c r="F812">
        <v>11.6</v>
      </c>
      <c r="G812">
        <v>5</v>
      </c>
      <c r="H812">
        <v>58</v>
      </c>
      <c r="I812">
        <v>2.5</v>
      </c>
      <c r="J812">
        <v>29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 t="shared" si="48"/>
        <v>13.5</v>
      </c>
      <c r="V812">
        <f t="shared" si="49"/>
        <v>156.6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 t="shared" si="50"/>
        <v>0</v>
      </c>
      <c r="AK812">
        <f t="shared" si="51"/>
        <v>0</v>
      </c>
    </row>
    <row r="813" spans="1:37" x14ac:dyDescent="0.25">
      <c r="A813" t="s">
        <v>1629</v>
      </c>
      <c r="B813" s="1" t="s">
        <v>1630</v>
      </c>
      <c r="C813">
        <v>6</v>
      </c>
      <c r="D813">
        <v>92.7</v>
      </c>
      <c r="E813">
        <v>5.5</v>
      </c>
      <c r="F813">
        <v>84.974999999999994</v>
      </c>
      <c r="G813">
        <v>2</v>
      </c>
      <c r="H813">
        <v>30.9</v>
      </c>
      <c r="I813">
        <v>7.5</v>
      </c>
      <c r="J813">
        <v>115.875</v>
      </c>
      <c r="K813">
        <v>0</v>
      </c>
      <c r="L813">
        <v>0</v>
      </c>
      <c r="M813">
        <v>8</v>
      </c>
      <c r="N813">
        <v>123.6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 t="shared" si="48"/>
        <v>29</v>
      </c>
      <c r="V813">
        <f t="shared" si="49"/>
        <v>448.05000000000007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 t="shared" si="50"/>
        <v>0</v>
      </c>
      <c r="AK813">
        <f t="shared" si="51"/>
        <v>0</v>
      </c>
    </row>
    <row r="814" spans="1:37" x14ac:dyDescent="0.25">
      <c r="A814" t="s">
        <v>1631</v>
      </c>
      <c r="B814" s="1" t="s">
        <v>1632</v>
      </c>
      <c r="C814">
        <v>1</v>
      </c>
      <c r="D814">
        <v>19.28</v>
      </c>
      <c r="E814">
        <v>1</v>
      </c>
      <c r="F814">
        <v>19.28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 t="shared" si="48"/>
        <v>2</v>
      </c>
      <c r="V814">
        <f t="shared" si="49"/>
        <v>38.56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 t="shared" si="50"/>
        <v>0</v>
      </c>
      <c r="AK814">
        <f t="shared" si="51"/>
        <v>0</v>
      </c>
    </row>
    <row r="815" spans="1:37" x14ac:dyDescent="0.25">
      <c r="A815" t="s">
        <v>1633</v>
      </c>
      <c r="B815" s="1" t="s">
        <v>1634</v>
      </c>
      <c r="C815">
        <v>4</v>
      </c>
      <c r="D815">
        <v>92.8</v>
      </c>
      <c r="E815">
        <v>2</v>
      </c>
      <c r="F815">
        <v>46.4</v>
      </c>
      <c r="G815">
        <v>1</v>
      </c>
      <c r="H815">
        <v>23.2</v>
      </c>
      <c r="I815">
        <v>4</v>
      </c>
      <c r="J815">
        <v>92.8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 t="shared" si="48"/>
        <v>11</v>
      </c>
      <c r="V815">
        <f t="shared" si="49"/>
        <v>255.2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 t="shared" si="50"/>
        <v>0</v>
      </c>
      <c r="AK815">
        <f t="shared" si="51"/>
        <v>0</v>
      </c>
    </row>
    <row r="816" spans="1:37" x14ac:dyDescent="0.25">
      <c r="A816" t="s">
        <v>1635</v>
      </c>
      <c r="B816" s="1" t="s">
        <v>1636</v>
      </c>
      <c r="C816">
        <v>1</v>
      </c>
      <c r="D816">
        <v>30.87</v>
      </c>
      <c r="E816">
        <v>2</v>
      </c>
      <c r="F816">
        <v>61.74</v>
      </c>
      <c r="G816">
        <v>3</v>
      </c>
      <c r="H816">
        <v>92.61</v>
      </c>
      <c r="I816">
        <v>4</v>
      </c>
      <c r="J816">
        <v>123.48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 t="shared" si="48"/>
        <v>10</v>
      </c>
      <c r="V816">
        <f t="shared" si="49"/>
        <v>308.7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 t="shared" si="50"/>
        <v>0</v>
      </c>
      <c r="AK816">
        <f t="shared" si="51"/>
        <v>0</v>
      </c>
    </row>
    <row r="817" spans="1:37" x14ac:dyDescent="0.25">
      <c r="A817" t="s">
        <v>1637</v>
      </c>
      <c r="B817" s="1" t="s">
        <v>1638</v>
      </c>
      <c r="C817">
        <v>0.5</v>
      </c>
      <c r="D817">
        <v>15.45</v>
      </c>
      <c r="E817">
        <v>0</v>
      </c>
      <c r="F817">
        <v>0</v>
      </c>
      <c r="G817">
        <v>0.5</v>
      </c>
      <c r="H817">
        <v>15.45</v>
      </c>
      <c r="I817">
        <v>3</v>
      </c>
      <c r="J817">
        <v>92.7</v>
      </c>
      <c r="K817">
        <v>0</v>
      </c>
      <c r="L817">
        <v>0</v>
      </c>
      <c r="M817">
        <v>3</v>
      </c>
      <c r="N817">
        <v>92.7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 t="shared" si="48"/>
        <v>7</v>
      </c>
      <c r="V817">
        <f t="shared" si="49"/>
        <v>216.3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 t="shared" si="50"/>
        <v>0</v>
      </c>
      <c r="AK817">
        <f t="shared" si="51"/>
        <v>0</v>
      </c>
    </row>
    <row r="818" spans="1:37" x14ac:dyDescent="0.25">
      <c r="A818" t="s">
        <v>1639</v>
      </c>
      <c r="B818" s="1" t="s">
        <v>1640</v>
      </c>
      <c r="C818">
        <v>0</v>
      </c>
      <c r="D818">
        <v>0</v>
      </c>
      <c r="E818">
        <v>2</v>
      </c>
      <c r="F818">
        <v>8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 t="shared" si="48"/>
        <v>2</v>
      </c>
      <c r="V818">
        <f t="shared" si="49"/>
        <v>8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 t="shared" si="50"/>
        <v>0</v>
      </c>
      <c r="AK818">
        <f t="shared" si="51"/>
        <v>0</v>
      </c>
    </row>
    <row r="819" spans="1:37" x14ac:dyDescent="0.25">
      <c r="A819" t="s">
        <v>1641</v>
      </c>
      <c r="B819" s="1" t="s">
        <v>1642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6</v>
      </c>
      <c r="J819">
        <v>52.26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 t="shared" si="48"/>
        <v>6</v>
      </c>
      <c r="V819">
        <f t="shared" si="49"/>
        <v>52.26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 t="shared" si="50"/>
        <v>0</v>
      </c>
      <c r="AK819">
        <f t="shared" si="51"/>
        <v>0</v>
      </c>
    </row>
    <row r="820" spans="1:37" x14ac:dyDescent="0.25">
      <c r="A820" t="s">
        <v>1643</v>
      </c>
      <c r="B820" s="1" t="s">
        <v>1644</v>
      </c>
      <c r="C820">
        <v>0</v>
      </c>
      <c r="D820">
        <v>0</v>
      </c>
      <c r="E820">
        <v>1</v>
      </c>
      <c r="F820">
        <v>4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 t="shared" si="48"/>
        <v>1</v>
      </c>
      <c r="V820">
        <f t="shared" si="49"/>
        <v>4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 t="shared" si="50"/>
        <v>0</v>
      </c>
      <c r="AK820">
        <f t="shared" si="51"/>
        <v>0</v>
      </c>
    </row>
    <row r="821" spans="1:37" x14ac:dyDescent="0.25">
      <c r="A821" t="s">
        <v>1645</v>
      </c>
      <c r="B821" s="1" t="s">
        <v>1646</v>
      </c>
      <c r="C821">
        <v>22</v>
      </c>
      <c r="D821">
        <v>113.52</v>
      </c>
      <c r="E821">
        <v>20.5</v>
      </c>
      <c r="F821">
        <v>105.78</v>
      </c>
      <c r="G821">
        <v>12.5</v>
      </c>
      <c r="H821">
        <v>64.5</v>
      </c>
      <c r="I821">
        <v>6</v>
      </c>
      <c r="J821">
        <v>30.96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 t="shared" si="48"/>
        <v>61</v>
      </c>
      <c r="V821">
        <f t="shared" si="49"/>
        <v>314.76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 t="shared" si="50"/>
        <v>0</v>
      </c>
      <c r="AK821">
        <f t="shared" si="51"/>
        <v>0</v>
      </c>
    </row>
    <row r="822" spans="1:37" x14ac:dyDescent="0.25">
      <c r="A822" t="s">
        <v>1647</v>
      </c>
      <c r="B822" s="1" t="s">
        <v>1648</v>
      </c>
      <c r="C822">
        <v>23</v>
      </c>
      <c r="D822">
        <v>167.9</v>
      </c>
      <c r="E822">
        <v>48</v>
      </c>
      <c r="F822">
        <v>350.4</v>
      </c>
      <c r="G822">
        <v>74</v>
      </c>
      <c r="H822">
        <v>540.20000000000005</v>
      </c>
      <c r="I822">
        <v>14</v>
      </c>
      <c r="J822">
        <v>102.2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 t="shared" si="48"/>
        <v>159</v>
      </c>
      <c r="V822">
        <f t="shared" si="49"/>
        <v>1160.7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 t="shared" si="50"/>
        <v>0</v>
      </c>
      <c r="AK822">
        <f t="shared" si="51"/>
        <v>0</v>
      </c>
    </row>
    <row r="823" spans="1:37" x14ac:dyDescent="0.25">
      <c r="A823" t="s">
        <v>1649</v>
      </c>
      <c r="B823" s="1" t="s">
        <v>1650</v>
      </c>
      <c r="C823">
        <v>6</v>
      </c>
      <c r="D823">
        <v>53.64</v>
      </c>
      <c r="E823">
        <v>0</v>
      </c>
      <c r="F823">
        <v>0</v>
      </c>
      <c r="G823">
        <v>0</v>
      </c>
      <c r="H823">
        <v>0</v>
      </c>
      <c r="I823">
        <v>6</v>
      </c>
      <c r="J823">
        <v>53.64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 t="shared" si="48"/>
        <v>12</v>
      </c>
      <c r="V823">
        <f t="shared" si="49"/>
        <v>107.28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 t="shared" si="50"/>
        <v>0</v>
      </c>
      <c r="AK823">
        <f t="shared" si="51"/>
        <v>0</v>
      </c>
    </row>
    <row r="824" spans="1:37" x14ac:dyDescent="0.25">
      <c r="A824" t="s">
        <v>1651</v>
      </c>
      <c r="B824" s="1" t="s">
        <v>1652</v>
      </c>
      <c r="C824">
        <v>49</v>
      </c>
      <c r="D824">
        <v>529.20000000000005</v>
      </c>
      <c r="E824">
        <v>38.5</v>
      </c>
      <c r="F824">
        <v>415.8</v>
      </c>
      <c r="G824">
        <v>87.5</v>
      </c>
      <c r="H824">
        <v>945</v>
      </c>
      <c r="I824">
        <v>71</v>
      </c>
      <c r="J824">
        <v>766.8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 t="shared" si="48"/>
        <v>246</v>
      </c>
      <c r="V824">
        <f t="shared" si="49"/>
        <v>2656.8</v>
      </c>
      <c r="X824">
        <v>0</v>
      </c>
      <c r="Y824">
        <v>0</v>
      </c>
      <c r="Z824">
        <v>0</v>
      </c>
      <c r="AA824">
        <v>0</v>
      </c>
      <c r="AB824">
        <v>5</v>
      </c>
      <c r="AC824">
        <v>54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 t="shared" si="50"/>
        <v>5</v>
      </c>
      <c r="AK824">
        <f t="shared" si="51"/>
        <v>54</v>
      </c>
    </row>
    <row r="825" spans="1:37" x14ac:dyDescent="0.25">
      <c r="A825" t="s">
        <v>1653</v>
      </c>
      <c r="B825" s="1" t="s">
        <v>1654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22.5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 t="shared" si="48"/>
        <v>1</v>
      </c>
      <c r="V825">
        <f t="shared" si="49"/>
        <v>22.5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 t="shared" si="50"/>
        <v>0</v>
      </c>
      <c r="AK825">
        <f t="shared" si="51"/>
        <v>0</v>
      </c>
    </row>
    <row r="826" spans="1:37" x14ac:dyDescent="0.25">
      <c r="A826" t="s">
        <v>1655</v>
      </c>
      <c r="B826" s="1" t="s">
        <v>1656</v>
      </c>
      <c r="C826">
        <v>1</v>
      </c>
      <c r="D826">
        <v>11.1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11.1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 t="shared" si="48"/>
        <v>2</v>
      </c>
      <c r="V826">
        <f t="shared" si="49"/>
        <v>22.2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 t="shared" si="50"/>
        <v>0</v>
      </c>
      <c r="AK826">
        <f t="shared" si="51"/>
        <v>0</v>
      </c>
    </row>
    <row r="827" spans="1:37" x14ac:dyDescent="0.25">
      <c r="A827" t="s">
        <v>1657</v>
      </c>
      <c r="B827" s="1" t="s">
        <v>1658</v>
      </c>
      <c r="C827">
        <v>70</v>
      </c>
      <c r="D827">
        <v>986.3</v>
      </c>
      <c r="E827">
        <v>10</v>
      </c>
      <c r="F827">
        <v>140.9</v>
      </c>
      <c r="G827">
        <v>36.5</v>
      </c>
      <c r="H827">
        <v>514.28499999999997</v>
      </c>
      <c r="I827">
        <v>53</v>
      </c>
      <c r="J827">
        <v>746.77</v>
      </c>
      <c r="K827">
        <v>0</v>
      </c>
      <c r="L827">
        <v>0</v>
      </c>
      <c r="M827">
        <v>4</v>
      </c>
      <c r="N827">
        <v>56.36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 t="shared" si="48"/>
        <v>173.5</v>
      </c>
      <c r="V827">
        <f t="shared" si="49"/>
        <v>2444.6150000000002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 t="shared" si="50"/>
        <v>0</v>
      </c>
      <c r="AK827">
        <f t="shared" si="51"/>
        <v>0</v>
      </c>
    </row>
    <row r="828" spans="1:37" x14ac:dyDescent="0.25">
      <c r="A828" t="s">
        <v>1659</v>
      </c>
      <c r="B828" s="1" t="s">
        <v>1660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13</v>
      </c>
      <c r="J828">
        <v>135.72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 t="shared" si="48"/>
        <v>13</v>
      </c>
      <c r="V828">
        <f t="shared" si="49"/>
        <v>135.72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 t="shared" si="50"/>
        <v>0</v>
      </c>
      <c r="AK828">
        <f t="shared" si="51"/>
        <v>0</v>
      </c>
    </row>
    <row r="829" spans="1:37" x14ac:dyDescent="0.25">
      <c r="A829" t="s">
        <v>1661</v>
      </c>
      <c r="B829" s="1" t="s">
        <v>1662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6</v>
      </c>
      <c r="J829">
        <v>37.799999999999997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 t="shared" si="48"/>
        <v>6</v>
      </c>
      <c r="V829">
        <f t="shared" si="49"/>
        <v>37.799999999999997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 t="shared" si="50"/>
        <v>0</v>
      </c>
      <c r="AK829">
        <f t="shared" si="51"/>
        <v>0</v>
      </c>
    </row>
    <row r="830" spans="1:37" x14ac:dyDescent="0.25">
      <c r="A830" t="s">
        <v>1663</v>
      </c>
      <c r="B830" s="1" t="s">
        <v>1664</v>
      </c>
      <c r="C830">
        <v>17</v>
      </c>
      <c r="D830">
        <v>149.6</v>
      </c>
      <c r="E830">
        <v>30.5</v>
      </c>
      <c r="F830">
        <v>268.39999999999998</v>
      </c>
      <c r="G830">
        <v>79</v>
      </c>
      <c r="H830">
        <v>695.2</v>
      </c>
      <c r="I830">
        <v>11</v>
      </c>
      <c r="J830">
        <v>96.8</v>
      </c>
      <c r="K830">
        <v>0</v>
      </c>
      <c r="L830">
        <v>0</v>
      </c>
      <c r="M830">
        <v>8</v>
      </c>
      <c r="N830">
        <v>70.400000000000006</v>
      </c>
      <c r="O830">
        <v>0</v>
      </c>
      <c r="P830">
        <v>0</v>
      </c>
      <c r="Q830">
        <v>0</v>
      </c>
      <c r="R830">
        <v>0</v>
      </c>
      <c r="S830">
        <v>1</v>
      </c>
      <c r="T830">
        <v>8.8000000000000007</v>
      </c>
      <c r="U830">
        <f t="shared" si="48"/>
        <v>146.5</v>
      </c>
      <c r="V830">
        <f t="shared" si="49"/>
        <v>1289.2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 t="shared" si="50"/>
        <v>0</v>
      </c>
      <c r="AK830">
        <f t="shared" si="51"/>
        <v>0</v>
      </c>
    </row>
    <row r="831" spans="1:37" x14ac:dyDescent="0.25">
      <c r="A831" t="s">
        <v>1665</v>
      </c>
      <c r="B831" s="1" t="s">
        <v>1666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18</v>
      </c>
      <c r="J831">
        <v>119.16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 t="shared" si="48"/>
        <v>18</v>
      </c>
      <c r="V831">
        <f t="shared" si="49"/>
        <v>119.16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 t="shared" si="50"/>
        <v>0</v>
      </c>
      <c r="AK831">
        <f t="shared" si="51"/>
        <v>0</v>
      </c>
    </row>
    <row r="832" spans="1:37" x14ac:dyDescent="0.25">
      <c r="A832" t="s">
        <v>1667</v>
      </c>
      <c r="B832" s="1" t="s">
        <v>1668</v>
      </c>
      <c r="C832">
        <v>50</v>
      </c>
      <c r="D832">
        <v>660</v>
      </c>
      <c r="E832">
        <v>16.5</v>
      </c>
      <c r="F832">
        <v>217.8</v>
      </c>
      <c r="G832">
        <v>41.5</v>
      </c>
      <c r="H832">
        <v>547.79999999999995</v>
      </c>
      <c r="I832">
        <v>12</v>
      </c>
      <c r="J832">
        <v>158.4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 t="shared" si="48"/>
        <v>120</v>
      </c>
      <c r="V832">
        <f t="shared" si="49"/>
        <v>1584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 t="shared" si="50"/>
        <v>0</v>
      </c>
      <c r="AK832">
        <f t="shared" si="51"/>
        <v>0</v>
      </c>
    </row>
    <row r="833" spans="1:37" x14ac:dyDescent="0.25">
      <c r="A833" t="s">
        <v>1669</v>
      </c>
      <c r="B833" s="1" t="s">
        <v>1670</v>
      </c>
      <c r="C833">
        <v>4</v>
      </c>
      <c r="D833">
        <v>66</v>
      </c>
      <c r="E833">
        <v>17.5</v>
      </c>
      <c r="F833">
        <v>288.75</v>
      </c>
      <c r="G833">
        <v>5</v>
      </c>
      <c r="H833">
        <v>82.5</v>
      </c>
      <c r="I833">
        <v>13.5</v>
      </c>
      <c r="J833">
        <v>222.75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 t="shared" si="48"/>
        <v>40</v>
      </c>
      <c r="V833">
        <f t="shared" si="49"/>
        <v>660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 t="shared" si="50"/>
        <v>0</v>
      </c>
      <c r="AK833">
        <f t="shared" si="51"/>
        <v>0</v>
      </c>
    </row>
    <row r="834" spans="1:37" x14ac:dyDescent="0.25">
      <c r="A834" t="s">
        <v>1671</v>
      </c>
      <c r="B834" s="1" t="s">
        <v>1672</v>
      </c>
      <c r="C834">
        <v>31.5</v>
      </c>
      <c r="D834">
        <v>303.02999999999997</v>
      </c>
      <c r="E834">
        <v>10</v>
      </c>
      <c r="F834">
        <v>96.2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 t="shared" si="48"/>
        <v>41.5</v>
      </c>
      <c r="V834">
        <f t="shared" si="49"/>
        <v>399.22999999999996</v>
      </c>
      <c r="X834">
        <v>2</v>
      </c>
      <c r="Y834">
        <v>19.239999999999998</v>
      </c>
      <c r="Z834">
        <v>10</v>
      </c>
      <c r="AA834">
        <v>96.2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 t="shared" si="50"/>
        <v>12</v>
      </c>
      <c r="AK834">
        <f t="shared" si="51"/>
        <v>115.44</v>
      </c>
    </row>
    <row r="835" spans="1:37" x14ac:dyDescent="0.25">
      <c r="A835" t="s">
        <v>1673</v>
      </c>
      <c r="B835" s="1" t="s">
        <v>1674</v>
      </c>
      <c r="C835">
        <v>21</v>
      </c>
      <c r="D835">
        <v>86.73</v>
      </c>
      <c r="E835">
        <v>77</v>
      </c>
      <c r="F835">
        <v>318.01</v>
      </c>
      <c r="G835">
        <v>153</v>
      </c>
      <c r="H835">
        <v>631.89</v>
      </c>
      <c r="I835">
        <v>16</v>
      </c>
      <c r="J835">
        <v>66.08</v>
      </c>
      <c r="K835">
        <v>0</v>
      </c>
      <c r="L835">
        <v>0</v>
      </c>
      <c r="M835">
        <v>12</v>
      </c>
      <c r="N835">
        <v>49.56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 t="shared" si="48"/>
        <v>279</v>
      </c>
      <c r="V835">
        <f t="shared" si="49"/>
        <v>1152.27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 t="shared" si="50"/>
        <v>0</v>
      </c>
      <c r="AK835">
        <f t="shared" si="51"/>
        <v>0</v>
      </c>
    </row>
    <row r="836" spans="1:37" x14ac:dyDescent="0.25">
      <c r="A836" t="s">
        <v>1675</v>
      </c>
      <c r="B836" s="1" t="s">
        <v>1676</v>
      </c>
      <c r="C836">
        <v>0</v>
      </c>
      <c r="D836">
        <v>0</v>
      </c>
      <c r="E836">
        <v>70.5</v>
      </c>
      <c r="F836">
        <v>225.6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 t="shared" si="48"/>
        <v>70.5</v>
      </c>
      <c r="V836">
        <f t="shared" si="49"/>
        <v>225.6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 t="shared" si="50"/>
        <v>0</v>
      </c>
      <c r="AK836">
        <f t="shared" si="51"/>
        <v>0</v>
      </c>
    </row>
    <row r="837" spans="1:37" x14ac:dyDescent="0.25">
      <c r="A837" t="s">
        <v>1677</v>
      </c>
      <c r="B837" s="1" t="s">
        <v>1678</v>
      </c>
      <c r="C837">
        <v>50</v>
      </c>
      <c r="D837">
        <v>285</v>
      </c>
      <c r="E837">
        <v>88</v>
      </c>
      <c r="F837">
        <v>501.6</v>
      </c>
      <c r="G837">
        <v>221</v>
      </c>
      <c r="H837">
        <v>1259.7</v>
      </c>
      <c r="I837">
        <v>45.5</v>
      </c>
      <c r="J837">
        <v>259.35000000000002</v>
      </c>
      <c r="K837">
        <v>0</v>
      </c>
      <c r="L837">
        <v>0</v>
      </c>
      <c r="M837">
        <v>286</v>
      </c>
      <c r="N837">
        <v>1630.2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 t="shared" si="48"/>
        <v>690.5</v>
      </c>
      <c r="V837">
        <f t="shared" si="49"/>
        <v>3935.8500000000004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 t="shared" si="50"/>
        <v>0</v>
      </c>
      <c r="AK837">
        <f t="shared" si="51"/>
        <v>0</v>
      </c>
    </row>
    <row r="838" spans="1:37" x14ac:dyDescent="0.25">
      <c r="A838" t="s">
        <v>1679</v>
      </c>
      <c r="B838" s="1" t="s">
        <v>1680</v>
      </c>
      <c r="C838">
        <v>37</v>
      </c>
      <c r="D838">
        <v>159.1</v>
      </c>
      <c r="E838">
        <v>19</v>
      </c>
      <c r="F838">
        <v>81.7</v>
      </c>
      <c r="G838">
        <v>74</v>
      </c>
      <c r="H838">
        <v>318.2</v>
      </c>
      <c r="I838">
        <v>2.5</v>
      </c>
      <c r="J838">
        <v>10.75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 t="shared" ref="U838:U863" si="52">SUM(C838+E838+G838+I838+K838+M838+O838+Q838+S838 )</f>
        <v>132.5</v>
      </c>
      <c r="V838">
        <f t="shared" ref="V838:V863" si="53">SUM(D838+F838+H838+J838+L838+N838+P838+R838 +T838 )</f>
        <v>569.75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 t="shared" ref="AJ838:AJ863" si="54">SUM(X838+Z838+AB838+AD838+AF838 +AH838)</f>
        <v>0</v>
      </c>
      <c r="AK838">
        <f t="shared" ref="AK838:AK863" si="55">SUM(Y838+AA838+AC838+AE838+AG838 +AI838 )</f>
        <v>0</v>
      </c>
    </row>
    <row r="839" spans="1:37" x14ac:dyDescent="0.25">
      <c r="A839" t="s">
        <v>1681</v>
      </c>
      <c r="B839" s="1" t="s">
        <v>1682</v>
      </c>
      <c r="C839">
        <v>7</v>
      </c>
      <c r="D839">
        <v>50.82</v>
      </c>
      <c r="E839">
        <v>77</v>
      </c>
      <c r="F839">
        <v>559.02</v>
      </c>
      <c r="G839">
        <v>52</v>
      </c>
      <c r="H839">
        <v>377.52</v>
      </c>
      <c r="I839">
        <v>48.5</v>
      </c>
      <c r="J839">
        <v>352.11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 t="shared" si="52"/>
        <v>184.5</v>
      </c>
      <c r="V839">
        <f t="shared" si="53"/>
        <v>1339.47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 t="shared" si="54"/>
        <v>0</v>
      </c>
      <c r="AK839">
        <f t="shared" si="55"/>
        <v>0</v>
      </c>
    </row>
    <row r="840" spans="1:37" x14ac:dyDescent="0.25">
      <c r="A840" t="s">
        <v>1683</v>
      </c>
      <c r="B840" s="1" t="s">
        <v>1684</v>
      </c>
      <c r="C840">
        <v>59</v>
      </c>
      <c r="D840">
        <v>519.20000000000005</v>
      </c>
      <c r="E840">
        <v>89.5</v>
      </c>
      <c r="F840">
        <v>787.6</v>
      </c>
      <c r="G840">
        <v>177.5</v>
      </c>
      <c r="H840">
        <v>1562</v>
      </c>
      <c r="I840">
        <v>45</v>
      </c>
      <c r="J840">
        <v>396</v>
      </c>
      <c r="K840">
        <v>0</v>
      </c>
      <c r="L840">
        <v>0</v>
      </c>
      <c r="M840">
        <v>72</v>
      </c>
      <c r="N840">
        <v>633.6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 t="shared" si="52"/>
        <v>443</v>
      </c>
      <c r="V840">
        <f t="shared" si="53"/>
        <v>3898.4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15</v>
      </c>
      <c r="AE840">
        <v>132</v>
      </c>
      <c r="AF840">
        <v>0</v>
      </c>
      <c r="AG840">
        <v>0</v>
      </c>
      <c r="AH840">
        <v>0</v>
      </c>
      <c r="AI840">
        <v>0</v>
      </c>
      <c r="AJ840">
        <f t="shared" si="54"/>
        <v>15</v>
      </c>
      <c r="AK840">
        <f t="shared" si="55"/>
        <v>132</v>
      </c>
    </row>
    <row r="841" spans="1:37" x14ac:dyDescent="0.25">
      <c r="A841" t="s">
        <v>1685</v>
      </c>
      <c r="B841" s="1" t="s">
        <v>1686</v>
      </c>
      <c r="C841">
        <v>11</v>
      </c>
      <c r="D841">
        <v>72.599999999999994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 t="shared" si="52"/>
        <v>11</v>
      </c>
      <c r="V841">
        <f t="shared" si="53"/>
        <v>72.599999999999994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 t="shared" si="54"/>
        <v>0</v>
      </c>
      <c r="AK841">
        <f t="shared" si="55"/>
        <v>0</v>
      </c>
    </row>
    <row r="842" spans="1:37" x14ac:dyDescent="0.25">
      <c r="A842" t="s">
        <v>1687</v>
      </c>
      <c r="B842" s="1" t="s">
        <v>1688</v>
      </c>
      <c r="C842">
        <v>4</v>
      </c>
      <c r="D842">
        <v>46.8</v>
      </c>
      <c r="E842">
        <v>16.5</v>
      </c>
      <c r="F842">
        <v>193.05</v>
      </c>
      <c r="G842">
        <v>20.5</v>
      </c>
      <c r="H842">
        <v>239.85</v>
      </c>
      <c r="I842">
        <v>7</v>
      </c>
      <c r="J842">
        <v>81.900000000000006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 t="shared" si="52"/>
        <v>48</v>
      </c>
      <c r="V842">
        <f t="shared" si="53"/>
        <v>561.6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 t="shared" si="54"/>
        <v>0</v>
      </c>
      <c r="AK842">
        <f t="shared" si="55"/>
        <v>0</v>
      </c>
    </row>
    <row r="843" spans="1:37" x14ac:dyDescent="0.25">
      <c r="A843" t="s">
        <v>1689</v>
      </c>
      <c r="B843" s="1" t="s">
        <v>1690</v>
      </c>
      <c r="C843">
        <v>2</v>
      </c>
      <c r="D843">
        <v>6.72</v>
      </c>
      <c r="E843">
        <v>7.5</v>
      </c>
      <c r="F843">
        <v>25.2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 t="shared" si="52"/>
        <v>9.5</v>
      </c>
      <c r="V843">
        <f t="shared" si="53"/>
        <v>31.919999999999998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 t="shared" si="54"/>
        <v>0</v>
      </c>
      <c r="AK843">
        <f t="shared" si="55"/>
        <v>0</v>
      </c>
    </row>
    <row r="844" spans="1:37" x14ac:dyDescent="0.25">
      <c r="A844" t="s">
        <v>1691</v>
      </c>
      <c r="B844" s="1" t="s">
        <v>1692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30</v>
      </c>
      <c r="N844">
        <v>546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 t="shared" si="52"/>
        <v>30</v>
      </c>
      <c r="V844">
        <f t="shared" si="53"/>
        <v>546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 t="shared" si="54"/>
        <v>0</v>
      </c>
      <c r="AK844">
        <f t="shared" si="55"/>
        <v>0</v>
      </c>
    </row>
    <row r="845" spans="1:37" x14ac:dyDescent="0.25">
      <c r="A845" t="s">
        <v>1693</v>
      </c>
      <c r="B845" s="1" t="s">
        <v>1694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 t="shared" si="52"/>
        <v>0</v>
      </c>
      <c r="V845">
        <f t="shared" si="53"/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 t="shared" si="54"/>
        <v>0</v>
      </c>
      <c r="AK845">
        <f t="shared" si="55"/>
        <v>0</v>
      </c>
    </row>
    <row r="846" spans="1:37" x14ac:dyDescent="0.25">
      <c r="A846" t="s">
        <v>1695</v>
      </c>
      <c r="B846" s="1" t="s">
        <v>1696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35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 t="shared" si="52"/>
        <v>35</v>
      </c>
      <c r="V846">
        <f t="shared" si="53"/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 t="shared" si="54"/>
        <v>0</v>
      </c>
      <c r="AK846">
        <f t="shared" si="55"/>
        <v>0</v>
      </c>
    </row>
    <row r="847" spans="1:37" x14ac:dyDescent="0.25">
      <c r="A847" t="s">
        <v>1697</v>
      </c>
      <c r="B847" s="1" t="s">
        <v>1698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 t="shared" si="52"/>
        <v>1</v>
      </c>
      <c r="V847">
        <f t="shared" si="53"/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 t="shared" si="54"/>
        <v>0</v>
      </c>
      <c r="AK847">
        <f t="shared" si="55"/>
        <v>0</v>
      </c>
    </row>
    <row r="848" spans="1:37" x14ac:dyDescent="0.25">
      <c r="A848" t="s">
        <v>1699</v>
      </c>
      <c r="B848" s="1" t="s">
        <v>1700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 t="shared" si="52"/>
        <v>2</v>
      </c>
      <c r="V848">
        <f t="shared" si="53"/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 t="shared" si="54"/>
        <v>0</v>
      </c>
      <c r="AK848">
        <f t="shared" si="55"/>
        <v>0</v>
      </c>
    </row>
    <row r="849" spans="1:37" x14ac:dyDescent="0.25">
      <c r="A849" t="s">
        <v>1701</v>
      </c>
      <c r="B849" s="1" t="s">
        <v>1702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 t="shared" si="52"/>
        <v>1</v>
      </c>
      <c r="V849">
        <f t="shared" si="53"/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 t="shared" si="54"/>
        <v>0</v>
      </c>
      <c r="AK849">
        <f t="shared" si="55"/>
        <v>0</v>
      </c>
    </row>
    <row r="850" spans="1:37" x14ac:dyDescent="0.25">
      <c r="A850" t="s">
        <v>1703</v>
      </c>
      <c r="B850" s="1" t="s">
        <v>1704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748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 t="shared" si="52"/>
        <v>748</v>
      </c>
      <c r="V850">
        <f t="shared" si="53"/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 t="shared" si="54"/>
        <v>0</v>
      </c>
      <c r="AK850">
        <f t="shared" si="55"/>
        <v>0</v>
      </c>
    </row>
    <row r="851" spans="1:37" x14ac:dyDescent="0.25">
      <c r="A851" t="s">
        <v>1705</v>
      </c>
      <c r="B851" s="1" t="s">
        <v>1706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8</v>
      </c>
      <c r="L851">
        <v>0</v>
      </c>
      <c r="M851">
        <v>7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 t="shared" si="52"/>
        <v>15</v>
      </c>
      <c r="V851">
        <f t="shared" si="53"/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 t="shared" si="54"/>
        <v>0</v>
      </c>
      <c r="AK851">
        <f t="shared" si="55"/>
        <v>0</v>
      </c>
    </row>
    <row r="852" spans="1:37" x14ac:dyDescent="0.25">
      <c r="A852" t="s">
        <v>1707</v>
      </c>
      <c r="B852" s="1" t="s">
        <v>1708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106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 t="shared" si="52"/>
        <v>106</v>
      </c>
      <c r="V852">
        <f t="shared" si="53"/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 t="shared" si="54"/>
        <v>0</v>
      </c>
      <c r="AK852">
        <f t="shared" si="55"/>
        <v>0</v>
      </c>
    </row>
    <row r="853" spans="1:37" x14ac:dyDescent="0.25">
      <c r="A853" t="s">
        <v>1709</v>
      </c>
      <c r="B853" s="1" t="s">
        <v>1710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15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 t="shared" si="52"/>
        <v>15</v>
      </c>
      <c r="V853">
        <f t="shared" si="53"/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 t="shared" si="54"/>
        <v>0</v>
      </c>
      <c r="AK853">
        <f t="shared" si="55"/>
        <v>0</v>
      </c>
    </row>
    <row r="854" spans="1:37" x14ac:dyDescent="0.25">
      <c r="A854" t="s">
        <v>1711</v>
      </c>
      <c r="B854" s="1" t="s">
        <v>1712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37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 t="shared" si="52"/>
        <v>37</v>
      </c>
      <c r="V854">
        <f t="shared" si="53"/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 t="shared" si="54"/>
        <v>0</v>
      </c>
      <c r="AK854">
        <f t="shared" si="55"/>
        <v>0</v>
      </c>
    </row>
    <row r="855" spans="1:37" x14ac:dyDescent="0.25">
      <c r="A855" t="s">
        <v>1713</v>
      </c>
      <c r="B855" s="1" t="s">
        <v>1714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570</v>
      </c>
      <c r="L855">
        <v>0</v>
      </c>
      <c r="M855">
        <v>14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 t="shared" si="52"/>
        <v>584</v>
      </c>
      <c r="V855">
        <f t="shared" si="53"/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 t="shared" si="54"/>
        <v>0</v>
      </c>
      <c r="AK855">
        <f t="shared" si="55"/>
        <v>0</v>
      </c>
    </row>
    <row r="856" spans="1:37" x14ac:dyDescent="0.25">
      <c r="A856" t="s">
        <v>1715</v>
      </c>
      <c r="B856" s="1" t="s">
        <v>1716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31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 t="shared" si="52"/>
        <v>31</v>
      </c>
      <c r="V856">
        <f t="shared" si="53"/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 t="shared" si="54"/>
        <v>0</v>
      </c>
      <c r="AK856">
        <f t="shared" si="55"/>
        <v>0</v>
      </c>
    </row>
    <row r="857" spans="1:37" x14ac:dyDescent="0.25">
      <c r="A857" t="s">
        <v>1717</v>
      </c>
      <c r="B857" s="1" t="s">
        <v>1718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 t="shared" si="52"/>
        <v>2</v>
      </c>
      <c r="V857">
        <f t="shared" si="53"/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 t="shared" si="54"/>
        <v>0</v>
      </c>
      <c r="AK857">
        <f t="shared" si="55"/>
        <v>0</v>
      </c>
    </row>
    <row r="858" spans="1:37" x14ac:dyDescent="0.25">
      <c r="A858" t="s">
        <v>1719</v>
      </c>
      <c r="B858" s="1" t="s">
        <v>1720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 t="shared" si="52"/>
        <v>2</v>
      </c>
      <c r="V858">
        <f t="shared" si="53"/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 t="shared" si="54"/>
        <v>0</v>
      </c>
      <c r="AK858">
        <f t="shared" si="55"/>
        <v>0</v>
      </c>
    </row>
    <row r="859" spans="1:37" x14ac:dyDescent="0.25">
      <c r="A859" t="s">
        <v>1721</v>
      </c>
      <c r="B859" s="1" t="s">
        <v>1722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 t="shared" si="52"/>
        <v>1</v>
      </c>
      <c r="V859">
        <f t="shared" si="53"/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 t="shared" si="54"/>
        <v>0</v>
      </c>
      <c r="AK859">
        <f t="shared" si="55"/>
        <v>0</v>
      </c>
    </row>
    <row r="860" spans="1:37" x14ac:dyDescent="0.25">
      <c r="A860" t="s">
        <v>1723</v>
      </c>
      <c r="B860" s="1" t="s">
        <v>1724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 t="shared" si="52"/>
        <v>1</v>
      </c>
      <c r="V860">
        <f t="shared" si="53"/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 t="shared" si="54"/>
        <v>0</v>
      </c>
      <c r="AK860">
        <f t="shared" si="55"/>
        <v>0</v>
      </c>
    </row>
    <row r="861" spans="1:37" x14ac:dyDescent="0.25">
      <c r="A861" t="s">
        <v>1725</v>
      </c>
      <c r="B861" s="1" t="s">
        <v>1726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 t="shared" si="52"/>
        <v>4</v>
      </c>
      <c r="V861">
        <f t="shared" si="53"/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 t="shared" si="54"/>
        <v>0</v>
      </c>
      <c r="AK861">
        <f t="shared" si="55"/>
        <v>0</v>
      </c>
    </row>
    <row r="862" spans="1:37" x14ac:dyDescent="0.25">
      <c r="A862" t="s">
        <v>1727</v>
      </c>
      <c r="B862" s="1" t="s">
        <v>1728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800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 t="shared" si="52"/>
        <v>800</v>
      </c>
      <c r="V862">
        <f t="shared" si="53"/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 t="shared" si="54"/>
        <v>0</v>
      </c>
      <c r="AK862">
        <f t="shared" si="55"/>
        <v>0</v>
      </c>
    </row>
    <row r="863" spans="1:37" x14ac:dyDescent="0.25">
      <c r="A863" t="s">
        <v>1729</v>
      </c>
      <c r="B863" s="1" t="s">
        <v>1730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 t="shared" si="52"/>
        <v>6</v>
      </c>
      <c r="V863">
        <f t="shared" si="53"/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 t="shared" si="54"/>
        <v>0</v>
      </c>
      <c r="AK863">
        <f t="shared" si="55"/>
        <v>0</v>
      </c>
    </row>
    <row r="865" spans="3:37" x14ac:dyDescent="0.25">
      <c r="C865">
        <f t="shared" ref="C865:V865" si="56">SUM(C6:C863)</f>
        <v>23023.440000000002</v>
      </c>
      <c r="D865">
        <f t="shared" si="56"/>
        <v>57634.265999999996</v>
      </c>
      <c r="E865">
        <f t="shared" si="56"/>
        <v>26447.719999999998</v>
      </c>
      <c r="F865">
        <f t="shared" si="56"/>
        <v>79932.969999999987</v>
      </c>
      <c r="G865">
        <f t="shared" si="56"/>
        <v>28331.95</v>
      </c>
      <c r="H865">
        <f t="shared" si="56"/>
        <v>69120.790000000037</v>
      </c>
      <c r="I865">
        <f t="shared" si="56"/>
        <v>24600.74</v>
      </c>
      <c r="J865">
        <f t="shared" si="56"/>
        <v>73261.434000000008</v>
      </c>
      <c r="K865">
        <f t="shared" si="56"/>
        <v>81409</v>
      </c>
      <c r="L865">
        <f t="shared" si="56"/>
        <v>13648.300700000002</v>
      </c>
      <c r="M865">
        <f t="shared" si="56"/>
        <v>8317.48</v>
      </c>
      <c r="N865">
        <f t="shared" si="56"/>
        <v>50440.621500000001</v>
      </c>
      <c r="O865">
        <f t="shared" si="56"/>
        <v>0</v>
      </c>
      <c r="P865">
        <f t="shared" si="56"/>
        <v>0</v>
      </c>
      <c r="Q865">
        <f t="shared" si="56"/>
        <v>0</v>
      </c>
      <c r="R865">
        <f t="shared" si="56"/>
        <v>0</v>
      </c>
      <c r="S865">
        <f t="shared" si="56"/>
        <v>308</v>
      </c>
      <c r="T865">
        <f t="shared" si="56"/>
        <v>3384.0899999999992</v>
      </c>
      <c r="U865">
        <f t="shared" si="56"/>
        <v>192438.33000000002</v>
      </c>
      <c r="V865">
        <f t="shared" si="56"/>
        <v>347422.47219999979</v>
      </c>
      <c r="X865">
        <f t="shared" ref="X865:AK865" si="57">SUM(X6:X863)</f>
        <v>7</v>
      </c>
      <c r="Y865">
        <f t="shared" si="57"/>
        <v>55.539999999999992</v>
      </c>
      <c r="Z865">
        <f t="shared" si="57"/>
        <v>31</v>
      </c>
      <c r="AA865">
        <f t="shared" si="57"/>
        <v>223.12</v>
      </c>
      <c r="AB865">
        <f t="shared" si="57"/>
        <v>22.5</v>
      </c>
      <c r="AC865">
        <f t="shared" si="57"/>
        <v>180.57499999999999</v>
      </c>
      <c r="AD865">
        <f t="shared" si="57"/>
        <v>58</v>
      </c>
      <c r="AE865">
        <f t="shared" si="57"/>
        <v>362.83</v>
      </c>
      <c r="AF865">
        <f t="shared" si="57"/>
        <v>4</v>
      </c>
      <c r="AG865">
        <f t="shared" si="57"/>
        <v>614.88</v>
      </c>
      <c r="AH865">
        <f t="shared" si="57"/>
        <v>4</v>
      </c>
      <c r="AI865">
        <f t="shared" si="57"/>
        <v>383.2</v>
      </c>
      <c r="AJ865">
        <f t="shared" si="57"/>
        <v>126.5</v>
      </c>
      <c r="AK865">
        <f t="shared" si="57"/>
        <v>1820.145</v>
      </c>
    </row>
  </sheetData>
  <mergeCells count="19">
    <mergeCell ref="I4:J4"/>
    <mergeCell ref="K4:L4"/>
    <mergeCell ref="C1:I1"/>
    <mergeCell ref="C2:I2"/>
    <mergeCell ref="AH4:AI4"/>
    <mergeCell ref="M4:N4"/>
    <mergeCell ref="O4:P4"/>
    <mergeCell ref="Q4:R4"/>
    <mergeCell ref="U4:V4"/>
    <mergeCell ref="C4:D4"/>
    <mergeCell ref="E4:F4"/>
    <mergeCell ref="G4:H4"/>
    <mergeCell ref="S4:T4"/>
    <mergeCell ref="AJ4:AK4"/>
    <mergeCell ref="X4:Y4"/>
    <mergeCell ref="Z4:AA4"/>
    <mergeCell ref="AB4:AC4"/>
    <mergeCell ref="AD4:AE4"/>
    <mergeCell ref="AF4:AG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Karen Paola Durazo Moreno</cp:lastModifiedBy>
  <dcterms:created xsi:type="dcterms:W3CDTF">2019-09-10T19:59:47Z</dcterms:created>
  <dcterms:modified xsi:type="dcterms:W3CDTF">2024-01-19T18:49:31Z</dcterms:modified>
</cp:coreProperties>
</file>