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DeVentasPorUnidades\Plantilla\Copia\"/>
    </mc:Choice>
  </mc:AlternateContent>
  <xr:revisionPtr revIDLastSave="0" documentId="13_ncr:1_{00A78CE5-E37C-4F42-95A9-8FA6D626E4CA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Hoja1" sheetId="1" r:id="rId1"/>
  </sheets>
  <definedNames>
    <definedName name="_xlnm._FilterDatabase" localSheetId="0" hidden="1">Hoja1!$A$8:$B$8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04" i="1" l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AI102" i="1"/>
  <c r="AH102" i="1"/>
  <c r="T102" i="1"/>
  <c r="S102" i="1"/>
  <c r="AI101" i="1"/>
  <c r="AH101" i="1"/>
  <c r="T101" i="1"/>
  <c r="S101" i="1"/>
  <c r="AI100" i="1"/>
  <c r="AH100" i="1"/>
  <c r="T100" i="1"/>
  <c r="S100" i="1"/>
  <c r="AI99" i="1"/>
  <c r="AH99" i="1"/>
  <c r="T99" i="1"/>
  <c r="S99" i="1"/>
  <c r="AI98" i="1"/>
  <c r="AH98" i="1"/>
  <c r="T98" i="1"/>
  <c r="S98" i="1"/>
  <c r="AI97" i="1"/>
  <c r="AH97" i="1"/>
  <c r="T97" i="1"/>
  <c r="S97" i="1"/>
  <c r="AI96" i="1"/>
  <c r="AH96" i="1"/>
  <c r="T96" i="1"/>
  <c r="S96" i="1"/>
  <c r="AI95" i="1"/>
  <c r="AH95" i="1"/>
  <c r="T95" i="1"/>
  <c r="S95" i="1"/>
  <c r="AI94" i="1"/>
  <c r="AH94" i="1"/>
  <c r="T94" i="1"/>
  <c r="S94" i="1"/>
  <c r="AI93" i="1"/>
  <c r="AH93" i="1"/>
  <c r="T93" i="1"/>
  <c r="S93" i="1"/>
  <c r="AI92" i="1"/>
  <c r="AH92" i="1"/>
  <c r="T92" i="1"/>
  <c r="S92" i="1"/>
  <c r="AI91" i="1"/>
  <c r="AH91" i="1"/>
  <c r="T91" i="1"/>
  <c r="S91" i="1"/>
  <c r="AI90" i="1"/>
  <c r="AH90" i="1"/>
  <c r="T90" i="1"/>
  <c r="S90" i="1"/>
  <c r="AI89" i="1"/>
  <c r="AH89" i="1"/>
  <c r="T89" i="1"/>
  <c r="S89" i="1"/>
  <c r="AI88" i="1"/>
  <c r="AH88" i="1"/>
  <c r="T88" i="1"/>
  <c r="S88" i="1"/>
  <c r="AI87" i="1"/>
  <c r="AH87" i="1"/>
  <c r="T87" i="1"/>
  <c r="S87" i="1"/>
  <c r="AI86" i="1"/>
  <c r="AH86" i="1"/>
  <c r="T86" i="1"/>
  <c r="S86" i="1"/>
  <c r="AI85" i="1"/>
  <c r="AH85" i="1"/>
  <c r="T85" i="1"/>
  <c r="S85" i="1"/>
  <c r="AI84" i="1"/>
  <c r="AH84" i="1"/>
  <c r="T84" i="1"/>
  <c r="S84" i="1"/>
  <c r="AI83" i="1"/>
  <c r="AH83" i="1"/>
  <c r="T83" i="1"/>
  <c r="S83" i="1"/>
  <c r="AI82" i="1"/>
  <c r="AH82" i="1"/>
  <c r="T82" i="1"/>
  <c r="S82" i="1"/>
  <c r="AI81" i="1"/>
  <c r="AH81" i="1"/>
  <c r="T81" i="1"/>
  <c r="S81" i="1"/>
  <c r="AI80" i="1"/>
  <c r="AH80" i="1"/>
  <c r="T80" i="1"/>
  <c r="S80" i="1"/>
  <c r="AI79" i="1"/>
  <c r="AH79" i="1"/>
  <c r="T79" i="1"/>
  <c r="S79" i="1"/>
  <c r="AI78" i="1"/>
  <c r="AH78" i="1"/>
  <c r="T78" i="1"/>
  <c r="S78" i="1"/>
  <c r="AI77" i="1"/>
  <c r="AH77" i="1"/>
  <c r="T77" i="1"/>
  <c r="S77" i="1"/>
  <c r="AI76" i="1"/>
  <c r="AH76" i="1"/>
  <c r="T76" i="1"/>
  <c r="S76" i="1"/>
  <c r="AI75" i="1"/>
  <c r="AH75" i="1"/>
  <c r="T75" i="1"/>
  <c r="S75" i="1"/>
  <c r="AI74" i="1"/>
  <c r="AH74" i="1"/>
  <c r="T74" i="1"/>
  <c r="S74" i="1"/>
  <c r="AI73" i="1"/>
  <c r="AH73" i="1"/>
  <c r="T73" i="1"/>
  <c r="S73" i="1"/>
  <c r="AI72" i="1"/>
  <c r="AH72" i="1"/>
  <c r="T72" i="1"/>
  <c r="S72" i="1"/>
  <c r="AI71" i="1"/>
  <c r="AH71" i="1"/>
  <c r="T71" i="1"/>
  <c r="S71" i="1"/>
  <c r="AI70" i="1"/>
  <c r="AH70" i="1"/>
  <c r="T70" i="1"/>
  <c r="S70" i="1"/>
  <c r="AI69" i="1"/>
  <c r="AH69" i="1"/>
  <c r="T69" i="1"/>
  <c r="S69" i="1"/>
  <c r="AI68" i="1"/>
  <c r="AH68" i="1"/>
  <c r="T68" i="1"/>
  <c r="S68" i="1"/>
  <c r="AI67" i="1"/>
  <c r="AH67" i="1"/>
  <c r="T67" i="1"/>
  <c r="S67" i="1"/>
  <c r="AI66" i="1"/>
  <c r="AH66" i="1"/>
  <c r="T66" i="1"/>
  <c r="S66" i="1"/>
  <c r="AI65" i="1"/>
  <c r="AH65" i="1"/>
  <c r="T65" i="1"/>
  <c r="S65" i="1"/>
  <c r="AI64" i="1"/>
  <c r="AH64" i="1"/>
  <c r="T64" i="1"/>
  <c r="S64" i="1"/>
  <c r="AI63" i="1"/>
  <c r="AH63" i="1"/>
  <c r="T63" i="1"/>
  <c r="S63" i="1"/>
  <c r="AI62" i="1"/>
  <c r="AH62" i="1"/>
  <c r="T62" i="1"/>
  <c r="S62" i="1"/>
  <c r="AI61" i="1"/>
  <c r="AH61" i="1"/>
  <c r="T61" i="1"/>
  <c r="S61" i="1"/>
  <c r="AI60" i="1"/>
  <c r="AH60" i="1"/>
  <c r="T60" i="1"/>
  <c r="S60" i="1"/>
  <c r="AI59" i="1"/>
  <c r="AH59" i="1"/>
  <c r="T59" i="1"/>
  <c r="S59" i="1"/>
  <c r="AI58" i="1"/>
  <c r="AH58" i="1"/>
  <c r="T58" i="1"/>
  <c r="S58" i="1"/>
  <c r="AI57" i="1"/>
  <c r="AH57" i="1"/>
  <c r="T57" i="1"/>
  <c r="S57" i="1"/>
  <c r="AI56" i="1"/>
  <c r="AH56" i="1"/>
  <c r="T56" i="1"/>
  <c r="S56" i="1"/>
  <c r="AI55" i="1"/>
  <c r="AH55" i="1"/>
  <c r="T55" i="1"/>
  <c r="S55" i="1"/>
  <c r="AI54" i="1"/>
  <c r="AH54" i="1"/>
  <c r="T54" i="1"/>
  <c r="S54" i="1"/>
  <c r="AI53" i="1"/>
  <c r="AH53" i="1"/>
  <c r="T53" i="1"/>
  <c r="S53" i="1"/>
  <c r="AI52" i="1"/>
  <c r="AH52" i="1"/>
  <c r="T52" i="1"/>
  <c r="S52" i="1"/>
  <c r="AI51" i="1"/>
  <c r="AH51" i="1"/>
  <c r="T51" i="1"/>
  <c r="S51" i="1"/>
  <c r="AI50" i="1"/>
  <c r="AH50" i="1"/>
  <c r="T50" i="1"/>
  <c r="S50" i="1"/>
  <c r="AI49" i="1"/>
  <c r="AH49" i="1"/>
  <c r="T49" i="1"/>
  <c r="S49" i="1"/>
  <c r="AI48" i="1"/>
  <c r="AH48" i="1"/>
  <c r="T48" i="1"/>
  <c r="S48" i="1"/>
  <c r="AI47" i="1"/>
  <c r="AH47" i="1"/>
  <c r="T47" i="1"/>
  <c r="S47" i="1"/>
  <c r="AI46" i="1"/>
  <c r="AH46" i="1"/>
  <c r="T46" i="1"/>
  <c r="S46" i="1"/>
  <c r="AI45" i="1"/>
  <c r="AH45" i="1"/>
  <c r="T45" i="1"/>
  <c r="S45" i="1"/>
  <c r="AI44" i="1"/>
  <c r="AH44" i="1"/>
  <c r="T44" i="1"/>
  <c r="S44" i="1"/>
  <c r="AI43" i="1"/>
  <c r="AH43" i="1"/>
  <c r="T43" i="1"/>
  <c r="S43" i="1"/>
  <c r="AI42" i="1"/>
  <c r="AH42" i="1"/>
  <c r="T42" i="1"/>
  <c r="S42" i="1"/>
  <c r="AI41" i="1"/>
  <c r="AH41" i="1"/>
  <c r="T41" i="1"/>
  <c r="S41" i="1"/>
  <c r="AI40" i="1"/>
  <c r="AH40" i="1"/>
  <c r="T40" i="1"/>
  <c r="S40" i="1"/>
  <c r="AI39" i="1"/>
  <c r="AH39" i="1"/>
  <c r="T39" i="1"/>
  <c r="S39" i="1"/>
  <c r="AI38" i="1"/>
  <c r="AH38" i="1"/>
  <c r="T38" i="1"/>
  <c r="S38" i="1"/>
  <c r="AI37" i="1"/>
  <c r="AH37" i="1"/>
  <c r="T37" i="1"/>
  <c r="S37" i="1"/>
  <c r="AI36" i="1"/>
  <c r="AH36" i="1"/>
  <c r="T36" i="1"/>
  <c r="S36" i="1"/>
  <c r="AI35" i="1"/>
  <c r="AH35" i="1"/>
  <c r="T35" i="1"/>
  <c r="S35" i="1"/>
  <c r="AI34" i="1"/>
  <c r="AH34" i="1"/>
  <c r="T34" i="1"/>
  <c r="S34" i="1"/>
  <c r="AI33" i="1"/>
  <c r="AH33" i="1"/>
  <c r="T33" i="1"/>
  <c r="S33" i="1"/>
  <c r="AI32" i="1"/>
  <c r="AH32" i="1"/>
  <c r="T32" i="1"/>
  <c r="S32" i="1"/>
  <c r="AI31" i="1"/>
  <c r="AH31" i="1"/>
  <c r="T31" i="1"/>
  <c r="S31" i="1"/>
  <c r="AI30" i="1"/>
  <c r="AH30" i="1"/>
  <c r="T30" i="1"/>
  <c r="S30" i="1"/>
  <c r="AI29" i="1"/>
  <c r="AH29" i="1"/>
  <c r="T29" i="1"/>
  <c r="S29" i="1"/>
  <c r="AI28" i="1"/>
  <c r="AH28" i="1"/>
  <c r="T28" i="1"/>
  <c r="S28" i="1"/>
  <c r="AI27" i="1"/>
  <c r="AH27" i="1"/>
  <c r="T27" i="1"/>
  <c r="S27" i="1"/>
  <c r="AI26" i="1"/>
  <c r="AH26" i="1"/>
  <c r="T26" i="1"/>
  <c r="S26" i="1"/>
  <c r="AI25" i="1"/>
  <c r="AH25" i="1"/>
  <c r="T25" i="1"/>
  <c r="S25" i="1"/>
  <c r="AI24" i="1"/>
  <c r="AH24" i="1"/>
  <c r="T24" i="1"/>
  <c r="S24" i="1"/>
  <c r="AI23" i="1"/>
  <c r="AH23" i="1"/>
  <c r="T23" i="1"/>
  <c r="S23" i="1"/>
  <c r="AI22" i="1"/>
  <c r="AH22" i="1"/>
  <c r="T22" i="1"/>
  <c r="S22" i="1"/>
  <c r="AI21" i="1"/>
  <c r="AH21" i="1"/>
  <c r="T21" i="1"/>
  <c r="S21" i="1"/>
  <c r="AI20" i="1"/>
  <c r="AH20" i="1"/>
  <c r="T20" i="1"/>
  <c r="S20" i="1"/>
  <c r="AI19" i="1"/>
  <c r="AH19" i="1"/>
  <c r="T19" i="1"/>
  <c r="S19" i="1"/>
  <c r="AI18" i="1"/>
  <c r="AH18" i="1"/>
  <c r="T18" i="1"/>
  <c r="S18" i="1"/>
  <c r="AI17" i="1"/>
  <c r="AH17" i="1"/>
  <c r="T17" i="1"/>
  <c r="S17" i="1"/>
  <c r="AI16" i="1"/>
  <c r="AH16" i="1"/>
  <c r="T16" i="1"/>
  <c r="S16" i="1"/>
  <c r="AI15" i="1"/>
  <c r="AH15" i="1"/>
  <c r="T15" i="1"/>
  <c r="S15" i="1"/>
  <c r="AI14" i="1"/>
  <c r="AH14" i="1"/>
  <c r="T14" i="1"/>
  <c r="S14" i="1"/>
  <c r="AI13" i="1"/>
  <c r="AH13" i="1"/>
  <c r="T13" i="1"/>
  <c r="S13" i="1"/>
  <c r="AI12" i="1"/>
  <c r="AH12" i="1"/>
  <c r="T12" i="1"/>
  <c r="S12" i="1"/>
  <c r="AI11" i="1"/>
  <c r="AH11" i="1"/>
  <c r="T11" i="1"/>
  <c r="S11" i="1"/>
  <c r="AI10" i="1"/>
  <c r="AH10" i="1"/>
  <c r="T10" i="1"/>
  <c r="S10" i="1"/>
  <c r="AI9" i="1"/>
  <c r="AH9" i="1"/>
  <c r="T9" i="1"/>
  <c r="S9" i="1"/>
</calcChain>
</file>

<file path=xl/sharedStrings.xml><?xml version="1.0" encoding="utf-8"?>
<sst xmlns="http://schemas.openxmlformats.org/spreadsheetml/2006/main" count="245" uniqueCount="206">
  <si>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</si>
  <si>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</si>
  <si>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</si>
  <si>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</si>
  <si>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</si>
  <si>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</si>
  <si>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</si>
  <si>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</si>
  <si>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</si>
  <si>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</si>
  <si>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</si>
  <si>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</si>
  <si>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</si>
  <si>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</si>
  <si>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</si>
  <si>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</si>
  <si>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</si>
  <si>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</si>
  <si>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</si>
  <si>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</si>
  <si>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</si>
  <si>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</si>
  <si>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</si>
  <si>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</si>
  <si>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</si>
  <si>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</si>
  <si>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</si>
  <si>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</si>
  <si>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</si>
  <si>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</si>
  <si>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</si>
  <si>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</si>
  <si>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</si>
  <si>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</si>
  <si>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AHSE0021</t>
  </si>
  <si>
    <t>Pasador Chico Mosquitero</t>
  </si>
  <si>
    <t>AHSE0023</t>
  </si>
  <si>
    <t>Pasador Portacandado No. 2 Galv</t>
  </si>
  <si>
    <t>AHSE0032</t>
  </si>
  <si>
    <t>Pasador 3 R-5 Galvanizado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</si>
  <si>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</si>
  <si>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</si>
  <si>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</si>
  <si>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</si>
  <si>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</si>
  <si>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</si>
  <si>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AHSE0036</t>
  </si>
  <si>
    <t>Pasador para Ventana</t>
  </si>
  <si>
    <t>AHSE0037</t>
  </si>
  <si>
    <t>Pasador de cadena</t>
  </si>
  <si>
    <t>AHSE0046</t>
  </si>
  <si>
    <t>Pasador Reforzado Negro R-10 No. 4</t>
  </si>
  <si>
    <t>AHSE0047</t>
  </si>
  <si>
    <t>Pasador Reforzado Negro R-15 No. 5</t>
  </si>
  <si>
    <t>AHSE0048</t>
  </si>
  <si>
    <t>Pasador Reforzado Negro R-35 No. 8</t>
  </si>
  <si>
    <t>AHSE0049</t>
  </si>
  <si>
    <t>Pasador Reforzado Negro R-25 No. 6</t>
  </si>
  <si>
    <t>AHSE0050</t>
  </si>
  <si>
    <t>Pasador Reforzado Negro R-450 Uso pesado</t>
  </si>
  <si>
    <t>AHSE0051</t>
  </si>
  <si>
    <t>Pasador Pie Negro R-450 Uso Pesado</t>
  </si>
  <si>
    <t>AHSE0058</t>
  </si>
  <si>
    <t>Pasador de Pie Chico Galvanizada.</t>
  </si>
  <si>
    <t>AHSE0059</t>
  </si>
  <si>
    <t>Pasador de Pie Grande Galvanizada.</t>
  </si>
  <si>
    <t>AHSE0060</t>
  </si>
  <si>
    <t>Pasador Embutir de Uña</t>
  </si>
  <si>
    <t>AHSE0061</t>
  </si>
  <si>
    <t>Pasador de Pie Chico Negro 9</t>
  </si>
  <si>
    <t>AHSE0062</t>
  </si>
  <si>
    <t>Pasador de Pie Grande Negro 22</t>
  </si>
  <si>
    <t>AHSE0063</t>
  </si>
  <si>
    <t>Pasador de Pie Mediano Negro 16</t>
  </si>
  <si>
    <t>AHSE0065</t>
  </si>
  <si>
    <t>Pasador R-26 Gotico</t>
  </si>
  <si>
    <t>AHSE0066</t>
  </si>
  <si>
    <t>Pasador R-27 Andaluz</t>
  </si>
  <si>
    <t>AHSE0067</t>
  </si>
  <si>
    <t>Pasador R-28 Mariposa</t>
  </si>
  <si>
    <t>AHSE0068</t>
  </si>
  <si>
    <t>Pestillo para Pasador R10  R15  R25</t>
  </si>
  <si>
    <t>AHSE0069</t>
  </si>
  <si>
    <t>Pestillo para Pasador R-35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</si>
  <si>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</si>
  <si>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</si>
  <si>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</si>
  <si>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</si>
  <si>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</si>
  <si>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</si>
  <si>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AHSE0073</t>
  </si>
  <si>
    <t>Oreja para candado Modelo LJP001D</t>
  </si>
  <si>
    <t>AHSE0074</t>
  </si>
  <si>
    <t>Oreja para candado Modelo LJP003A</t>
  </si>
  <si>
    <t>AHSE0075</t>
  </si>
  <si>
    <t>Oreja para candado Modelo LJP003B</t>
  </si>
  <si>
    <t>AHSE0076</t>
  </si>
  <si>
    <t>Oreja para candado Modelo LJP003D</t>
  </si>
  <si>
    <t>AHSE0077</t>
  </si>
  <si>
    <t>Oreja para candado Modelo LJP003C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</si>
  <si>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</si>
  <si>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</si>
  <si>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</si>
  <si>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</si>
  <si>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</si>
  <si>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</si>
  <si>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</si>
  <si>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</si>
  <si>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</si>
  <si>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</si>
  <si>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</si>
  <si>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</si>
  <si>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AHSE0106</t>
  </si>
  <si>
    <t>Chapa Llave Llave Fanal Niquel Satinado</t>
  </si>
  <si>
    <t>AHSE0108</t>
  </si>
  <si>
    <t>Cerradura Fanal Gatillo Niquel Satinado</t>
  </si>
  <si>
    <t>AHSE0109</t>
  </si>
  <si>
    <t>Cerradura Fanal Gatillo Dorado</t>
  </si>
  <si>
    <t>AHSE0115</t>
  </si>
  <si>
    <t>Chapa Pasador De Seguridad Derecha</t>
  </si>
  <si>
    <t>AHSE0116</t>
  </si>
  <si>
    <t>Chapa Pasador De Seguridad Izquierda</t>
  </si>
  <si>
    <t>AHSE0117</t>
  </si>
  <si>
    <t>Chapa Mordaza 195 Izquierda</t>
  </si>
  <si>
    <t>AHSE0118</t>
  </si>
  <si>
    <t>Chapa Mordaza Derecha</t>
  </si>
  <si>
    <t>AHSE0119</t>
  </si>
  <si>
    <t>Chapa Combo Llave Llave GEO Laton Antiguo 005</t>
  </si>
  <si>
    <t>AHSE0120</t>
  </si>
  <si>
    <t>Chapa Combo Llave Llave GEO Niquel Satinado 006</t>
  </si>
  <si>
    <t>AHSE0121</t>
  </si>
  <si>
    <t>Chapa Combo Llave Mariposa GEO Laton Antiguo 027</t>
  </si>
  <si>
    <t>AHSE0122</t>
  </si>
  <si>
    <t>Chapa Combo Llave Mariposa GEO Niquel Satinado 028</t>
  </si>
  <si>
    <t>AHSE0124</t>
  </si>
  <si>
    <t>Chapa Fanal Manija</t>
  </si>
  <si>
    <t>AHSE0125</t>
  </si>
  <si>
    <t>Chapa Alta Seguridad Serie 180 Izquierda</t>
  </si>
  <si>
    <t>AHSE0170</t>
  </si>
  <si>
    <t>Chapa Dexter Clasica Derecha Neg (6968)</t>
  </si>
  <si>
    <t>AHSE0171</t>
  </si>
  <si>
    <t>Chapa Dexter Clasica Izquierda  Neg (6969)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</si>
  <si>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</si>
  <si>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</si>
  <si>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</si>
  <si>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</si>
  <si>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</si>
  <si>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</si>
  <si>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AHSE0177</t>
  </si>
  <si>
    <t>Chapa Dexter Derecha (5803) 3  Bulones</t>
  </si>
  <si>
    <t>AHSE0178</t>
  </si>
  <si>
    <t>Chapa Dexter Izquierda (5804) 3 Bulones</t>
  </si>
  <si>
    <t>AHSE0179</t>
  </si>
  <si>
    <t>Chapa Dexter Manija Onix Niquel Satinado (5828)</t>
  </si>
  <si>
    <t>AHSE0180</t>
  </si>
  <si>
    <t>Chapa Llave Llave Dexter Niquel Satinado</t>
  </si>
  <si>
    <t>AHSE0181</t>
  </si>
  <si>
    <t>Chapa Dexter Monta Facil Derecha Negra</t>
  </si>
  <si>
    <t>AHSE0182</t>
  </si>
  <si>
    <t>Chapa Dexter Monta Facil Izquierda Negra</t>
  </si>
  <si>
    <t>AHSE0250</t>
  </si>
  <si>
    <t>Candado Acero std largo 38mm</t>
  </si>
  <si>
    <t>AHSE0251</t>
  </si>
  <si>
    <t>Candado Acero std largo 50mm Arco Corto</t>
  </si>
  <si>
    <t>AHSE0252</t>
  </si>
  <si>
    <t>Candado Acero antipalanca 40mm</t>
  </si>
  <si>
    <t>AHSE0253</t>
  </si>
  <si>
    <t>Candado Acero Cortina 70 mm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</si>
  <si>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</si>
  <si>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</si>
  <si>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</si>
  <si>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</si>
  <si>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</si>
  <si>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</si>
  <si>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</si>
  <si>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</si>
  <si>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</si>
  <si>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</si>
  <si>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</si>
  <si>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</si>
  <si>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</si>
  <si>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</si>
  <si>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</si>
  <si>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</si>
  <si>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</si>
  <si>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</si>
  <si>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</si>
  <si>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</si>
  <si>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APRH0011</t>
  </si>
  <si>
    <t>Tapon Auditivo Reutilizable</t>
  </si>
  <si>
    <t>APRH0012</t>
  </si>
  <si>
    <t>Mandil de Carnaza</t>
  </si>
  <si>
    <t>APRH0013</t>
  </si>
  <si>
    <t>Manga de Carnaza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</si>
  <si>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</si>
  <si>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</si>
  <si>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</si>
  <si>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</si>
  <si>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</si>
  <si>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</si>
  <si>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</si>
  <si>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</si>
  <si>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APRH0200</t>
  </si>
  <si>
    <t>Mosquired Negra 3 x 7 C-26</t>
  </si>
  <si>
    <t>APRH0201</t>
  </si>
  <si>
    <t>Mosquired Galvanizada 3 x 7 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</si>
</sst>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abSelected="1" topLeftCell="H1" workbookViewId="0">
      <pane ySplit="8" topLeftCell="A9" activePane="bottomLeft" state="frozen"/>
      <selection pane="bottomLeft" activeCell="U13" sqref="U13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s="13">
        <v>44927</v>
      </c>
      <c r="F3" t="s">
        <v>15</v>
      </c>
      <c r="G3" s="13">
        <v>45119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18</v>
      </c>
      <c r="B9" s="1" t="s">
        <v>19</v>
      </c>
      <c r="C9">
        <v>15</v>
      </c>
      <c r="D9">
        <v>0</v>
      </c>
      <c r="E9">
        <v>18</v>
      </c>
      <c r="F9">
        <v>0</v>
      </c>
      <c r="G9">
        <v>35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>SUM(C9+E9+G9+I9+K9+M9+O9+Q9 )</f>
        <v>88</v>
      </c>
      <c r="T9">
        <f>SUM(D9+F9+H9+J9+L9+N9+P9+R9 )</f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f>SUM(V9+X9+Z9+AB9+AD9+AF9 )</f>
        <v>0</v>
      </c>
      <c r="AI9">
        <f>SUM(W9+Y9+AA9+AC9+AE9+AG9 )</f>
        <v>0</v>
      </c>
    </row>
    <row r="10" spans="1:37" x14ac:dyDescent="0.25">
      <c r="A10" t="s">
        <v>20</v>
      </c>
      <c r="B10" s="1" t="s">
        <v>21</v>
      </c>
      <c r="C10">
        <v>19</v>
      </c>
      <c r="D10">
        <v>0</v>
      </c>
      <c r="E10">
        <v>17</v>
      </c>
      <c r="F10">
        <v>0</v>
      </c>
      <c r="G10">
        <v>36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>SUM(C10+E10+G10+I10+K10+M10+O10+Q10 )</f>
        <v>81</v>
      </c>
      <c r="T10">
        <f>SUM(D10+F10+H10+J10+L10+N10+P10+R10 )</f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f>SUM(V10+X10+Z10+AB10+AD10+AF10 )</f>
        <v>0</v>
      </c>
      <c r="AI10">
        <f>SUM(W10+Y10+AA10+AC10+AE10+AG10 )</f>
        <v>0</v>
      </c>
    </row>
    <row r="11" spans="1:37" x14ac:dyDescent="0.25">
      <c r="A11" t="s">
        <v>22</v>
      </c>
      <c r="B11" s="1" t="s">
        <v>23</v>
      </c>
      <c r="C11">
        <v>5</v>
      </c>
      <c r="D11">
        <v>0</v>
      </c>
      <c r="E11">
        <v>13</v>
      </c>
      <c r="F11">
        <v>0</v>
      </c>
      <c r="G11">
        <v>15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>SUM(C11+E11+G11+I11+K11+M11+O11+Q11 )</f>
        <v>36</v>
      </c>
      <c r="T11">
        <f>SUM(D11+F11+H11+J11+L11+N11+P11+R11 )</f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f>SUM(V11+X11+Z11+AB11+AD11+AF11 )</f>
        <v>2</v>
      </c>
      <c r="AI11">
        <f>SUM(W11+Y11+AA11+AC11+AE11+AG11 )</f>
        <v>0</v>
      </c>
    </row>
    <row r="12" spans="1:37" x14ac:dyDescent="0.25">
      <c r="A12" t="s">
        <v>24</v>
      </c>
      <c r="B12" s="1" t="s">
        <v>25</v>
      </c>
      <c r="C12">
        <v>7</v>
      </c>
      <c r="D12">
        <v>0</v>
      </c>
      <c r="E12">
        <v>10</v>
      </c>
      <c r="F12">
        <v>0</v>
      </c>
      <c r="G12">
        <v>29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>SUM(C12+E12+G12+I12+K12+M12+O12+Q12 )</f>
        <v>51</v>
      </c>
      <c r="T12">
        <f>SUM(D12+F12+H12+J12+L12+N12+P12+R12 )</f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f>SUM(V12+X12+Z12+AB12+AD12+AF12 )</f>
        <v>0</v>
      </c>
      <c r="AI12">
        <f>SUM(W12+Y12+AA12+AC12+AE12+AG12 )</f>
        <v>0</v>
      </c>
    </row>
    <row r="13" spans="1:37" x14ac:dyDescent="0.25">
      <c r="A13" t="s">
        <v>26</v>
      </c>
      <c r="B13" s="1" t="s">
        <v>27</v>
      </c>
      <c r="C13">
        <v>20</v>
      </c>
      <c r="D13">
        <v>0</v>
      </c>
      <c r="E13">
        <v>49</v>
      </c>
      <c r="F13">
        <v>0</v>
      </c>
      <c r="G13">
        <v>74</v>
      </c>
      <c r="H13">
        <v>0</v>
      </c>
      <c r="I13">
        <v>33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f>SUM(C13+E13+G13+I13+K13+M13+O13+Q13 )</f>
        <v>177</v>
      </c>
      <c r="T13">
        <f>SUM(D13+F13+H13+J13+L13+N13+P13+R13 )</f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f>SUM(V13+X13+Z13+AB13+AD13+AF13 )</f>
        <v>0</v>
      </c>
      <c r="AI13">
        <f>SUM(W13+Y13+AA13+AC13+AE13+AG13 )</f>
        <v>0</v>
      </c>
    </row>
    <row r="14" spans="1:37" x14ac:dyDescent="0.25">
      <c r="A14" t="s">
        <v>28</v>
      </c>
      <c r="B14" s="1" t="s">
        <v>29</v>
      </c>
      <c r="C14">
        <v>36</v>
      </c>
      <c r="D14">
        <v>0</v>
      </c>
      <c r="E14">
        <v>91</v>
      </c>
      <c r="F14">
        <v>0</v>
      </c>
      <c r="G14">
        <v>119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>SUM(C14+E14+G14+I14+K14+M14+O14+Q14 )</f>
        <v>266</v>
      </c>
      <c r="T14">
        <f>SUM(D14+F14+H14+J14+L14+N14+P14+R14 )</f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f>SUM(V14+X14+Z14+AB14+AD14+AF14 )</f>
        <v>0</v>
      </c>
      <c r="AI14">
        <f>SUM(W14+Y14+AA14+AC14+AE14+AG14 )</f>
        <v>0</v>
      </c>
    </row>
    <row r="15" spans="1:37" x14ac:dyDescent="0.25">
      <c r="A15" t="s">
        <v>30</v>
      </c>
      <c r="B15" s="1" t="s">
        <v>31</v>
      </c>
      <c r="C15">
        <v>46</v>
      </c>
      <c r="D15">
        <v>0</v>
      </c>
      <c r="E15">
        <v>85</v>
      </c>
      <c r="F15">
        <v>0</v>
      </c>
      <c r="G15">
        <v>163</v>
      </c>
      <c r="H15">
        <v>0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>SUM(C15+E15+G15+I15+K15+M15+O15+Q15 )</f>
        <v>321</v>
      </c>
      <c r="T15">
        <f>SUM(D15+F15+H15+J15+L15+N15+P15+R15 )</f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f>SUM(V15+X15+Z15+AB15+AD15+AF15 )</f>
        <v>1</v>
      </c>
      <c r="AI15">
        <f>SUM(W15+Y15+AA15+AC15+AE15+AG15 )</f>
        <v>0</v>
      </c>
    </row>
    <row r="16" spans="1:37" x14ac:dyDescent="0.25">
      <c r="A16" t="s">
        <v>32</v>
      </c>
      <c r="B16" s="1" t="s">
        <v>33</v>
      </c>
      <c r="C16">
        <v>1</v>
      </c>
      <c r="D16">
        <v>0</v>
      </c>
      <c r="E16">
        <v>27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>SUM(C16+E16+G16+I16+K16+M16+O16+Q16 )</f>
        <v>29</v>
      </c>
      <c r="T16">
        <f>SUM(D16+F16+H16+J16+L16+N16+P16+R16 )</f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f>SUM(V16+X16+Z16+AB16+AD16+AF16 )</f>
        <v>0</v>
      </c>
      <c r="AI16">
        <f>SUM(W16+Y16+AA16+AC16+AE16+AG16 )</f>
        <v>0</v>
      </c>
    </row>
    <row r="17" spans="1:35" x14ac:dyDescent="0.25">
      <c r="A17" t="s">
        <v>34</v>
      </c>
      <c r="B17" s="1" t="s">
        <v>35</v>
      </c>
      <c r="C17">
        <v>89</v>
      </c>
      <c r="D17">
        <v>0</v>
      </c>
      <c r="E17">
        <v>33</v>
      </c>
      <c r="F17">
        <v>0</v>
      </c>
      <c r="G17">
        <v>39</v>
      </c>
      <c r="H17">
        <v>0</v>
      </c>
      <c r="I17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>SUM(C17+E17+G17+I17+K17+M17+O17+Q17 )</f>
        <v>199</v>
      </c>
      <c r="T17">
        <f>SUM(D17+F17+H17+J17+L17+N17+P17+R17 )</f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f>SUM(V17+X17+Z17+AB17+AD17+AF17 )</f>
        <v>0</v>
      </c>
      <c r="AI17">
        <f>SUM(W17+Y17+AA17+AC17+AE17+AG17 )</f>
        <v>0</v>
      </c>
    </row>
    <row r="18" spans="1:35" x14ac:dyDescent="0.25">
      <c r="A18" t="s">
        <v>36</v>
      </c>
      <c r="B18" s="1" t="s">
        <v>37</v>
      </c>
      <c r="C18">
        <v>34</v>
      </c>
      <c r="D18">
        <v>0</v>
      </c>
      <c r="E18">
        <v>57</v>
      </c>
      <c r="F18">
        <v>0</v>
      </c>
      <c r="G18">
        <v>63</v>
      </c>
      <c r="H18">
        <v>0</v>
      </c>
      <c r="I18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>SUM(C18+E18+G18+I18+K18+M18+O18+Q18 )</f>
        <v>206</v>
      </c>
      <c r="T18">
        <f>SUM(D18+F18+H18+J18+L18+N18+P18+R18 )</f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f>SUM(V18+X18+Z18+AB18+AD18+AF18 )</f>
        <v>0</v>
      </c>
      <c r="AI18">
        <f>SUM(W18+Y18+AA18+AC18+AE18+AG18 )</f>
        <v>0</v>
      </c>
    </row>
    <row r="19" spans="1:35" x14ac:dyDescent="0.25">
      <c r="A19" t="s">
        <v>38</v>
      </c>
      <c r="B19" s="1" t="s">
        <v>39</v>
      </c>
      <c r="C19">
        <v>58</v>
      </c>
      <c r="D19">
        <v>0</v>
      </c>
      <c r="E19">
        <v>73</v>
      </c>
      <c r="F19">
        <v>0</v>
      </c>
      <c r="G19">
        <v>94</v>
      </c>
      <c r="H19">
        <v>0</v>
      </c>
      <c r="I19">
        <v>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>SUM(C19+E19+G19+I19+K19+M19+O19+Q19 )</f>
        <v>302</v>
      </c>
      <c r="T19">
        <f>SUM(D19+F19+H19+J19+L19+N19+P19+R19 )</f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f>SUM(V19+X19+Z19+AB19+AD19+AF19 )</f>
        <v>0</v>
      </c>
      <c r="AI19">
        <f>SUM(W19+Y19+AA19+AC19+AE19+AG19 )</f>
        <v>0</v>
      </c>
    </row>
    <row r="20" spans="1:35" x14ac:dyDescent="0.25">
      <c r="A20" t="s">
        <v>40</v>
      </c>
      <c r="B20" s="1" t="s">
        <v>41</v>
      </c>
      <c r="C20">
        <v>42</v>
      </c>
      <c r="D20">
        <v>0</v>
      </c>
      <c r="E20">
        <v>90</v>
      </c>
      <c r="F20">
        <v>0</v>
      </c>
      <c r="G20">
        <v>153</v>
      </c>
      <c r="H20">
        <v>0</v>
      </c>
      <c r="I20">
        <v>163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f>SUM(C20+E20+G20+I20+K20+M20+O20+Q20 )</f>
        <v>451</v>
      </c>
      <c r="T20">
        <f>SUM(D20+F20+H20+J20+L20+N20+P20+R20 )</f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f>SUM(V20+X20+Z20+AB20+AD20+AF20 )</f>
        <v>0</v>
      </c>
      <c r="AI20">
        <f>SUM(W20+Y20+AA20+AC20+AE20+AG20 )</f>
        <v>0</v>
      </c>
    </row>
    <row r="21" spans="1:35" x14ac:dyDescent="0.25">
      <c r="A21" t="s">
        <v>42</v>
      </c>
      <c r="B21" s="1" t="s">
        <v>43</v>
      </c>
      <c r="C21">
        <v>49</v>
      </c>
      <c r="D21">
        <v>0</v>
      </c>
      <c r="E21">
        <v>60</v>
      </c>
      <c r="F21">
        <v>0</v>
      </c>
      <c r="G21">
        <v>66</v>
      </c>
      <c r="H21">
        <v>0</v>
      </c>
      <c r="I21">
        <v>69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f>SUM(C21+E21+G21+I21+K21+M21+O21+Q21 )</f>
        <v>247</v>
      </c>
      <c r="T21">
        <f>SUM(D21+F21+H21+J21+L21+N21+P21+R21 )</f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f>SUM(V21+X21+Z21+AB21+AD21+AF21 )</f>
        <v>0</v>
      </c>
      <c r="AI21">
        <f>SUM(W21+Y21+AA21+AC21+AE21+AG21 )</f>
        <v>0</v>
      </c>
    </row>
    <row r="22" spans="1:35" x14ac:dyDescent="0.25">
      <c r="A22" t="s">
        <v>44</v>
      </c>
      <c r="B22" s="1" t="s">
        <v>45</v>
      </c>
      <c r="C22">
        <v>2</v>
      </c>
      <c r="D22">
        <v>0</v>
      </c>
      <c r="E22">
        <v>5</v>
      </c>
      <c r="F22">
        <v>0</v>
      </c>
      <c r="G22">
        <v>20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f>SUM(C22+E22+G22+I22+K22+M22+O22+Q22 )</f>
        <v>42</v>
      </c>
      <c r="T22">
        <f>SUM(D22+F22+H22+J22+L22+N22+P22+R22 )</f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f>SUM(V22+X22+Z22+AB22+AD22+AF22 )</f>
        <v>0</v>
      </c>
      <c r="AI22">
        <f>SUM(W22+Y22+AA22+AC22+AE22+AG22 )</f>
        <v>0</v>
      </c>
    </row>
    <row r="23" spans="1:35" x14ac:dyDescent="0.25">
      <c r="A23" t="s">
        <v>46</v>
      </c>
      <c r="B23" s="1" t="s">
        <v>47</v>
      </c>
      <c r="C23">
        <v>71</v>
      </c>
      <c r="D23">
        <v>0</v>
      </c>
      <c r="E23">
        <v>49</v>
      </c>
      <c r="F23">
        <v>0</v>
      </c>
      <c r="G23">
        <v>113</v>
      </c>
      <c r="H23">
        <v>0</v>
      </c>
      <c r="I23">
        <v>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>SUM(C23+E23+G23+I23+K23+M23+O23+Q23 )</f>
        <v>299</v>
      </c>
      <c r="T23">
        <f>SUM(D23+F23+H23+J23+L23+N23+P23+R23 )</f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f>SUM(V23+X23+Z23+AB23+AD23+AF23 )</f>
        <v>0</v>
      </c>
      <c r="AI23">
        <f>SUM(W23+Y23+AA23+AC23+AE23+AG23 )</f>
        <v>0</v>
      </c>
    </row>
    <row r="24" spans="1:35" x14ac:dyDescent="0.25">
      <c r="A24" t="s">
        <v>48</v>
      </c>
      <c r="B24" s="1" t="s">
        <v>49</v>
      </c>
      <c r="C24">
        <v>0</v>
      </c>
      <c r="D24">
        <v>0</v>
      </c>
      <c r="E24">
        <v>5</v>
      </c>
      <c r="F24">
        <v>0</v>
      </c>
      <c r="G24">
        <v>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>SUM(C24+E24+G24+I24+K24+M24+O24+Q24 )</f>
        <v>10</v>
      </c>
      <c r="T24">
        <f>SUM(D24+F24+H24+J24+L24+N24+P24+R24 )</f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f>SUM(V24+X24+Z24+AB24+AD24+AF24 )</f>
        <v>0</v>
      </c>
      <c r="AI24">
        <f>SUM(W24+Y24+AA24+AC24+AE24+AG24 )</f>
        <v>0</v>
      </c>
    </row>
    <row r="25" spans="1:35" x14ac:dyDescent="0.25">
      <c r="A25" t="s">
        <v>50</v>
      </c>
      <c r="B25" s="1" t="s">
        <v>51</v>
      </c>
      <c r="C25">
        <v>57</v>
      </c>
      <c r="D25">
        <v>28.5</v>
      </c>
      <c r="E25">
        <v>174</v>
      </c>
      <c r="F25">
        <v>87</v>
      </c>
      <c r="G25">
        <v>220</v>
      </c>
      <c r="H25">
        <v>110</v>
      </c>
      <c r="I25">
        <v>88</v>
      </c>
      <c r="J25">
        <v>44</v>
      </c>
      <c r="K25">
        <v>0</v>
      </c>
      <c r="L25">
        <v>0</v>
      </c>
      <c r="M25">
        <v>35</v>
      </c>
      <c r="N25">
        <v>17.5</v>
      </c>
      <c r="O25">
        <v>0</v>
      </c>
      <c r="P25">
        <v>0</v>
      </c>
      <c r="Q25">
        <v>0</v>
      </c>
      <c r="R25">
        <v>0</v>
      </c>
      <c r="S25">
        <f>SUM(C25+E25+G25+I25+K25+M25+O25+Q25 )</f>
        <v>574</v>
      </c>
      <c r="T25">
        <f>SUM(D25+F25+H25+J25+L25+N25+P25+R25 )</f>
        <v>287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f>SUM(V25+X25+Z25+AB25+AD25+AF25 )</f>
        <v>0</v>
      </c>
      <c r="AI25">
        <f>SUM(W25+Y25+AA25+AC25+AE25+AG25 )</f>
        <v>0</v>
      </c>
    </row>
    <row r="26" spans="1:35" x14ac:dyDescent="0.25">
      <c r="A26" t="s">
        <v>52</v>
      </c>
      <c r="B26" s="1" t="s">
        <v>53</v>
      </c>
      <c r="C26">
        <v>104</v>
      </c>
      <c r="D26">
        <v>63.44</v>
      </c>
      <c r="E26">
        <v>192</v>
      </c>
      <c r="F26">
        <v>117.12</v>
      </c>
      <c r="G26">
        <v>256</v>
      </c>
      <c r="H26">
        <v>156.16</v>
      </c>
      <c r="I26">
        <v>171</v>
      </c>
      <c r="J26">
        <v>104.31</v>
      </c>
      <c r="K26">
        <v>0</v>
      </c>
      <c r="L26">
        <v>0</v>
      </c>
      <c r="M26">
        <v>33</v>
      </c>
      <c r="N26">
        <v>20.13</v>
      </c>
      <c r="O26">
        <v>0</v>
      </c>
      <c r="P26">
        <v>0</v>
      </c>
      <c r="Q26">
        <v>0</v>
      </c>
      <c r="R26">
        <v>0</v>
      </c>
      <c r="S26">
        <f>SUM(C26+E26+G26+I26+K26+M26+O26+Q26 )</f>
        <v>756</v>
      </c>
      <c r="T26">
        <f>SUM(D26+F26+H26+J26+L26+N26+P26+R26 )</f>
        <v>461.16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f>SUM(V26+X26+Z26+AB26+AD26+AF26 )</f>
        <v>0</v>
      </c>
      <c r="AI26">
        <f>SUM(W26+Y26+AA26+AC26+AE26+AG26 )</f>
        <v>0</v>
      </c>
    </row>
    <row r="27" spans="1:35" x14ac:dyDescent="0.25">
      <c r="A27" t="s">
        <v>54</v>
      </c>
      <c r="B27" s="1" t="s">
        <v>55</v>
      </c>
      <c r="C27">
        <v>17</v>
      </c>
      <c r="D27">
        <v>3.57</v>
      </c>
      <c r="E27">
        <v>11</v>
      </c>
      <c r="F27">
        <v>2.31</v>
      </c>
      <c r="G27">
        <v>52</v>
      </c>
      <c r="H27">
        <v>10.92</v>
      </c>
      <c r="I27">
        <v>73</v>
      </c>
      <c r="J27">
        <v>15.33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f>SUM(C27+E27+G27+I27+K27+M27+O27+Q27 )</f>
        <v>153</v>
      </c>
      <c r="T27">
        <f>SUM(D27+F27+H27+J27+L27+N27+P27+R27 )</f>
        <v>32.130000000000003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f>SUM(V27+X27+Z27+AB27+AD27+AF27 )</f>
        <v>0</v>
      </c>
      <c r="AI27">
        <f>SUM(W27+Y27+AA27+AC27+AE27+AG27 )</f>
        <v>0</v>
      </c>
    </row>
    <row r="28" spans="1:35" x14ac:dyDescent="0.25">
      <c r="A28" t="s">
        <v>56</v>
      </c>
      <c r="B28" s="1" t="s">
        <v>57</v>
      </c>
      <c r="C28">
        <v>42</v>
      </c>
      <c r="D28">
        <v>29.4</v>
      </c>
      <c r="E28">
        <v>64</v>
      </c>
      <c r="F28">
        <v>44.8</v>
      </c>
      <c r="G28">
        <v>91</v>
      </c>
      <c r="H28">
        <v>63.7</v>
      </c>
      <c r="I28">
        <v>46</v>
      </c>
      <c r="J28">
        <v>32.200000000000003</v>
      </c>
      <c r="K28">
        <v>0</v>
      </c>
      <c r="L28">
        <v>0</v>
      </c>
      <c r="M28">
        <v>2</v>
      </c>
      <c r="N28">
        <v>1.4</v>
      </c>
      <c r="O28">
        <v>0</v>
      </c>
      <c r="P28">
        <v>0</v>
      </c>
      <c r="Q28">
        <v>0</v>
      </c>
      <c r="R28">
        <v>0</v>
      </c>
      <c r="S28">
        <f>SUM(C28+E28+G28+I28+K28+M28+O28+Q28 )</f>
        <v>245</v>
      </c>
      <c r="T28">
        <f>SUM(D28+F28+H28+J28+L28+N28+P28+R28 )</f>
        <v>171.49999999999997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f>SUM(V28+X28+Z28+AB28+AD28+AF28 )</f>
        <v>0</v>
      </c>
      <c r="AI28">
        <f>SUM(W28+Y28+AA28+AC28+AE28+AG28 )</f>
        <v>0</v>
      </c>
    </row>
    <row r="29" spans="1:35" x14ac:dyDescent="0.25">
      <c r="A29" t="s">
        <v>58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8</v>
      </c>
      <c r="H29">
        <v>17.440000000000001</v>
      </c>
      <c r="I29">
        <v>6</v>
      </c>
      <c r="J29">
        <v>13.08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>SUM(C29+E29+G29+I29+K29+M29+O29+Q29 )</f>
        <v>14</v>
      </c>
      <c r="T29">
        <f>SUM(D29+F29+H29+J29+L29+N29+P29+R29 )</f>
        <v>30.520000000000003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f>SUM(V29+X29+Z29+AB29+AD29+AF29 )</f>
        <v>0</v>
      </c>
      <c r="AI29">
        <f>SUM(W29+Y29+AA29+AC29+AE29+AG29 )</f>
        <v>0</v>
      </c>
    </row>
    <row r="30" spans="1:35" x14ac:dyDescent="0.25">
      <c r="A30" t="s">
        <v>60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2.4300000000000002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f>SUM(C30+E30+G30+I30+K30+M30+O30+Q30 )</f>
        <v>1</v>
      </c>
      <c r="T30">
        <f>SUM(D30+F30+H30+J30+L30+N30+P30+R30 )</f>
        <v>2.4300000000000002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f>SUM(V30+X30+Z30+AB30+AD30+AF30 )</f>
        <v>0</v>
      </c>
      <c r="AI30">
        <f>SUM(W30+Y30+AA30+AC30+AE30+AG30 )</f>
        <v>0</v>
      </c>
    </row>
    <row r="31" spans="1:35" x14ac:dyDescent="0.25">
      <c r="A31" t="s">
        <v>62</v>
      </c>
      <c r="B31" s="1" t="s">
        <v>63</v>
      </c>
      <c r="C31">
        <v>14</v>
      </c>
      <c r="D31">
        <v>0</v>
      </c>
      <c r="E31">
        <v>39</v>
      </c>
      <c r="F31">
        <v>0</v>
      </c>
      <c r="G31">
        <v>31</v>
      </c>
      <c r="H31">
        <v>0</v>
      </c>
      <c r="I31">
        <v>15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f>SUM(C31+E31+G31+I31+K31+M31+O31+Q31 )</f>
        <v>100</v>
      </c>
      <c r="T31">
        <f>SUM(D31+F31+H31+J31+L31+N31+P31+R31 )</f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f>SUM(V31+X31+Z31+AB31+AD31+AF31 )</f>
        <v>0</v>
      </c>
      <c r="AI31">
        <f>SUM(W31+Y31+AA31+AC31+AE31+AG31 )</f>
        <v>0</v>
      </c>
    </row>
    <row r="32" spans="1:35" x14ac:dyDescent="0.25">
      <c r="A32" t="s">
        <v>64</v>
      </c>
      <c r="B32" s="1" t="s">
        <v>65</v>
      </c>
      <c r="C32">
        <v>3</v>
      </c>
      <c r="D32">
        <v>0</v>
      </c>
      <c r="E32">
        <v>8</v>
      </c>
      <c r="F32">
        <v>0</v>
      </c>
      <c r="G32">
        <v>12</v>
      </c>
      <c r="H32">
        <v>0</v>
      </c>
      <c r="I32">
        <v>9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f>SUM(C32+E32+G32+I32+K32+M32+O32+Q32 )</f>
        <v>34</v>
      </c>
      <c r="T32">
        <f>SUM(D32+F32+H32+J32+L32+N32+P32+R32 )</f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f>SUM(V32+X32+Z32+AB32+AD32+AF32 )</f>
        <v>0</v>
      </c>
      <c r="AI32">
        <f>SUM(W32+Y32+AA32+AC32+AE32+AG32 )</f>
        <v>0</v>
      </c>
    </row>
    <row r="33" spans="1:35" x14ac:dyDescent="0.25">
      <c r="A33" t="s">
        <v>66</v>
      </c>
      <c r="B33" s="1" t="s">
        <v>67</v>
      </c>
      <c r="C33">
        <v>0</v>
      </c>
      <c r="D33">
        <v>0</v>
      </c>
      <c r="E33">
        <v>1</v>
      </c>
      <c r="F33">
        <v>0</v>
      </c>
      <c r="G33">
        <v>26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f>SUM(C33+E33+G33+I33+K33+M33+O33+Q33 )</f>
        <v>36</v>
      </c>
      <c r="T33">
        <f>SUM(D33+F33+H33+J33+L33+N33+P33+R33 )</f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f>SUM(V33+X33+Z33+AB33+AD33+AF33 )</f>
        <v>0</v>
      </c>
      <c r="AI33">
        <f>SUM(W33+Y33+AA33+AC33+AE33+AG33 )</f>
        <v>0</v>
      </c>
    </row>
    <row r="34" spans="1:35" x14ac:dyDescent="0.25">
      <c r="A34" t="s">
        <v>68</v>
      </c>
      <c r="B34" s="1" t="s">
        <v>69</v>
      </c>
      <c r="C34">
        <v>21</v>
      </c>
      <c r="D34">
        <v>13.02</v>
      </c>
      <c r="E34">
        <v>59</v>
      </c>
      <c r="F34">
        <v>36.58</v>
      </c>
      <c r="G34">
        <v>51</v>
      </c>
      <c r="H34">
        <v>31.62</v>
      </c>
      <c r="I34">
        <v>40</v>
      </c>
      <c r="J34">
        <v>24.8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f>SUM(C34+E34+G34+I34+K34+M34+O34+Q34 )</f>
        <v>171</v>
      </c>
      <c r="T34">
        <f>SUM(D34+F34+H34+J34+L34+N34+P34+R34 )</f>
        <v>106.02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f>SUM(V34+X34+Z34+AB34+AD34+AF34 )</f>
        <v>0</v>
      </c>
      <c r="AI34">
        <f>SUM(W34+Y34+AA34+AC34+AE34+AG34 )</f>
        <v>0</v>
      </c>
    </row>
    <row r="35" spans="1:35" x14ac:dyDescent="0.25">
      <c r="A35" t="s">
        <v>70</v>
      </c>
      <c r="B35" s="1" t="s">
        <v>71</v>
      </c>
      <c r="C35">
        <v>49</v>
      </c>
      <c r="D35">
        <v>65.17</v>
      </c>
      <c r="E35">
        <v>68</v>
      </c>
      <c r="F35">
        <v>90.44</v>
      </c>
      <c r="G35">
        <v>78</v>
      </c>
      <c r="H35">
        <v>103.74</v>
      </c>
      <c r="I35">
        <v>57</v>
      </c>
      <c r="J35">
        <v>75.81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>SUM(C35+E35+G35+I35+K35+M35+O35+Q35 )</f>
        <v>252</v>
      </c>
      <c r="T35">
        <f>SUM(D35+F35+H35+J35+L35+N35+P35+R35 )</f>
        <v>335.16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f>SUM(V35+X35+Z35+AB35+AD35+AF35 )</f>
        <v>0</v>
      </c>
      <c r="AI35">
        <f>SUM(W35+Y35+AA35+AC35+AE35+AG35 )</f>
        <v>0</v>
      </c>
    </row>
    <row r="36" spans="1:35" x14ac:dyDescent="0.25">
      <c r="A36" t="s">
        <v>72</v>
      </c>
      <c r="B36" s="1" t="s">
        <v>73</v>
      </c>
      <c r="C36">
        <v>82</v>
      </c>
      <c r="D36">
        <v>86.1</v>
      </c>
      <c r="E36">
        <v>112</v>
      </c>
      <c r="F36">
        <v>117.6</v>
      </c>
      <c r="G36">
        <v>142</v>
      </c>
      <c r="H36">
        <v>149.1</v>
      </c>
      <c r="I36">
        <v>81</v>
      </c>
      <c r="J36">
        <v>85.05</v>
      </c>
      <c r="K36">
        <v>0</v>
      </c>
      <c r="L36">
        <v>0</v>
      </c>
      <c r="M36">
        <v>2</v>
      </c>
      <c r="N36">
        <v>2.1</v>
      </c>
      <c r="O36">
        <v>0</v>
      </c>
      <c r="P36">
        <v>0</v>
      </c>
      <c r="Q36">
        <v>0</v>
      </c>
      <c r="R36">
        <v>0</v>
      </c>
      <c r="S36">
        <f>SUM(C36+E36+G36+I36+K36+M36+O36+Q36 )</f>
        <v>419</v>
      </c>
      <c r="T36">
        <f>SUM(D36+F36+H36+J36+L36+N36+P36+R36 )</f>
        <v>439.95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f>SUM(V36+X36+Z36+AB36+AD36+AF36 )</f>
        <v>0</v>
      </c>
      <c r="AI36">
        <f>SUM(W36+Y36+AA36+AC36+AE36+AG36 )</f>
        <v>0</v>
      </c>
    </row>
    <row r="37" spans="1:35" x14ac:dyDescent="0.25">
      <c r="A37" t="s">
        <v>74</v>
      </c>
      <c r="B37" s="1" t="s">
        <v>75</v>
      </c>
      <c r="C37">
        <v>1</v>
      </c>
      <c r="D37">
        <v>0.68</v>
      </c>
      <c r="E37">
        <v>2</v>
      </c>
      <c r="F37">
        <v>1.36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>SUM(C37+E37+G37+I37+K37+M37+O37+Q37 )</f>
        <v>3</v>
      </c>
      <c r="T37">
        <f>SUM(D37+F37+H37+J37+L37+N37+P37+R37 )</f>
        <v>2.04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f>SUM(V37+X37+Z37+AB37+AD37+AF37 )</f>
        <v>0</v>
      </c>
      <c r="AI37">
        <f>SUM(W37+Y37+AA37+AC37+AE37+AG37 )</f>
        <v>0</v>
      </c>
    </row>
    <row r="38" spans="1:35" x14ac:dyDescent="0.25">
      <c r="A38" t="s">
        <v>76</v>
      </c>
      <c r="B38" s="1" t="s">
        <v>77</v>
      </c>
      <c r="C38">
        <v>5</v>
      </c>
      <c r="D38">
        <v>3.5</v>
      </c>
      <c r="E38">
        <v>3</v>
      </c>
      <c r="F38">
        <v>2.1</v>
      </c>
      <c r="G38">
        <v>1</v>
      </c>
      <c r="H38">
        <v>0.7</v>
      </c>
      <c r="I38">
        <v>15</v>
      </c>
      <c r="J38">
        <v>10.5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f>SUM(C38+E38+G38+I38+K38+M38+O38+Q38 )</f>
        <v>24</v>
      </c>
      <c r="T38">
        <f>SUM(D38+F38+H38+J38+L38+N38+P38+R38 )</f>
        <v>16.8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f>SUM(V38+X38+Z38+AB38+AD38+AF38 )</f>
        <v>0</v>
      </c>
      <c r="AI38">
        <f>SUM(W38+Y38+AA38+AC38+AE38+AG38 )</f>
        <v>0</v>
      </c>
    </row>
    <row r="39" spans="1:35" x14ac:dyDescent="0.25">
      <c r="A39" t="s">
        <v>78</v>
      </c>
      <c r="B39" s="1" t="s">
        <v>79</v>
      </c>
      <c r="C39">
        <v>6</v>
      </c>
      <c r="D39">
        <v>4.26</v>
      </c>
      <c r="E39">
        <v>4</v>
      </c>
      <c r="F39">
        <v>2.84</v>
      </c>
      <c r="G39">
        <v>2</v>
      </c>
      <c r="H39">
        <v>1.42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>SUM(C39+E39+G39+I39+K39+M39+O39+Q39 )</f>
        <v>12</v>
      </c>
      <c r="T39">
        <f>SUM(D39+F39+H39+J39+L39+N39+P39+R39 )</f>
        <v>8.52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f>SUM(V39+X39+Z39+AB39+AD39+AF39 )</f>
        <v>0</v>
      </c>
      <c r="AI39">
        <f>SUM(W39+Y39+AA39+AC39+AE39+AG39 )</f>
        <v>0</v>
      </c>
    </row>
    <row r="40" spans="1:35" x14ac:dyDescent="0.25">
      <c r="A40" t="s">
        <v>80</v>
      </c>
      <c r="B40" s="1" t="s">
        <v>81</v>
      </c>
      <c r="C40">
        <v>13</v>
      </c>
      <c r="D40">
        <v>0.65</v>
      </c>
      <c r="E40">
        <v>0</v>
      </c>
      <c r="F40">
        <v>0</v>
      </c>
      <c r="G40">
        <v>0</v>
      </c>
      <c r="H40">
        <v>0</v>
      </c>
      <c r="I40">
        <v>40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f>SUM(C40+E40+G40+I40+K40+M40+O40+Q40 )</f>
        <v>53</v>
      </c>
      <c r="T40">
        <f>SUM(D40+F40+H40+J40+L40+N40+P40+R40 )</f>
        <v>2.65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f>SUM(V40+X40+Z40+AB40+AD40+AF40 )</f>
        <v>0</v>
      </c>
      <c r="AI40">
        <f>SUM(W40+Y40+AA40+AC40+AE40+AG40 )</f>
        <v>0</v>
      </c>
    </row>
    <row r="41" spans="1:35" x14ac:dyDescent="0.25">
      <c r="A41" t="s">
        <v>82</v>
      </c>
      <c r="B41" s="1" t="s">
        <v>83</v>
      </c>
      <c r="C41">
        <v>2</v>
      </c>
      <c r="D41">
        <v>0.16</v>
      </c>
      <c r="E41">
        <v>6</v>
      </c>
      <c r="F41">
        <v>0.48</v>
      </c>
      <c r="G41">
        <v>12</v>
      </c>
      <c r="H41">
        <v>0.96</v>
      </c>
      <c r="I41">
        <v>1</v>
      </c>
      <c r="J41">
        <v>0.08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>SUM(C41+E41+G41+I41+K41+M41+O41+Q41 )</f>
        <v>21</v>
      </c>
      <c r="T41">
        <f>SUM(D41+F41+H41+J41+L41+N41+P41+R41 )</f>
        <v>1.6800000000000002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f>SUM(V41+X41+Z41+AB41+AD41+AF41 )</f>
        <v>0</v>
      </c>
      <c r="AI41">
        <f>SUM(W41+Y41+AA41+AC41+AE41+AG41 )</f>
        <v>0</v>
      </c>
    </row>
    <row r="42" spans="1:35" x14ac:dyDescent="0.25">
      <c r="A42" t="s">
        <v>84</v>
      </c>
      <c r="B42" s="1" t="s">
        <v>85</v>
      </c>
      <c r="C42">
        <v>224</v>
      </c>
      <c r="D42">
        <v>4.4800000000000004</v>
      </c>
      <c r="E42">
        <v>154</v>
      </c>
      <c r="F42">
        <v>3.08</v>
      </c>
      <c r="G42">
        <v>242</v>
      </c>
      <c r="H42">
        <v>4.84</v>
      </c>
      <c r="I42">
        <v>82</v>
      </c>
      <c r="J42">
        <v>1.64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f>SUM(C42+E42+G42+I42+K42+M42+O42+Q42 )</f>
        <v>702</v>
      </c>
      <c r="T42">
        <f>SUM(D42+F42+H42+J42+L42+N42+P42+R42 )</f>
        <v>14.040000000000001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f>SUM(V42+X42+Z42+AB42+AD42+AF42 )</f>
        <v>0</v>
      </c>
      <c r="AI42">
        <f>SUM(W42+Y42+AA42+AC42+AE42+AG42 )</f>
        <v>0</v>
      </c>
    </row>
    <row r="43" spans="1:35" x14ac:dyDescent="0.25">
      <c r="A43" t="s">
        <v>86</v>
      </c>
      <c r="B43" s="1" t="s">
        <v>87</v>
      </c>
      <c r="C43">
        <v>50</v>
      </c>
      <c r="D43">
        <v>1.5</v>
      </c>
      <c r="E43">
        <v>130</v>
      </c>
      <c r="F43">
        <v>3.9</v>
      </c>
      <c r="G43">
        <v>226</v>
      </c>
      <c r="H43">
        <v>6.78</v>
      </c>
      <c r="I43">
        <v>17</v>
      </c>
      <c r="J43">
        <v>0.51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f>SUM(C43+E43+G43+I43+K43+M43+O43+Q43 )</f>
        <v>423</v>
      </c>
      <c r="T43">
        <f>SUM(D43+F43+H43+J43+L43+N43+P43+R43 )</f>
        <v>12.69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f>SUM(V43+X43+Z43+AB43+AD43+AF43 )</f>
        <v>0</v>
      </c>
      <c r="AI43">
        <f>SUM(W43+Y43+AA43+AC43+AE43+AG43 )</f>
        <v>0</v>
      </c>
    </row>
    <row r="44" spans="1:35" x14ac:dyDescent="0.25">
      <c r="A44" t="s">
        <v>88</v>
      </c>
      <c r="B44" s="1" t="s">
        <v>89</v>
      </c>
      <c r="C44">
        <v>50</v>
      </c>
      <c r="D44">
        <v>2.5</v>
      </c>
      <c r="E44">
        <v>130</v>
      </c>
      <c r="F44">
        <v>6.5</v>
      </c>
      <c r="G44">
        <v>214</v>
      </c>
      <c r="H44">
        <v>10.7</v>
      </c>
      <c r="I44">
        <v>46</v>
      </c>
      <c r="J44">
        <v>2.2999999999999998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>SUM(C44+E44+G44+I44+K44+M44+O44+Q44 )</f>
        <v>440</v>
      </c>
      <c r="T44">
        <f>SUM(D44+F44+H44+J44+L44+N44+P44+R44 )</f>
        <v>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f>SUM(V44+X44+Z44+AB44+AD44+AF44 )</f>
        <v>0</v>
      </c>
      <c r="AI44">
        <f>SUM(W44+Y44+AA44+AC44+AE44+AG44 )</f>
        <v>0</v>
      </c>
    </row>
    <row r="45" spans="1:35" x14ac:dyDescent="0.25">
      <c r="A45" t="s">
        <v>90</v>
      </c>
      <c r="B45" s="1" t="s">
        <v>91</v>
      </c>
      <c r="C45">
        <v>55</v>
      </c>
      <c r="D45">
        <v>6.05</v>
      </c>
      <c r="E45">
        <v>60</v>
      </c>
      <c r="F45">
        <v>6.6</v>
      </c>
      <c r="G45">
        <v>73</v>
      </c>
      <c r="H45">
        <v>8.0299999999999994</v>
      </c>
      <c r="I45">
        <v>47</v>
      </c>
      <c r="J45">
        <v>5.17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f>SUM(C45+E45+G45+I45+K45+M45+O45+Q45 )</f>
        <v>235</v>
      </c>
      <c r="T45">
        <f>SUM(D45+F45+H45+J45+L45+N45+P45+R45 )</f>
        <v>25.85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f>SUM(V45+X45+Z45+AB45+AD45+AF45 )</f>
        <v>0</v>
      </c>
      <c r="AI45">
        <f>SUM(W45+Y45+AA45+AC45+AE45+AG45 )</f>
        <v>0</v>
      </c>
    </row>
    <row r="46" spans="1:35" x14ac:dyDescent="0.25">
      <c r="A46" t="s">
        <v>92</v>
      </c>
      <c r="B46" s="1" t="s">
        <v>93</v>
      </c>
      <c r="C46">
        <v>32</v>
      </c>
      <c r="D46">
        <v>1.92</v>
      </c>
      <c r="E46">
        <v>124</v>
      </c>
      <c r="F46">
        <v>7.44</v>
      </c>
      <c r="G46">
        <v>403</v>
      </c>
      <c r="H46">
        <v>24.18</v>
      </c>
      <c r="I46">
        <v>119</v>
      </c>
      <c r="J46">
        <v>7.14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>SUM(C46+E46+G46+I46+K46+M46+O46+Q46 )</f>
        <v>678</v>
      </c>
      <c r="T46">
        <f>SUM(D46+F46+H46+J46+L46+N46+P46+R46 )</f>
        <v>40.68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f>SUM(V46+X46+Z46+AB46+AD46+AF46 )</f>
        <v>0</v>
      </c>
      <c r="AI46">
        <f>SUM(W46+Y46+AA46+AC46+AE46+AG46 )</f>
        <v>0</v>
      </c>
    </row>
    <row r="47" spans="1:35" x14ac:dyDescent="0.25">
      <c r="A47" t="s">
        <v>94</v>
      </c>
      <c r="B47" s="1" t="s">
        <v>95</v>
      </c>
      <c r="C47">
        <v>57</v>
      </c>
      <c r="D47">
        <v>4.5599999999999996</v>
      </c>
      <c r="E47">
        <v>34</v>
      </c>
      <c r="F47">
        <v>2.72</v>
      </c>
      <c r="G47">
        <v>88</v>
      </c>
      <c r="H47">
        <v>7.04</v>
      </c>
      <c r="I47">
        <v>80</v>
      </c>
      <c r="J47">
        <v>6.4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f>SUM(C47+E47+G47+I47+K47+M47+O47+Q47 )</f>
        <v>259</v>
      </c>
      <c r="T47">
        <f>SUM(D47+F47+H47+J47+L47+N47+P47+R47 )</f>
        <v>20.72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f>SUM(V47+X47+Z47+AB47+AD47+AF47 )</f>
        <v>0</v>
      </c>
      <c r="AI47">
        <f>SUM(W47+Y47+AA47+AC47+AE47+AG47 )</f>
        <v>0</v>
      </c>
    </row>
    <row r="48" spans="1:35" x14ac:dyDescent="0.25">
      <c r="A48" t="s">
        <v>96</v>
      </c>
      <c r="B48" s="1" t="s">
        <v>97</v>
      </c>
      <c r="C48">
        <v>23</v>
      </c>
      <c r="D48">
        <v>2.99</v>
      </c>
      <c r="E48">
        <v>78</v>
      </c>
      <c r="F48">
        <v>10.14</v>
      </c>
      <c r="G48">
        <v>66</v>
      </c>
      <c r="H48">
        <v>8.58</v>
      </c>
      <c r="I48">
        <v>69</v>
      </c>
      <c r="J48">
        <v>8.9700000000000006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f>SUM(C48+E48+G48+I48+K48+M48+O48+Q48 )</f>
        <v>236</v>
      </c>
      <c r="T48">
        <f>SUM(D48+F48+H48+J48+L48+N48+P48+R48 )</f>
        <v>30.68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f>SUM(V48+X48+Z48+AB48+AD48+AF48 )</f>
        <v>0</v>
      </c>
      <c r="AI48">
        <f>SUM(W48+Y48+AA48+AC48+AE48+AG48 )</f>
        <v>0</v>
      </c>
    </row>
    <row r="49" spans="1:35" x14ac:dyDescent="0.25">
      <c r="A49" t="s">
        <v>98</v>
      </c>
      <c r="B49" s="1" t="s">
        <v>99</v>
      </c>
      <c r="C49">
        <v>31</v>
      </c>
      <c r="D49">
        <v>4.34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f>SUM(C49+E49+G49+I49+K49+M49+O49+Q49 )</f>
        <v>31</v>
      </c>
      <c r="T49">
        <f>SUM(D49+F49+H49+J49+L49+N49+P49+R49 )</f>
        <v>4.34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f>SUM(V49+X49+Z49+AB49+AD49+AF49 )</f>
        <v>0</v>
      </c>
      <c r="AI49">
        <f>SUM(W49+Y49+AA49+AC49+AE49+AG49 )</f>
        <v>0</v>
      </c>
    </row>
    <row r="50" spans="1:35" x14ac:dyDescent="0.25">
      <c r="A50" t="s">
        <v>100</v>
      </c>
      <c r="B50" s="1" t="s">
        <v>101</v>
      </c>
      <c r="C50">
        <v>44</v>
      </c>
      <c r="D50">
        <v>0</v>
      </c>
      <c r="E50">
        <v>73</v>
      </c>
      <c r="F50">
        <v>0</v>
      </c>
      <c r="G50">
        <v>62</v>
      </c>
      <c r="H50">
        <v>0</v>
      </c>
      <c r="I50">
        <v>71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f>SUM(C50+E50+G50+I50+K50+M50+O50+Q50 )</f>
        <v>254</v>
      </c>
      <c r="T50">
        <f>SUM(D50+F50+H50+J50+L50+N50+P50+R50 )</f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f>SUM(V50+X50+Z50+AB50+AD50+AF50 )</f>
        <v>0</v>
      </c>
      <c r="AI50">
        <f>SUM(W50+Y50+AA50+AC50+AE50+AG50 )</f>
        <v>0</v>
      </c>
    </row>
    <row r="51" spans="1:35" x14ac:dyDescent="0.25">
      <c r="A51" t="s">
        <v>102</v>
      </c>
      <c r="B51" s="1" t="s">
        <v>103</v>
      </c>
      <c r="C51">
        <v>194</v>
      </c>
      <c r="D51">
        <v>0</v>
      </c>
      <c r="E51">
        <v>362</v>
      </c>
      <c r="F51">
        <v>0</v>
      </c>
      <c r="G51">
        <v>443</v>
      </c>
      <c r="H51">
        <v>0</v>
      </c>
      <c r="I51">
        <v>219</v>
      </c>
      <c r="J51">
        <v>0</v>
      </c>
      <c r="K51">
        <v>1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f>SUM(C51+E51+G51+I51+K51+M51+O51+Q51 )</f>
        <v>1223</v>
      </c>
      <c r="T51">
        <f>SUM(D51+F51+H51+J51+L51+N51+P51+R51 )</f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f>SUM(V51+X51+Z51+AB51+AD51+AF51 )</f>
        <v>2</v>
      </c>
      <c r="AI51">
        <f>SUM(W51+Y51+AA51+AC51+AE51+AG51 )</f>
        <v>0</v>
      </c>
    </row>
    <row r="52" spans="1:35" x14ac:dyDescent="0.25">
      <c r="A52" t="s">
        <v>104</v>
      </c>
      <c r="B52" s="1" t="s">
        <v>105</v>
      </c>
      <c r="C52">
        <v>147</v>
      </c>
      <c r="D52">
        <v>0</v>
      </c>
      <c r="E52">
        <v>235</v>
      </c>
      <c r="F52">
        <v>0</v>
      </c>
      <c r="G52">
        <v>331</v>
      </c>
      <c r="H52">
        <v>0</v>
      </c>
      <c r="I52">
        <v>179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f>SUM(C52+E52+G52+I52+K52+M52+O52+Q52 )</f>
        <v>895</v>
      </c>
      <c r="T52">
        <f>SUM(D52+F52+H52+J52+L52+N52+P52+R52 )</f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f>SUM(V52+X52+Z52+AB52+AD52+AF52 )</f>
        <v>0</v>
      </c>
      <c r="AI52">
        <f>SUM(W52+Y52+AA52+AC52+AE52+AG52 )</f>
        <v>0</v>
      </c>
    </row>
    <row r="53" spans="1:35" x14ac:dyDescent="0.25">
      <c r="A53" t="s">
        <v>106</v>
      </c>
      <c r="B53" s="1" t="s">
        <v>107</v>
      </c>
      <c r="C53">
        <v>63</v>
      </c>
      <c r="D53">
        <v>0</v>
      </c>
      <c r="E53">
        <v>153</v>
      </c>
      <c r="F53">
        <v>0</v>
      </c>
      <c r="G53">
        <v>276</v>
      </c>
      <c r="H53">
        <v>0</v>
      </c>
      <c r="I53">
        <v>100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f>SUM(C53+E53+G53+I53+K53+M53+O53+Q53 )</f>
        <v>593</v>
      </c>
      <c r="T53">
        <f>SUM(D53+F53+H53+J53+L53+N53+P53+R53 )</f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f>SUM(V53+X53+Z53+AB53+AD53+AF53 )</f>
        <v>0</v>
      </c>
      <c r="AI53">
        <f>SUM(W53+Y53+AA53+AC53+AE53+AG53 )</f>
        <v>0</v>
      </c>
    </row>
    <row r="54" spans="1:35" x14ac:dyDescent="0.25">
      <c r="A54" t="s">
        <v>108</v>
      </c>
      <c r="B54" s="1" t="s">
        <v>109</v>
      </c>
      <c r="C54">
        <v>42</v>
      </c>
      <c r="D54">
        <v>0</v>
      </c>
      <c r="E54">
        <v>175</v>
      </c>
      <c r="F54">
        <v>0</v>
      </c>
      <c r="G54">
        <v>220</v>
      </c>
      <c r="H54">
        <v>0</v>
      </c>
      <c r="I54">
        <v>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f>SUM(C54+E54+G54+I54+K54+M54+O54+Q54 )</f>
        <v>562</v>
      </c>
      <c r="T54">
        <f>SUM(D54+F54+H54+J54+L54+N54+P54+R54 )</f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f>SUM(V54+X54+Z54+AB54+AD54+AF54 )</f>
        <v>0</v>
      </c>
      <c r="AI54">
        <f>SUM(W54+Y54+AA54+AC54+AE54+AG54 )</f>
        <v>0</v>
      </c>
    </row>
    <row r="55" spans="1:35" x14ac:dyDescent="0.25">
      <c r="A55" t="s">
        <v>110</v>
      </c>
      <c r="B55" s="1" t="s">
        <v>111</v>
      </c>
      <c r="C55">
        <v>24</v>
      </c>
      <c r="D55">
        <v>0</v>
      </c>
      <c r="E55">
        <v>64</v>
      </c>
      <c r="F55">
        <v>0</v>
      </c>
      <c r="G55">
        <v>70</v>
      </c>
      <c r="H55">
        <v>0</v>
      </c>
      <c r="I55">
        <v>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f>SUM(C55+E55+G55+I55+K55+M55+O55+Q55 )</f>
        <v>196</v>
      </c>
      <c r="T55">
        <f>SUM(D55+F55+H55+J55+L55+N55+P55+R55 )</f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f>SUM(V55+X55+Z55+AB55+AD55+AF55 )</f>
        <v>1</v>
      </c>
      <c r="AI55">
        <f>SUM(W55+Y55+AA55+AC55+AE55+AG55 )</f>
        <v>0</v>
      </c>
    </row>
    <row r="56" spans="1:35" x14ac:dyDescent="0.25">
      <c r="A56" t="s">
        <v>112</v>
      </c>
      <c r="B56" s="1" t="s">
        <v>113</v>
      </c>
      <c r="C56">
        <v>9</v>
      </c>
      <c r="D56">
        <v>0</v>
      </c>
      <c r="E56">
        <v>33</v>
      </c>
      <c r="F56">
        <v>0</v>
      </c>
      <c r="G56">
        <v>11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f>SUM(C56+E56+G56+I56+K56+M56+O56+Q56 )</f>
        <v>58</v>
      </c>
      <c r="T56">
        <f>SUM(D56+F56+H56+J56+L56+N56+P56+R56 )</f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f>SUM(V56+X56+Z56+AB56+AD56+AF56 )</f>
        <v>1</v>
      </c>
      <c r="AI56">
        <f>SUM(W56+Y56+AA56+AC56+AE56+AG56 )</f>
        <v>0</v>
      </c>
    </row>
    <row r="57" spans="1:35" x14ac:dyDescent="0.25">
      <c r="A57" t="s">
        <v>114</v>
      </c>
      <c r="B57" s="1" t="s">
        <v>115</v>
      </c>
      <c r="C57">
        <v>11</v>
      </c>
      <c r="D57">
        <v>0</v>
      </c>
      <c r="E57">
        <v>6</v>
      </c>
      <c r="F57">
        <v>0</v>
      </c>
      <c r="G57">
        <v>13</v>
      </c>
      <c r="H57">
        <v>0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f>SUM(C57+E57+G57+I57+K57+M57+O57+Q57 )</f>
        <v>43</v>
      </c>
      <c r="T57">
        <f>SUM(D57+F57+H57+J57+L57+N57+P57+R57 )</f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f>SUM(V57+X57+Z57+AB57+AD57+AF57 )</f>
        <v>0</v>
      </c>
      <c r="AI57">
        <f>SUM(W57+Y57+AA57+AC57+AE57+AG57 )</f>
        <v>0</v>
      </c>
    </row>
    <row r="58" spans="1:35" x14ac:dyDescent="0.25">
      <c r="A58" t="s">
        <v>116</v>
      </c>
      <c r="B58" s="1" t="s">
        <v>117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f>SUM(C58+E58+G58+I58+K58+M58+O58+Q58 )</f>
        <v>1</v>
      </c>
      <c r="T58">
        <f>SUM(D58+F58+H58+J58+L58+N58+P58+R58 )</f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f>SUM(V58+X58+Z58+AB58+AD58+AF58 )</f>
        <v>0</v>
      </c>
      <c r="AI58">
        <f>SUM(W58+Y58+AA58+AC58+AE58+AG58 )</f>
        <v>0</v>
      </c>
    </row>
    <row r="59" spans="1:35" x14ac:dyDescent="0.25">
      <c r="A59" t="s">
        <v>118</v>
      </c>
      <c r="B59" s="1" t="s">
        <v>119</v>
      </c>
      <c r="C59">
        <v>27</v>
      </c>
      <c r="D59">
        <v>0</v>
      </c>
      <c r="E59">
        <v>83</v>
      </c>
      <c r="F59">
        <v>0</v>
      </c>
      <c r="G59">
        <v>66</v>
      </c>
      <c r="H59">
        <v>0</v>
      </c>
      <c r="I59">
        <v>32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f>SUM(C59+E59+G59+I59+K59+M59+O59+Q59 )</f>
        <v>212</v>
      </c>
      <c r="T59">
        <f>SUM(D59+F59+H59+J59+L59+N59+P59+R59 )</f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f>SUM(V59+X59+Z59+AB59+AD59+AF59 )</f>
        <v>2</v>
      </c>
      <c r="AI59">
        <f>SUM(W59+Y59+AA59+AC59+AE59+AG59 )</f>
        <v>0</v>
      </c>
    </row>
    <row r="60" spans="1:35" x14ac:dyDescent="0.25">
      <c r="A60" t="s">
        <v>120</v>
      </c>
      <c r="B60" s="1" t="s">
        <v>121</v>
      </c>
      <c r="C60">
        <v>23</v>
      </c>
      <c r="D60">
        <v>0</v>
      </c>
      <c r="E60">
        <v>71</v>
      </c>
      <c r="F60">
        <v>0</v>
      </c>
      <c r="G60">
        <v>81</v>
      </c>
      <c r="H60">
        <v>0</v>
      </c>
      <c r="I60">
        <v>35</v>
      </c>
      <c r="J60">
        <v>0</v>
      </c>
      <c r="K60">
        <v>0</v>
      </c>
      <c r="L60">
        <v>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f>SUM(C60+E60+G60+I60+K60+M60+O60+Q60 )</f>
        <v>219</v>
      </c>
      <c r="T60">
        <f>SUM(D60+F60+H60+J60+L60+N60+P60+R60 )</f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f>SUM(V60+X60+Z60+AB60+AD60+AF60 )</f>
        <v>0</v>
      </c>
      <c r="AI60">
        <f>SUM(W60+Y60+AA60+AC60+AE60+AG60 )</f>
        <v>0</v>
      </c>
    </row>
    <row r="61" spans="1:35" x14ac:dyDescent="0.25">
      <c r="A61" t="s">
        <v>122</v>
      </c>
      <c r="B61" s="1" t="s">
        <v>123</v>
      </c>
      <c r="C61">
        <v>6</v>
      </c>
      <c r="D61">
        <v>0</v>
      </c>
      <c r="E61">
        <v>13</v>
      </c>
      <c r="F61">
        <v>0</v>
      </c>
      <c r="G61">
        <v>12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f>SUM(C61+E61+G61+I61+K61+M61+O61+Q61 )</f>
        <v>32</v>
      </c>
      <c r="T61">
        <f>SUM(D61+F61+H61+J61+L61+N61+P61+R61 )</f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f>SUM(V61+X61+Z61+AB61+AD61+AF61 )</f>
        <v>0</v>
      </c>
      <c r="AI61">
        <f>SUM(W61+Y61+AA61+AC61+AE61+AG61 )</f>
        <v>0</v>
      </c>
    </row>
    <row r="62" spans="1:35" x14ac:dyDescent="0.25">
      <c r="A62" t="s">
        <v>124</v>
      </c>
      <c r="B62" s="1" t="s">
        <v>125</v>
      </c>
      <c r="C62">
        <v>7</v>
      </c>
      <c r="D62">
        <v>0</v>
      </c>
      <c r="E62">
        <v>11</v>
      </c>
      <c r="F62">
        <v>0</v>
      </c>
      <c r="G62">
        <v>15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f>SUM(C62+E62+G62+I62+K62+M62+O62+Q62 )</f>
        <v>38</v>
      </c>
      <c r="T62">
        <f>SUM(D62+F62+H62+J62+L62+N62+P62+R62 )</f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f>SUM(V62+X62+Z62+AB62+AD62+AF62 )</f>
        <v>0</v>
      </c>
      <c r="AI62">
        <f>SUM(W62+Y62+AA62+AC62+AE62+AG62 )</f>
        <v>0</v>
      </c>
    </row>
    <row r="63" spans="1:35" x14ac:dyDescent="0.25">
      <c r="A63" t="s">
        <v>126</v>
      </c>
      <c r="B63" s="1" t="s">
        <v>127</v>
      </c>
      <c r="C63">
        <v>29</v>
      </c>
      <c r="D63">
        <v>0</v>
      </c>
      <c r="E63">
        <v>48</v>
      </c>
      <c r="F63">
        <v>0</v>
      </c>
      <c r="G63">
        <v>69</v>
      </c>
      <c r="H63">
        <v>0</v>
      </c>
      <c r="I63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f>SUM(C63+E63+G63+I63+K63+M63+O63+Q63 )</f>
        <v>165</v>
      </c>
      <c r="T63">
        <f>SUM(D63+F63+H63+J63+L63+N63+P63+R63 )</f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f>SUM(V63+X63+Z63+AB63+AD63+AF63 )</f>
        <v>0</v>
      </c>
      <c r="AI63">
        <f>SUM(W63+Y63+AA63+AC63+AE63+AG63 )</f>
        <v>0</v>
      </c>
    </row>
    <row r="64" spans="1:35" x14ac:dyDescent="0.25">
      <c r="A64" t="s">
        <v>128</v>
      </c>
      <c r="B64" s="1" t="s">
        <v>129</v>
      </c>
      <c r="C64">
        <v>8</v>
      </c>
      <c r="D64">
        <v>0</v>
      </c>
      <c r="E64">
        <v>2</v>
      </c>
      <c r="F64">
        <v>0</v>
      </c>
      <c r="G64">
        <v>9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f>SUM(C64+E64+G64+I64+K64+M64+O64+Q64 )</f>
        <v>22</v>
      </c>
      <c r="T64">
        <f>SUM(D64+F64+H64+J64+L64+N64+P64+R64 )</f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f>SUM(V64+X64+Z64+AB64+AD64+AF64 )</f>
        <v>0</v>
      </c>
      <c r="AI64">
        <f>SUM(W64+Y64+AA64+AC64+AE64+AG64 )</f>
        <v>0</v>
      </c>
    </row>
    <row r="65" spans="1:35" x14ac:dyDescent="0.25">
      <c r="A65" t="s">
        <v>130</v>
      </c>
      <c r="B65" s="1" t="s">
        <v>131</v>
      </c>
      <c r="C65">
        <v>9</v>
      </c>
      <c r="D65">
        <v>0</v>
      </c>
      <c r="E65">
        <v>11</v>
      </c>
      <c r="F65">
        <v>0</v>
      </c>
      <c r="G65">
        <v>22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f>SUM(C65+E65+G65+I65+K65+M65+O65+Q65 )</f>
        <v>48</v>
      </c>
      <c r="T65">
        <f>SUM(D65+F65+H65+J65+L65+N65+P65+R65 )</f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f>SUM(V65+X65+Z65+AB65+AD65+AF65 )</f>
        <v>0</v>
      </c>
      <c r="AI65">
        <f>SUM(W65+Y65+AA65+AC65+AE65+AG65 )</f>
        <v>0</v>
      </c>
    </row>
    <row r="66" spans="1:35" x14ac:dyDescent="0.25">
      <c r="A66" t="s">
        <v>132</v>
      </c>
      <c r="B66" s="1" t="s">
        <v>133</v>
      </c>
      <c r="C66">
        <v>7</v>
      </c>
      <c r="D66">
        <v>0</v>
      </c>
      <c r="E66">
        <v>16</v>
      </c>
      <c r="F66">
        <v>0</v>
      </c>
      <c r="G66">
        <v>19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f>SUM(C66+E66+G66+I66+K66+M66+O66+Q66 )</f>
        <v>45</v>
      </c>
      <c r="T66">
        <f>SUM(D66+F66+H66+J66+L66+N66+P66+R66 )</f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f>SUM(V66+X66+Z66+AB66+AD66+AF66 )</f>
        <v>0</v>
      </c>
      <c r="AI66">
        <f>SUM(W66+Y66+AA66+AC66+AE66+AG66 )</f>
        <v>0</v>
      </c>
    </row>
    <row r="67" spans="1:35" x14ac:dyDescent="0.25">
      <c r="A67" t="s">
        <v>134</v>
      </c>
      <c r="B67" s="1" t="s">
        <v>135</v>
      </c>
      <c r="C67">
        <v>9</v>
      </c>
      <c r="D67">
        <v>0</v>
      </c>
      <c r="E67">
        <v>5</v>
      </c>
      <c r="F67">
        <v>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f>SUM(C67+E67+G67+I67+K67+M67+O67+Q67 )</f>
        <v>25</v>
      </c>
      <c r="T67">
        <f>SUM(D67+F67+H67+J67+L67+N67+P67+R67 )</f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f>SUM(V67+X67+Z67+AB67+AD67+AF67 )</f>
        <v>0</v>
      </c>
      <c r="AI67">
        <f>SUM(W67+Y67+AA67+AC67+AE67+AG67 )</f>
        <v>0</v>
      </c>
    </row>
    <row r="68" spans="1:35" x14ac:dyDescent="0.25">
      <c r="A68" t="s">
        <v>136</v>
      </c>
      <c r="B68" s="1" t="s">
        <v>137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f>SUM(C68+E68+G68+I68+K68+M68+O68+Q68 )</f>
        <v>1</v>
      </c>
      <c r="T68">
        <f>SUM(D68+F68+H68+J68+L68+N68+P68+R68 )</f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f>SUM(V68+X68+Z68+AB68+AD68+AF68 )</f>
        <v>0</v>
      </c>
      <c r="AI68">
        <f>SUM(W68+Y68+AA68+AC68+AE68+AG68 )</f>
        <v>0</v>
      </c>
    </row>
    <row r="69" spans="1:35" x14ac:dyDescent="0.25">
      <c r="A69" t="s">
        <v>138</v>
      </c>
      <c r="B69" s="1" t="s">
        <v>139</v>
      </c>
      <c r="C69">
        <v>4</v>
      </c>
      <c r="D69">
        <v>0</v>
      </c>
      <c r="E69">
        <v>63</v>
      </c>
      <c r="F69">
        <v>0</v>
      </c>
      <c r="G69">
        <v>111</v>
      </c>
      <c r="H69">
        <v>0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f>SUM(C69+E69+G69+I69+K69+M69+O69+Q69 )</f>
        <v>189</v>
      </c>
      <c r="T69">
        <f>SUM(D69+F69+H69+J69+L69+N69+P69+R69 )</f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f>SUM(V69+X69+Z69+AB69+AD69+AF69 )</f>
        <v>0</v>
      </c>
      <c r="AI69">
        <f>SUM(W69+Y69+AA69+AC69+AE69+AG69 )</f>
        <v>0</v>
      </c>
    </row>
    <row r="70" spans="1:35" x14ac:dyDescent="0.25">
      <c r="A70" t="s">
        <v>140</v>
      </c>
      <c r="B70" s="1" t="s">
        <v>141</v>
      </c>
      <c r="C70">
        <v>6</v>
      </c>
      <c r="D70">
        <v>0</v>
      </c>
      <c r="E70">
        <v>54</v>
      </c>
      <c r="F70">
        <v>0</v>
      </c>
      <c r="G70">
        <v>100</v>
      </c>
      <c r="H70">
        <v>0</v>
      </c>
      <c r="I70">
        <v>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>SUM(C70+E70+G70+I70+K70+M70+O70+Q70 )</f>
        <v>168</v>
      </c>
      <c r="T70">
        <f>SUM(D70+F70+H70+J70+L70+N70+P70+R70 )</f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f>SUM(V70+X70+Z70+AB70+AD70+AF70 )</f>
        <v>0</v>
      </c>
      <c r="AI70">
        <f>SUM(W70+Y70+AA70+AC70+AE70+AG70 )</f>
        <v>0</v>
      </c>
    </row>
    <row r="71" spans="1:35" x14ac:dyDescent="0.25">
      <c r="A71" t="s">
        <v>142</v>
      </c>
      <c r="B71" s="1" t="s">
        <v>143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f>SUM(C71+E71+G71+I71+K71+M71+O71+Q71 )</f>
        <v>4</v>
      </c>
      <c r="T71">
        <f>SUM(D71+F71+H71+J71+L71+N71+P71+R71 )</f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f>SUM(V71+X71+Z71+AB71+AD71+AF71 )</f>
        <v>0</v>
      </c>
      <c r="AI71">
        <f>SUM(W71+Y71+AA71+AC71+AE71+AG71 )</f>
        <v>0</v>
      </c>
    </row>
    <row r="72" spans="1:35" x14ac:dyDescent="0.25">
      <c r="A72" t="s">
        <v>144</v>
      </c>
      <c r="B72" s="1" t="s">
        <v>145</v>
      </c>
      <c r="C72">
        <v>2</v>
      </c>
      <c r="D72">
        <v>0</v>
      </c>
      <c r="E72">
        <v>1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f>SUM(C72+E72+G72+I72+K72+M72+O72+Q72 )</f>
        <v>6</v>
      </c>
      <c r="T72">
        <f>SUM(D72+F72+H72+J72+L72+N72+P72+R72 )</f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f>SUM(V72+X72+Z72+AB72+AD72+AF72 )</f>
        <v>0</v>
      </c>
      <c r="AI72">
        <f>SUM(W72+Y72+AA72+AC72+AE72+AG72 )</f>
        <v>0</v>
      </c>
    </row>
    <row r="73" spans="1:35" x14ac:dyDescent="0.25">
      <c r="A73" t="s">
        <v>146</v>
      </c>
      <c r="B73" s="1" t="s">
        <v>147</v>
      </c>
      <c r="C73">
        <v>6</v>
      </c>
      <c r="D73">
        <v>0</v>
      </c>
      <c r="E73">
        <v>13</v>
      </c>
      <c r="F73">
        <v>0</v>
      </c>
      <c r="G73">
        <v>16</v>
      </c>
      <c r="H73">
        <v>0</v>
      </c>
      <c r="I73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f>SUM(C73+E73+G73+I73+K73+M73+O73+Q73 )</f>
        <v>54</v>
      </c>
      <c r="T73">
        <f>SUM(D73+F73+H73+J73+L73+N73+P73+R73 )</f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f>SUM(V73+X73+Z73+AB73+AD73+AF73 )</f>
        <v>0</v>
      </c>
      <c r="AI73">
        <f>SUM(W73+Y73+AA73+AC73+AE73+AG73 )</f>
        <v>0</v>
      </c>
    </row>
    <row r="74" spans="1:35" x14ac:dyDescent="0.25">
      <c r="A74" t="s">
        <v>148</v>
      </c>
      <c r="B74" s="1" t="s">
        <v>149</v>
      </c>
      <c r="C74">
        <v>5</v>
      </c>
      <c r="D74">
        <v>0</v>
      </c>
      <c r="E74">
        <v>4</v>
      </c>
      <c r="F74">
        <v>0</v>
      </c>
      <c r="G74">
        <v>3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f>SUM(C74+E74+G74+I74+K74+M74+O74+Q74 )</f>
        <v>13</v>
      </c>
      <c r="T74">
        <f>SUM(D74+F74+H74+J74+L74+N74+P74+R74 )</f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f>SUM(V74+X74+Z74+AB74+AD74+AF74 )</f>
        <v>0</v>
      </c>
      <c r="AI74">
        <f>SUM(W74+Y74+AA74+AC74+AE74+AG74 )</f>
        <v>0</v>
      </c>
    </row>
    <row r="75" spans="1:35" x14ac:dyDescent="0.25">
      <c r="A75" t="s">
        <v>150</v>
      </c>
      <c r="B75" s="1" t="s">
        <v>151</v>
      </c>
      <c r="C75">
        <v>7</v>
      </c>
      <c r="D75">
        <v>0</v>
      </c>
      <c r="E75">
        <v>2</v>
      </c>
      <c r="F75">
        <v>0</v>
      </c>
      <c r="G75">
        <v>3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>SUM(C75+E75+G75+I75+K75+M75+O75+Q75 )</f>
        <v>14</v>
      </c>
      <c r="T75">
        <f>SUM(D75+F75+H75+J75+L75+N75+P75+R75 )</f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f>SUM(V75+X75+Z75+AB75+AD75+AF75 )</f>
        <v>0</v>
      </c>
      <c r="AI75">
        <f>SUM(W75+Y75+AA75+AC75+AE75+AG75 )</f>
        <v>0</v>
      </c>
    </row>
    <row r="76" spans="1:35" x14ac:dyDescent="0.25">
      <c r="A76" t="s">
        <v>152</v>
      </c>
      <c r="B76" s="1" t="s">
        <v>153</v>
      </c>
      <c r="C76">
        <v>1</v>
      </c>
      <c r="D76">
        <v>0</v>
      </c>
      <c r="E76">
        <v>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f>SUM(C76+E76+G76+I76+K76+M76+O76+Q76 )</f>
        <v>4</v>
      </c>
      <c r="T76">
        <f>SUM(D76+F76+H76+J76+L76+N76+P76+R76 )</f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f>SUM(V76+X76+Z76+AB76+AD76+AF76 )</f>
        <v>0</v>
      </c>
      <c r="AI76">
        <f>SUM(W76+Y76+AA76+AC76+AE76+AG76 )</f>
        <v>0</v>
      </c>
    </row>
    <row r="77" spans="1:35" x14ac:dyDescent="0.25">
      <c r="A77" t="s">
        <v>154</v>
      </c>
      <c r="B77" s="1" t="s">
        <v>155</v>
      </c>
      <c r="C77">
        <v>1</v>
      </c>
      <c r="D77">
        <v>0</v>
      </c>
      <c r="E77">
        <v>11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f>SUM(C77+E77+G77+I77+K77+M77+O77+Q77 )</f>
        <v>15</v>
      </c>
      <c r="T77">
        <f>SUM(D77+F77+H77+J77+L77+N77+P77+R77 )</f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f>SUM(V77+X77+Z77+AB77+AD77+AF77 )</f>
        <v>0</v>
      </c>
      <c r="AI77">
        <f>SUM(W77+Y77+AA77+AC77+AE77+AG77 )</f>
        <v>0</v>
      </c>
    </row>
    <row r="78" spans="1:35" x14ac:dyDescent="0.25">
      <c r="A78" t="s">
        <v>156</v>
      </c>
      <c r="B78" s="1" t="s">
        <v>157</v>
      </c>
      <c r="C78">
        <v>5</v>
      </c>
      <c r="D78">
        <v>0</v>
      </c>
      <c r="E78">
        <v>14</v>
      </c>
      <c r="F78">
        <v>0</v>
      </c>
      <c r="G78">
        <v>11</v>
      </c>
      <c r="H78">
        <v>0</v>
      </c>
      <c r="I78">
        <v>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f>SUM(C78+E78+G78+I78+K78+M78+O78+Q78 )</f>
        <v>45</v>
      </c>
      <c r="T78">
        <f>SUM(D78+F78+H78+J78+L78+N78+P78+R78 )</f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f>SUM(V78+X78+Z78+AB78+AD78+AF78 )</f>
        <v>0</v>
      </c>
      <c r="AI78">
        <f>SUM(W78+Y78+AA78+AC78+AE78+AG78 )</f>
        <v>0</v>
      </c>
    </row>
    <row r="79" spans="1:35" x14ac:dyDescent="0.25">
      <c r="A79" t="s">
        <v>158</v>
      </c>
      <c r="B79" s="1" t="s">
        <v>159</v>
      </c>
      <c r="C79">
        <v>7</v>
      </c>
      <c r="D79">
        <v>0</v>
      </c>
      <c r="E79">
        <v>9</v>
      </c>
      <c r="F79">
        <v>0</v>
      </c>
      <c r="G79">
        <v>11</v>
      </c>
      <c r="H79">
        <v>0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>SUM(C79+E79+G79+I79+K79+M79+O79+Q79 )</f>
        <v>40</v>
      </c>
      <c r="T79">
        <f>SUM(D79+F79+H79+J79+L79+N79+P79+R79 )</f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f>SUM(V79+X79+Z79+AB79+AD79+AF79 )</f>
        <v>0</v>
      </c>
      <c r="AI79">
        <f>SUM(W79+Y79+AA79+AC79+AE79+AG79 )</f>
        <v>0</v>
      </c>
    </row>
    <row r="80" spans="1:35" x14ac:dyDescent="0.25">
      <c r="A80" t="s">
        <v>160</v>
      </c>
      <c r="B80" s="1" t="s">
        <v>161</v>
      </c>
      <c r="C80">
        <v>17</v>
      </c>
      <c r="D80">
        <v>0</v>
      </c>
      <c r="E80">
        <v>32</v>
      </c>
      <c r="F80">
        <v>0</v>
      </c>
      <c r="G80">
        <v>40</v>
      </c>
      <c r="H80">
        <v>0</v>
      </c>
      <c r="I80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f>SUM(C80+E80+G80+I80+K80+M80+O80+Q80 )</f>
        <v>108</v>
      </c>
      <c r="T80">
        <f>SUM(D80+F80+H80+J80+L80+N80+P80+R80 )</f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f>SUM(V80+X80+Z80+AB80+AD80+AF80 )</f>
        <v>0</v>
      </c>
      <c r="AI80">
        <f>SUM(W80+Y80+AA80+AC80+AE80+AG80 )</f>
        <v>0</v>
      </c>
    </row>
    <row r="81" spans="1:35" x14ac:dyDescent="0.25">
      <c r="A81" t="s">
        <v>162</v>
      </c>
      <c r="B81" s="1" t="s">
        <v>163</v>
      </c>
      <c r="C81">
        <v>6</v>
      </c>
      <c r="D81">
        <v>0</v>
      </c>
      <c r="E81">
        <v>21</v>
      </c>
      <c r="F81">
        <v>0</v>
      </c>
      <c r="G81">
        <v>21</v>
      </c>
      <c r="H81">
        <v>0</v>
      </c>
      <c r="I81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f>SUM(C81+E81+G81+I81+K81+M81+O81+Q81 )</f>
        <v>69</v>
      </c>
      <c r="T81">
        <f>SUM(D81+F81+H81+J81+L81+N81+P81+R81 )</f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f>SUM(V81+X81+Z81+AB81+AD81+AF81 )</f>
        <v>0</v>
      </c>
      <c r="AI81">
        <f>SUM(W81+Y81+AA81+AC81+AE81+AG81 )</f>
        <v>0</v>
      </c>
    </row>
    <row r="82" spans="1:35" x14ac:dyDescent="0.25">
      <c r="A82" t="s">
        <v>164</v>
      </c>
      <c r="B82" s="1" t="s">
        <v>165</v>
      </c>
      <c r="C82">
        <v>5</v>
      </c>
      <c r="D82">
        <v>0</v>
      </c>
      <c r="E82">
        <v>4</v>
      </c>
      <c r="F82">
        <v>0</v>
      </c>
      <c r="G82">
        <v>8</v>
      </c>
      <c r="H82">
        <v>0</v>
      </c>
      <c r="I82">
        <v>4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f>SUM(C82+E82+G82+I82+K82+M82+O82+Q82 )</f>
        <v>25</v>
      </c>
      <c r="T82">
        <f>SUM(D82+F82+H82+J82+L82+N82+P82+R82 )</f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f>SUM(V82+X82+Z82+AB82+AD82+AF82 )</f>
        <v>0</v>
      </c>
      <c r="AI82">
        <f>SUM(W82+Y82+AA82+AC82+AE82+AG82 )</f>
        <v>0</v>
      </c>
    </row>
    <row r="83" spans="1:35" x14ac:dyDescent="0.25">
      <c r="A83" t="s">
        <v>166</v>
      </c>
      <c r="B83" s="1" t="s">
        <v>167</v>
      </c>
      <c r="C83">
        <v>4</v>
      </c>
      <c r="D83">
        <v>0</v>
      </c>
      <c r="E83">
        <v>13</v>
      </c>
      <c r="F83">
        <v>0</v>
      </c>
      <c r="G83">
        <v>15</v>
      </c>
      <c r="H83">
        <v>0</v>
      </c>
      <c r="I83">
        <v>6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>
        <f>SUM(C83+E83+G83+I83+K83+M83+O83+Q83 )</f>
        <v>42</v>
      </c>
      <c r="T83">
        <f>SUM(D83+F83+H83+J83+L83+N83+P83+R83 )</f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f>SUM(V83+X83+Z83+AB83+AD83+AF83 )</f>
        <v>0</v>
      </c>
      <c r="AI83">
        <f>SUM(W83+Y83+AA83+AC83+AE83+AG83 )</f>
        <v>0</v>
      </c>
    </row>
    <row r="84" spans="1:35" x14ac:dyDescent="0.25">
      <c r="A84" t="s">
        <v>168</v>
      </c>
      <c r="B84" s="1" t="s">
        <v>169</v>
      </c>
      <c r="C84">
        <v>58</v>
      </c>
      <c r="D84">
        <v>0</v>
      </c>
      <c r="E84">
        <v>92.998999999999995</v>
      </c>
      <c r="F84">
        <v>0</v>
      </c>
      <c r="G84">
        <v>89</v>
      </c>
      <c r="H84">
        <v>0</v>
      </c>
      <c r="I84">
        <v>105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f>SUM(C84+E84+G84+I84+K84+M84+O84+Q84 )</f>
        <v>344.99900000000002</v>
      </c>
      <c r="T84">
        <f>SUM(D84+F84+H84+J84+L84+N84+P84+R84 )</f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f>SUM(V84+X84+Z84+AB84+AD84+AF84 )</f>
        <v>0</v>
      </c>
      <c r="AI84">
        <f>SUM(W84+Y84+AA84+AC84+AE84+AG84 )</f>
        <v>0</v>
      </c>
    </row>
    <row r="85" spans="1:35" x14ac:dyDescent="0.25">
      <c r="A85" t="s">
        <v>170</v>
      </c>
      <c r="B85" s="1" t="s">
        <v>171</v>
      </c>
      <c r="C85">
        <v>26</v>
      </c>
      <c r="D85">
        <v>0</v>
      </c>
      <c r="E85">
        <v>83</v>
      </c>
      <c r="F85">
        <v>0</v>
      </c>
      <c r="G85">
        <v>124</v>
      </c>
      <c r="H85">
        <v>0</v>
      </c>
      <c r="I85">
        <v>117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f>SUM(C85+E85+G85+I85+K85+M85+O85+Q85 )</f>
        <v>350</v>
      </c>
      <c r="T85">
        <f>SUM(D85+F85+H85+J85+L85+N85+P85+R85 )</f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f>SUM(V85+X85+Z85+AB85+AD85+AF85 )</f>
        <v>0</v>
      </c>
      <c r="AI85">
        <f>SUM(W85+Y85+AA85+AC85+AE85+AG85 )</f>
        <v>0</v>
      </c>
    </row>
    <row r="86" spans="1:35" x14ac:dyDescent="0.25">
      <c r="A86" t="s">
        <v>172</v>
      </c>
      <c r="B86" s="1" t="s">
        <v>173</v>
      </c>
      <c r="C86">
        <v>26</v>
      </c>
      <c r="D86">
        <v>0</v>
      </c>
      <c r="E86">
        <v>68</v>
      </c>
      <c r="F86">
        <v>0</v>
      </c>
      <c r="G86">
        <v>58</v>
      </c>
      <c r="H86">
        <v>0</v>
      </c>
      <c r="I86">
        <v>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f>SUM(C86+E86+G86+I86+K86+M86+O86+Q86 )</f>
        <v>207</v>
      </c>
      <c r="T86">
        <f>SUM(D86+F86+H86+J86+L86+N86+P86+R86 )</f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f>SUM(V86+X86+Z86+AB86+AD86+AF86 )</f>
        <v>0</v>
      </c>
      <c r="AI86">
        <f>SUM(W86+Y86+AA86+AC86+AE86+AG86 )</f>
        <v>0</v>
      </c>
    </row>
    <row r="87" spans="1:35" x14ac:dyDescent="0.25">
      <c r="A87" t="s">
        <v>174</v>
      </c>
      <c r="B87" s="1" t="s">
        <v>175</v>
      </c>
      <c r="C87">
        <v>17</v>
      </c>
      <c r="D87">
        <v>0</v>
      </c>
      <c r="E87">
        <v>69</v>
      </c>
      <c r="F87">
        <v>0</v>
      </c>
      <c r="G87">
        <v>88</v>
      </c>
      <c r="H87">
        <v>0</v>
      </c>
      <c r="I87">
        <v>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f>SUM(C87+E87+G87+I87+K87+M87+O87+Q87 )</f>
        <v>222</v>
      </c>
      <c r="T87">
        <f>SUM(D87+F87+H87+J87+L87+N87+P87+R87 )</f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f>SUM(V87+X87+Z87+AB87+AD87+AF87 )</f>
        <v>0</v>
      </c>
      <c r="AI87">
        <f>SUM(W87+Y87+AA87+AC87+AE87+AG87 )</f>
        <v>0</v>
      </c>
    </row>
    <row r="88" spans="1:35" x14ac:dyDescent="0.25">
      <c r="A88" t="s">
        <v>176</v>
      </c>
      <c r="B88" s="1" t="s">
        <v>177</v>
      </c>
      <c r="C88">
        <v>12</v>
      </c>
      <c r="D88">
        <v>0</v>
      </c>
      <c r="E88">
        <v>53</v>
      </c>
      <c r="F88">
        <v>0</v>
      </c>
      <c r="G88">
        <v>90</v>
      </c>
      <c r="H88">
        <v>0</v>
      </c>
      <c r="I88">
        <v>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f>SUM(C88+E88+G88+I88+K88+M88+O88+Q88 )</f>
        <v>213</v>
      </c>
      <c r="T88">
        <f>SUM(D88+F88+H88+J88+L88+N88+P88+R88 )</f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f>SUM(V88+X88+Z88+AB88+AD88+AF88 )</f>
        <v>0</v>
      </c>
      <c r="AI88">
        <f>SUM(W88+Y88+AA88+AC88+AE88+AG88 )</f>
        <v>0</v>
      </c>
    </row>
    <row r="89" spans="1:35" x14ac:dyDescent="0.25">
      <c r="A89" t="s">
        <v>178</v>
      </c>
      <c r="B89" s="1" t="s">
        <v>179</v>
      </c>
      <c r="C89">
        <v>4</v>
      </c>
      <c r="D89">
        <v>0</v>
      </c>
      <c r="E89">
        <v>13</v>
      </c>
      <c r="F89">
        <v>0</v>
      </c>
      <c r="G89">
        <v>9</v>
      </c>
      <c r="H89">
        <v>0</v>
      </c>
      <c r="I89">
        <v>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f>SUM(C89+E89+G89+I89+K89+M89+O89+Q89 )</f>
        <v>74</v>
      </c>
      <c r="T89">
        <f>SUM(D89+F89+H89+J89+L89+N89+P89+R89 )</f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f>SUM(V89+X89+Z89+AB89+AD89+AF89 )</f>
        <v>0</v>
      </c>
      <c r="AI89">
        <f>SUM(W89+Y89+AA89+AC89+AE89+AG89 )</f>
        <v>0</v>
      </c>
    </row>
    <row r="90" spans="1:35" x14ac:dyDescent="0.25">
      <c r="A90" t="s">
        <v>180</v>
      </c>
      <c r="B90" s="1" t="s">
        <v>181</v>
      </c>
      <c r="C90">
        <v>0</v>
      </c>
      <c r="D90">
        <v>0</v>
      </c>
      <c r="E90">
        <v>1</v>
      </c>
      <c r="F90">
        <v>0</v>
      </c>
      <c r="G90">
        <v>2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f>SUM(C90+E90+G90+I90+K90+M90+O90+Q90 )</f>
        <v>6</v>
      </c>
      <c r="T90">
        <f>SUM(D90+F90+H90+J90+L90+N90+P90+R90 )</f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f>SUM(V90+X90+Z90+AB90+AD90+AF90 )</f>
        <v>0</v>
      </c>
      <c r="AI90">
        <f>SUM(W90+Y90+AA90+AC90+AE90+AG90 )</f>
        <v>0</v>
      </c>
    </row>
    <row r="91" spans="1:35" x14ac:dyDescent="0.25">
      <c r="A91" t="s">
        <v>182</v>
      </c>
      <c r="B91" s="1" t="s">
        <v>183</v>
      </c>
      <c r="C91">
        <v>96</v>
      </c>
      <c r="D91">
        <v>0</v>
      </c>
      <c r="E91">
        <v>104</v>
      </c>
      <c r="F91">
        <v>0</v>
      </c>
      <c r="G91">
        <v>81</v>
      </c>
      <c r="H91">
        <v>0</v>
      </c>
      <c r="I91">
        <v>171</v>
      </c>
      <c r="J91">
        <v>0</v>
      </c>
      <c r="K91">
        <v>0</v>
      </c>
      <c r="L91">
        <v>0</v>
      </c>
      <c r="M91">
        <v>15</v>
      </c>
      <c r="N91">
        <v>0</v>
      </c>
      <c r="O91">
        <v>0</v>
      </c>
      <c r="P91">
        <v>0</v>
      </c>
      <c r="Q91">
        <v>0</v>
      </c>
      <c r="R91">
        <v>0</v>
      </c>
      <c r="S91">
        <f>SUM(C91+E91+G91+I91+K91+M91+O91+Q91 )</f>
        <v>467</v>
      </c>
      <c r="T91">
        <f>SUM(D91+F91+H91+J91+L91+N91+P91+R91 )</f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f>SUM(V91+X91+Z91+AB91+AD91+AF91 )</f>
        <v>0</v>
      </c>
      <c r="AI91">
        <f>SUM(W91+Y91+AA91+AC91+AE91+AG91 )</f>
        <v>0</v>
      </c>
    </row>
    <row r="92" spans="1:35" x14ac:dyDescent="0.25">
      <c r="A92" t="s">
        <v>184</v>
      </c>
      <c r="B92" s="1" t="s">
        <v>185</v>
      </c>
      <c r="C92">
        <v>28</v>
      </c>
      <c r="D92">
        <v>0</v>
      </c>
      <c r="E92">
        <v>35</v>
      </c>
      <c r="F92">
        <v>0</v>
      </c>
      <c r="G92">
        <v>42</v>
      </c>
      <c r="H92">
        <v>0</v>
      </c>
      <c r="I92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f>SUM(C92+E92+G92+I92+K92+M92+O92+Q92 )</f>
        <v>124</v>
      </c>
      <c r="T92">
        <f>SUM(D92+F92+H92+J92+L92+N92+P92+R92 )</f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f>SUM(V92+X92+Z92+AB92+AD92+AF92 )</f>
        <v>0</v>
      </c>
      <c r="AI92">
        <f>SUM(W92+Y92+AA92+AC92+AE92+AG92 )</f>
        <v>0</v>
      </c>
    </row>
    <row r="93" spans="1:35" x14ac:dyDescent="0.25">
      <c r="A93" t="s">
        <v>186</v>
      </c>
      <c r="B93" s="1" t="s">
        <v>187</v>
      </c>
      <c r="C93">
        <v>69</v>
      </c>
      <c r="D93">
        <v>0</v>
      </c>
      <c r="E93">
        <v>137</v>
      </c>
      <c r="F93">
        <v>0</v>
      </c>
      <c r="G93">
        <v>122</v>
      </c>
      <c r="H93">
        <v>0</v>
      </c>
      <c r="I93">
        <v>99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f>SUM(C93+E93+G93+I93+K93+M93+O93+Q93 )</f>
        <v>431</v>
      </c>
      <c r="T93">
        <f>SUM(D93+F93+H93+J93+L93+N93+P93+R93 )</f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f>SUM(V93+X93+Z93+AB93+AD93+AF93 )</f>
        <v>0</v>
      </c>
      <c r="AI93">
        <f>SUM(W93+Y93+AA93+AC93+AE93+AG93 )</f>
        <v>0</v>
      </c>
    </row>
    <row r="94" spans="1:35" x14ac:dyDescent="0.25">
      <c r="A94" t="s">
        <v>188</v>
      </c>
      <c r="B94" s="1" t="s">
        <v>189</v>
      </c>
      <c r="C94">
        <v>6</v>
      </c>
      <c r="D94">
        <v>0</v>
      </c>
      <c r="E94">
        <v>7</v>
      </c>
      <c r="F94">
        <v>0</v>
      </c>
      <c r="G94">
        <v>27</v>
      </c>
      <c r="H94">
        <v>0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>SUM(C94+E94+G94+I94+K94+M94+O94+Q94 )</f>
        <v>45</v>
      </c>
      <c r="T94">
        <f>SUM(D94+F94+H94+J94+L94+N94+P94+R94 )</f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f>SUM(V94+X94+Z94+AB94+AD94+AF94 )</f>
        <v>0</v>
      </c>
      <c r="AI94">
        <f>SUM(W94+Y94+AA94+AC94+AE94+AG94 )</f>
        <v>0</v>
      </c>
    </row>
    <row r="95" spans="1:35" x14ac:dyDescent="0.25">
      <c r="A95" t="s">
        <v>190</v>
      </c>
      <c r="B95" s="1" t="s">
        <v>191</v>
      </c>
      <c r="C95">
        <v>9</v>
      </c>
      <c r="D95">
        <v>0</v>
      </c>
      <c r="E95">
        <v>16</v>
      </c>
      <c r="F95">
        <v>0</v>
      </c>
      <c r="G95">
        <v>10</v>
      </c>
      <c r="H95">
        <v>0</v>
      </c>
      <c r="I95">
        <v>18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f>SUM(C95+E95+G95+I95+K95+M95+O95+Q95 )</f>
        <v>54</v>
      </c>
      <c r="T95">
        <f>SUM(D95+F95+H95+J95+L95+N95+P95+R95 )</f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f>SUM(V95+X95+Z95+AB95+AD95+AF95 )</f>
        <v>0</v>
      </c>
      <c r="AI95">
        <f>SUM(W95+Y95+AA95+AC95+AE95+AG95 )</f>
        <v>0</v>
      </c>
    </row>
    <row r="96" spans="1:35" x14ac:dyDescent="0.25">
      <c r="A96" t="s">
        <v>192</v>
      </c>
      <c r="B96" s="1" t="s">
        <v>193</v>
      </c>
      <c r="C96">
        <v>6</v>
      </c>
      <c r="D96">
        <v>0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f>SUM(C96+E96+G96+I96+K96+M96+O96+Q96 )</f>
        <v>10</v>
      </c>
      <c r="T96">
        <f>SUM(D96+F96+H96+J96+L96+N96+P96+R96 )</f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f>SUM(V96+X96+Z96+AB96+AD96+AF96 )</f>
        <v>0</v>
      </c>
      <c r="AI96">
        <f>SUM(W96+Y96+AA96+AC96+AE96+AG96 )</f>
        <v>0</v>
      </c>
    </row>
    <row r="97" spans="1:35" x14ac:dyDescent="0.25">
      <c r="A97" t="s">
        <v>194</v>
      </c>
      <c r="B97" s="1" t="s">
        <v>195</v>
      </c>
      <c r="C97">
        <v>0</v>
      </c>
      <c r="D97">
        <v>0</v>
      </c>
      <c r="E97">
        <v>9</v>
      </c>
      <c r="F97">
        <v>0</v>
      </c>
      <c r="G97">
        <v>6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f>SUM(C97+E97+G97+I97+K97+M97+O97+Q97 )</f>
        <v>19</v>
      </c>
      <c r="T97">
        <f>SUM(D97+F97+H97+J97+L97+N97+P97+R97 )</f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f>SUM(V97+X97+Z97+AB97+AD97+AF97 )</f>
        <v>0</v>
      </c>
      <c r="AI97">
        <f>SUM(W97+Y97+AA97+AC97+AE97+AG97 )</f>
        <v>0</v>
      </c>
    </row>
    <row r="98" spans="1:35" x14ac:dyDescent="0.25">
      <c r="A98" t="s">
        <v>196</v>
      </c>
      <c r="B98" s="1" t="s">
        <v>197</v>
      </c>
      <c r="C98">
        <v>0</v>
      </c>
      <c r="D98">
        <v>0</v>
      </c>
      <c r="E98">
        <v>3</v>
      </c>
      <c r="F98">
        <v>0</v>
      </c>
      <c r="G98">
        <v>7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>SUM(C98+E98+G98+I98+K98+M98+O98+Q98 )</f>
        <v>13</v>
      </c>
      <c r="T98">
        <f>SUM(D98+F98+H98+J98+L98+N98+P98+R98 )</f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f>SUM(V98+X98+Z98+AB98+AD98+AF98 )</f>
        <v>0</v>
      </c>
      <c r="AI98">
        <f>SUM(W98+Y98+AA98+AC98+AE98+AG98 )</f>
        <v>0</v>
      </c>
    </row>
    <row r="99" spans="1:35" x14ac:dyDescent="0.25">
      <c r="A99" t="s">
        <v>198</v>
      </c>
      <c r="B99" s="1" t="s">
        <v>199</v>
      </c>
      <c r="C99">
        <v>2</v>
      </c>
      <c r="D99">
        <v>0</v>
      </c>
      <c r="E99">
        <v>2</v>
      </c>
      <c r="F99">
        <v>0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f>SUM(C99+E99+G99+I99+K99+M99+O99+Q99 )</f>
        <v>10</v>
      </c>
      <c r="T99">
        <f>SUM(D99+F99+H99+J99+L99+N99+P99+R99 )</f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f>SUM(V99+X99+Z99+AB99+AD99+AF99 )</f>
        <v>0</v>
      </c>
      <c r="AI99">
        <f>SUM(W99+Y99+AA99+AC99+AE99+AG99 )</f>
        <v>0</v>
      </c>
    </row>
    <row r="100" spans="1:35" x14ac:dyDescent="0.25">
      <c r="A100" t="s">
        <v>200</v>
      </c>
      <c r="B100" s="1" t="s">
        <v>201</v>
      </c>
      <c r="C100">
        <v>0</v>
      </c>
      <c r="D100">
        <v>0</v>
      </c>
      <c r="E100">
        <v>7</v>
      </c>
      <c r="F100">
        <v>0</v>
      </c>
      <c r="G100">
        <v>13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>SUM(C100+E100+G100+I100+K100+M100+O100+Q100 )</f>
        <v>23</v>
      </c>
      <c r="T100">
        <f>SUM(D100+F100+H100+J100+L100+N100+P100+R100 )</f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f>SUM(V100+X100+Z100+AB100+AD100+AF100 )</f>
        <v>0</v>
      </c>
      <c r="AI100">
        <f>SUM(W100+Y100+AA100+AC100+AE100+AG100 )</f>
        <v>0</v>
      </c>
    </row>
    <row r="101" spans="1:35" x14ac:dyDescent="0.25">
      <c r="A101" t="s">
        <v>202</v>
      </c>
      <c r="B101" s="1" t="s">
        <v>203</v>
      </c>
      <c r="C101">
        <v>458</v>
      </c>
      <c r="D101">
        <v>1236.5999999999999</v>
      </c>
      <c r="E101">
        <v>659</v>
      </c>
      <c r="F101">
        <v>1779.3</v>
      </c>
      <c r="G101">
        <v>901</v>
      </c>
      <c r="H101">
        <v>2432.6999999999998</v>
      </c>
      <c r="I101">
        <v>317</v>
      </c>
      <c r="J101">
        <v>855.9</v>
      </c>
      <c r="K101">
        <v>0</v>
      </c>
      <c r="L101">
        <v>0</v>
      </c>
      <c r="M101">
        <v>28</v>
      </c>
      <c r="N101">
        <v>75.599999999999994</v>
      </c>
      <c r="O101">
        <v>0</v>
      </c>
      <c r="P101">
        <v>0</v>
      </c>
      <c r="Q101">
        <v>0</v>
      </c>
      <c r="R101">
        <v>0</v>
      </c>
      <c r="S101">
        <f>SUM(C101+E101+G101+I101+K101+M101+O101+Q101 )</f>
        <v>2363</v>
      </c>
      <c r="T101">
        <f>SUM(D101+F101+H101+J101+L101+N101+P101+R101 )</f>
        <v>6380.0999999999995</v>
      </c>
      <c r="V101">
        <v>0</v>
      </c>
      <c r="W101">
        <v>0</v>
      </c>
      <c r="X101">
        <v>1</v>
      </c>
      <c r="Y101">
        <v>2.7</v>
      </c>
      <c r="Z101">
        <v>0</v>
      </c>
      <c r="AA101">
        <v>0</v>
      </c>
      <c r="AB101">
        <v>2</v>
      </c>
      <c r="AC101">
        <v>5.4</v>
      </c>
      <c r="AD101">
        <v>0</v>
      </c>
      <c r="AE101">
        <v>0</v>
      </c>
      <c r="AF101">
        <v>0</v>
      </c>
      <c r="AG101">
        <v>0</v>
      </c>
      <c r="AH101">
        <f>SUM(V101+X101+Z101+AB101+AD101+AF101 )</f>
        <v>3</v>
      </c>
      <c r="AI101">
        <f>SUM(W101+Y101+AA101+AC101+AE101+AG101 )</f>
        <v>8.1000000000000014</v>
      </c>
    </row>
    <row r="102" spans="1:35" x14ac:dyDescent="0.25">
      <c r="A102" t="s">
        <v>204</v>
      </c>
      <c r="B102" s="1" t="s">
        <v>205</v>
      </c>
      <c r="C102">
        <v>161</v>
      </c>
      <c r="D102">
        <v>434.7</v>
      </c>
      <c r="E102">
        <v>222</v>
      </c>
      <c r="F102">
        <v>599.4</v>
      </c>
      <c r="G102">
        <v>312</v>
      </c>
      <c r="H102">
        <v>842.4</v>
      </c>
      <c r="I102">
        <v>203</v>
      </c>
      <c r="J102">
        <v>548.1</v>
      </c>
      <c r="K102">
        <v>1</v>
      </c>
      <c r="L102">
        <v>2.7</v>
      </c>
      <c r="M102">
        <v>55</v>
      </c>
      <c r="N102">
        <v>148.5</v>
      </c>
      <c r="O102">
        <v>0</v>
      </c>
      <c r="P102">
        <v>0</v>
      </c>
      <c r="Q102">
        <v>0</v>
      </c>
      <c r="R102">
        <v>0</v>
      </c>
      <c r="S102">
        <f>SUM(C102+E102+G102+I102+K102+M102+O102+Q102 )</f>
        <v>954</v>
      </c>
      <c r="T102">
        <f>SUM(D102+F102+H102+J102+L102+N102+P102+R102 )</f>
        <v>2575.7999999999997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f>SUM(V102+X102+Z102+AB102+AD102+AF102 )</f>
        <v>0</v>
      </c>
      <c r="AI102">
        <f>SUM(W102+Y102+AA102+AC102+AE102+AG102 )</f>
        <v>0</v>
      </c>
    </row>
    <row r="104" spans="1:35" x14ac:dyDescent="0.25">
      <c r="C104">
        <f>SUM(C9:C102)</f>
        <v>3145</v>
      </c>
      <c r="D104">
        <f>SUM(D9:D102)</f>
        <v>1998.09</v>
      </c>
      <c r="E104">
        <f>SUM(E9:E102)</f>
        <v>5323.9989999999998</v>
      </c>
      <c r="F104">
        <f>SUM(F9:F102)</f>
        <v>2921.71</v>
      </c>
      <c r="G104">
        <f>SUM(G9:G102)</f>
        <v>7378</v>
      </c>
      <c r="H104">
        <f>SUM(H9:H102)</f>
        <v>3991.0099999999998</v>
      </c>
      <c r="I104">
        <f>SUM(I9:I102)</f>
        <v>3967</v>
      </c>
      <c r="J104">
        <f>SUM(J9:J102)</f>
        <v>1845.7199999999998</v>
      </c>
      <c r="K104">
        <f>SUM(K9:K102)</f>
        <v>2</v>
      </c>
      <c r="L104">
        <f>SUM(L9:L102)</f>
        <v>2.7</v>
      </c>
      <c r="M104">
        <f>SUM(M9:M102)</f>
        <v>219</v>
      </c>
      <c r="N104">
        <f>SUM(N9:N102)</f>
        <v>265.23</v>
      </c>
      <c r="O104">
        <f>SUM(O9:O102)</f>
        <v>0</v>
      </c>
      <c r="P104">
        <f>SUM(P9:P102)</f>
        <v>0</v>
      </c>
      <c r="Q104">
        <f>SUM(Q9:Q102)</f>
        <v>0</v>
      </c>
      <c r="R104">
        <f>SUM(R9:R102)</f>
        <v>0</v>
      </c>
      <c r="S104">
        <f>SUM(S9:S102)</f>
        <v>20034.999</v>
      </c>
      <c r="T104">
        <f>SUM(T9:T102)</f>
        <v>11024.46</v>
      </c>
      <c r="V104">
        <f>SUM(V9:V102)</f>
        <v>0</v>
      </c>
      <c r="W104">
        <f>SUM(W9:W102)</f>
        <v>0</v>
      </c>
      <c r="X104">
        <f>SUM(X9:X102)</f>
        <v>1</v>
      </c>
      <c r="Y104">
        <f>SUM(Y9:Y102)</f>
        <v>2.7</v>
      </c>
      <c r="Z104">
        <f>SUM(Z9:Z102)</f>
        <v>1</v>
      </c>
      <c r="AA104">
        <f>SUM(AA9:AA102)</f>
        <v>0</v>
      </c>
      <c r="AB104">
        <f>SUM(AB9:AB102)</f>
        <v>9</v>
      </c>
      <c r="AC104">
        <f>SUM(AC9:AC102)</f>
        <v>5.4</v>
      </c>
      <c r="AD104">
        <f>SUM(AD9:AD102)</f>
        <v>1</v>
      </c>
      <c r="AE104">
        <f>SUM(AE9:AE102)</f>
        <v>0</v>
      </c>
      <c r="AF104">
        <f>SUM(AF9:AF102)</f>
        <v>0</v>
      </c>
      <c r="AG104">
        <f>SUM(AG9:AG102)</f>
        <v>0</v>
      </c>
      <c r="AH104">
        <f>SUM(AH9:AH102)</f>
        <v>12</v>
      </c>
      <c r="AI104">
        <f>SUM(AI9:AI102)</f>
        <v>8.1000000000000014</v>
      </c>
    </row>
  </sheetData>
  <autoFilter ref="A8:B8" xr:uid="{00000000-0009-0000-0000-000000000000}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 Compras</cp:lastModifiedBy>
  <dcterms:created xsi:type="dcterms:W3CDTF">2019-09-10T19:59:47Z</dcterms:created>
  <dcterms:modified xsi:type="dcterms:W3CDTF">2023-12-07T16:46:27Z</dcterms:modified>
</cp:coreProperties>
</file>