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m-svr-app01\Sistemas\Reportes_AMSA\ReporteGeneralDeVentasPorUnidades\Plantilla\Copia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Hoja1!$A$8:$B$8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213" i="1" l="1"/>
  <c r="AJ213" i="1"/>
  <c r="AI213" i="1"/>
  <c r="AH213" i="1"/>
  <c r="AG213" i="1"/>
  <c r="AF213" i="1"/>
  <c r="AE213" i="1"/>
  <c r="AD213" i="1"/>
  <c r="AC213" i="1"/>
  <c r="AB213" i="1"/>
  <c r="AA213" i="1"/>
  <c r="Z213" i="1"/>
  <c r="Y213" i="1"/>
  <c r="X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H213" i="1"/>
  <c r="G213" i="1"/>
  <c r="F213" i="1"/>
  <c r="E213" i="1"/>
  <c r="D213" i="1"/>
  <c r="C213" i="1"/>
  <c r="AK211" i="1"/>
  <c r="AJ211" i="1"/>
  <c r="V211" i="1"/>
  <c r="U211" i="1"/>
  <c r="AK210" i="1"/>
  <c r="AJ210" i="1"/>
  <c r="V210" i="1"/>
  <c r="U210" i="1"/>
  <c r="AK209" i="1"/>
  <c r="AJ209" i="1"/>
  <c r="V209" i="1"/>
  <c r="U209" i="1"/>
  <c r="AK208" i="1"/>
  <c r="AJ208" i="1"/>
  <c r="V208" i="1"/>
  <c r="U208" i="1"/>
  <c r="AK207" i="1"/>
  <c r="AJ207" i="1"/>
  <c r="V207" i="1"/>
  <c r="U207" i="1"/>
  <c r="AK206" i="1"/>
  <c r="AJ206" i="1"/>
  <c r="V206" i="1"/>
  <c r="U206" i="1"/>
  <c r="AK205" i="1"/>
  <c r="AJ205" i="1"/>
  <c r="V205" i="1"/>
  <c r="U205" i="1"/>
  <c r="AK204" i="1"/>
  <c r="AJ204" i="1"/>
  <c r="V204" i="1"/>
  <c r="U204" i="1"/>
  <c r="AK203" i="1"/>
  <c r="AJ203" i="1"/>
  <c r="V203" i="1"/>
  <c r="U203" i="1"/>
  <c r="AK202" i="1"/>
  <c r="AJ202" i="1"/>
  <c r="V202" i="1"/>
  <c r="U202" i="1"/>
  <c r="AK201" i="1"/>
  <c r="AJ201" i="1"/>
  <c r="V201" i="1"/>
  <c r="U201" i="1"/>
  <c r="AK200" i="1"/>
  <c r="AJ200" i="1"/>
  <c r="V200" i="1"/>
  <c r="U200" i="1"/>
  <c r="AK199" i="1"/>
  <c r="AJ199" i="1"/>
  <c r="V199" i="1"/>
  <c r="U199" i="1"/>
  <c r="AK198" i="1"/>
  <c r="AJ198" i="1"/>
  <c r="V198" i="1"/>
  <c r="U198" i="1"/>
  <c r="AK197" i="1"/>
  <c r="AJ197" i="1"/>
  <c r="V197" i="1"/>
  <c r="U197" i="1"/>
  <c r="AK196" i="1"/>
  <c r="AJ196" i="1"/>
  <c r="V196" i="1"/>
  <c r="U196" i="1"/>
  <c r="AK195" i="1"/>
  <c r="AJ195" i="1"/>
  <c r="V195" i="1"/>
  <c r="U195" i="1"/>
  <c r="AK194" i="1"/>
  <c r="AJ194" i="1"/>
  <c r="V194" i="1"/>
  <c r="U194" i="1"/>
  <c r="AK193" i="1"/>
  <c r="AJ193" i="1"/>
  <c r="V193" i="1"/>
  <c r="U193" i="1"/>
  <c r="AK192" i="1"/>
  <c r="AJ192" i="1"/>
  <c r="V192" i="1"/>
  <c r="U192" i="1"/>
  <c r="AK191" i="1"/>
  <c r="AJ191" i="1"/>
  <c r="V191" i="1"/>
  <c r="U191" i="1"/>
  <c r="AK190" i="1"/>
  <c r="AJ190" i="1"/>
  <c r="V190" i="1"/>
  <c r="U190" i="1"/>
  <c r="AK189" i="1"/>
  <c r="AJ189" i="1"/>
  <c r="V189" i="1"/>
  <c r="U189" i="1"/>
  <c r="AK188" i="1"/>
  <c r="AJ188" i="1"/>
  <c r="V188" i="1"/>
  <c r="U188" i="1"/>
  <c r="AK187" i="1"/>
  <c r="AJ187" i="1"/>
  <c r="V187" i="1"/>
  <c r="U187" i="1"/>
  <c r="AK186" i="1"/>
  <c r="AJ186" i="1"/>
  <c r="V186" i="1"/>
  <c r="U186" i="1"/>
  <c r="AK185" i="1"/>
  <c r="AJ185" i="1"/>
  <c r="V185" i="1"/>
  <c r="U185" i="1"/>
  <c r="AK184" i="1"/>
  <c r="AJ184" i="1"/>
  <c r="V184" i="1"/>
  <c r="U184" i="1"/>
  <c r="AK183" i="1"/>
  <c r="AJ183" i="1"/>
  <c r="V183" i="1"/>
  <c r="U183" i="1"/>
  <c r="AK182" i="1"/>
  <c r="AJ182" i="1"/>
  <c r="V182" i="1"/>
  <c r="U182" i="1"/>
  <c r="AK181" i="1"/>
  <c r="AJ181" i="1"/>
  <c r="V181" i="1"/>
  <c r="U181" i="1"/>
  <c r="AK180" i="1"/>
  <c r="AJ180" i="1"/>
  <c r="V180" i="1"/>
  <c r="U180" i="1"/>
  <c r="AK179" i="1"/>
  <c r="AJ179" i="1"/>
  <c r="V179" i="1"/>
  <c r="U179" i="1"/>
  <c r="AK178" i="1"/>
  <c r="AJ178" i="1"/>
  <c r="V178" i="1"/>
  <c r="U178" i="1"/>
  <c r="AK177" i="1"/>
  <c r="AJ177" i="1"/>
  <c r="V177" i="1"/>
  <c r="U177" i="1"/>
  <c r="AK176" i="1"/>
  <c r="AJ176" i="1"/>
  <c r="V176" i="1"/>
  <c r="U176" i="1"/>
  <c r="AK175" i="1"/>
  <c r="AJ175" i="1"/>
  <c r="V175" i="1"/>
  <c r="U175" i="1"/>
  <c r="AK174" i="1"/>
  <c r="AJ174" i="1"/>
  <c r="V174" i="1"/>
  <c r="U174" i="1"/>
  <c r="AK173" i="1"/>
  <c r="AJ173" i="1"/>
  <c r="V173" i="1"/>
  <c r="U173" i="1"/>
  <c r="AK172" i="1"/>
  <c r="AJ172" i="1"/>
  <c r="V172" i="1"/>
  <c r="U172" i="1"/>
  <c r="AK171" i="1"/>
  <c r="AJ171" i="1"/>
  <c r="V171" i="1"/>
  <c r="U171" i="1"/>
  <c r="AK170" i="1"/>
  <c r="AJ170" i="1"/>
  <c r="V170" i="1"/>
  <c r="U170" i="1"/>
  <c r="AK169" i="1"/>
  <c r="AJ169" i="1"/>
  <c r="V169" i="1"/>
  <c r="U169" i="1"/>
  <c r="AK168" i="1"/>
  <c r="AJ168" i="1"/>
  <c r="V168" i="1"/>
  <c r="U168" i="1"/>
  <c r="AK167" i="1"/>
  <c r="AJ167" i="1"/>
  <c r="V167" i="1"/>
  <c r="U167" i="1"/>
  <c r="AK166" i="1"/>
  <c r="AJ166" i="1"/>
  <c r="V166" i="1"/>
  <c r="U166" i="1"/>
  <c r="AK165" i="1"/>
  <c r="AJ165" i="1"/>
  <c r="V165" i="1"/>
  <c r="U165" i="1"/>
  <c r="AK164" i="1"/>
  <c r="AJ164" i="1"/>
  <c r="V164" i="1"/>
  <c r="U164" i="1"/>
  <c r="AK163" i="1"/>
  <c r="AJ163" i="1"/>
  <c r="V163" i="1"/>
  <c r="U163" i="1"/>
  <c r="AK162" i="1"/>
  <c r="AJ162" i="1"/>
  <c r="V162" i="1"/>
  <c r="U162" i="1"/>
  <c r="AK161" i="1"/>
  <c r="AJ161" i="1"/>
  <c r="V161" i="1"/>
  <c r="U161" i="1"/>
  <c r="AK160" i="1"/>
  <c r="AJ160" i="1"/>
  <c r="V160" i="1"/>
  <c r="U160" i="1"/>
  <c r="AK159" i="1"/>
  <c r="AJ159" i="1"/>
  <c r="V159" i="1"/>
  <c r="U159" i="1"/>
  <c r="AK158" i="1"/>
  <c r="AJ158" i="1"/>
  <c r="V158" i="1"/>
  <c r="U158" i="1"/>
  <c r="AK157" i="1"/>
  <c r="AJ157" i="1"/>
  <c r="V157" i="1"/>
  <c r="U157" i="1"/>
  <c r="AK156" i="1"/>
  <c r="AJ156" i="1"/>
  <c r="V156" i="1"/>
  <c r="U156" i="1"/>
  <c r="AK155" i="1"/>
  <c r="AJ155" i="1"/>
  <c r="V155" i="1"/>
  <c r="U155" i="1"/>
  <c r="AK154" i="1"/>
  <c r="AJ154" i="1"/>
  <c r="V154" i="1"/>
  <c r="U154" i="1"/>
  <c r="AK153" i="1"/>
  <c r="AJ153" i="1"/>
  <c r="V153" i="1"/>
  <c r="U153" i="1"/>
  <c r="AK152" i="1"/>
  <c r="AJ152" i="1"/>
  <c r="V152" i="1"/>
  <c r="U152" i="1"/>
  <c r="AK151" i="1"/>
  <c r="AJ151" i="1"/>
  <c r="V151" i="1"/>
  <c r="U151" i="1"/>
  <c r="AK150" i="1"/>
  <c r="AJ150" i="1"/>
  <c r="V150" i="1"/>
  <c r="U150" i="1"/>
  <c r="AK149" i="1"/>
  <c r="AJ149" i="1"/>
  <c r="V149" i="1"/>
  <c r="U149" i="1"/>
  <c r="AK148" i="1"/>
  <c r="AJ148" i="1"/>
  <c r="V148" i="1"/>
  <c r="U148" i="1"/>
  <c r="AK147" i="1"/>
  <c r="AJ147" i="1"/>
  <c r="V147" i="1"/>
  <c r="U147" i="1"/>
  <c r="AK146" i="1"/>
  <c r="AJ146" i="1"/>
  <c r="V146" i="1"/>
  <c r="U146" i="1"/>
  <c r="AK145" i="1"/>
  <c r="AJ145" i="1"/>
  <c r="V145" i="1"/>
  <c r="U145" i="1"/>
  <c r="AK144" i="1"/>
  <c r="AJ144" i="1"/>
  <c r="V144" i="1"/>
  <c r="U144" i="1"/>
  <c r="AK143" i="1"/>
  <c r="AJ143" i="1"/>
  <c r="V143" i="1"/>
  <c r="U143" i="1"/>
  <c r="AK142" i="1"/>
  <c r="AJ142" i="1"/>
  <c r="V142" i="1"/>
  <c r="U142" i="1"/>
  <c r="AK141" i="1"/>
  <c r="AJ141" i="1"/>
  <c r="V141" i="1"/>
  <c r="U141" i="1"/>
  <c r="AK140" i="1"/>
  <c r="AJ140" i="1"/>
  <c r="V140" i="1"/>
  <c r="U140" i="1"/>
  <c r="AK139" i="1"/>
  <c r="AJ139" i="1"/>
  <c r="V139" i="1"/>
  <c r="U139" i="1"/>
  <c r="AK138" i="1"/>
  <c r="AJ138" i="1"/>
  <c r="V138" i="1"/>
  <c r="U138" i="1"/>
  <c r="AK137" i="1"/>
  <c r="AJ137" i="1"/>
  <c r="V137" i="1"/>
  <c r="U137" i="1"/>
  <c r="AK136" i="1"/>
  <c r="AJ136" i="1"/>
  <c r="V136" i="1"/>
  <c r="U136" i="1"/>
  <c r="AK135" i="1"/>
  <c r="AJ135" i="1"/>
  <c r="V135" i="1"/>
  <c r="U135" i="1"/>
  <c r="AK134" i="1"/>
  <c r="AJ134" i="1"/>
  <c r="V134" i="1"/>
  <c r="U134" i="1"/>
  <c r="AK133" i="1"/>
  <c r="AJ133" i="1"/>
  <c r="V133" i="1"/>
  <c r="U133" i="1"/>
  <c r="AK132" i="1"/>
  <c r="AJ132" i="1"/>
  <c r="V132" i="1"/>
  <c r="U132" i="1"/>
  <c r="AK131" i="1"/>
  <c r="AJ131" i="1"/>
  <c r="V131" i="1"/>
  <c r="U131" i="1"/>
  <c r="AK130" i="1"/>
  <c r="AJ130" i="1"/>
  <c r="V130" i="1"/>
  <c r="U130" i="1"/>
  <c r="AK129" i="1"/>
  <c r="AJ129" i="1"/>
  <c r="V129" i="1"/>
  <c r="U129" i="1"/>
  <c r="AK128" i="1"/>
  <c r="AJ128" i="1"/>
  <c r="V128" i="1"/>
  <c r="U128" i="1"/>
  <c r="AK127" i="1"/>
  <c r="AJ127" i="1"/>
  <c r="V127" i="1"/>
  <c r="U127" i="1"/>
  <c r="AK126" i="1"/>
  <c r="AJ126" i="1"/>
  <c r="V126" i="1"/>
  <c r="U126" i="1"/>
  <c r="AK125" i="1"/>
  <c r="AJ125" i="1"/>
  <c r="V125" i="1"/>
  <c r="U125" i="1"/>
  <c r="AK124" i="1"/>
  <c r="AJ124" i="1"/>
  <c r="V124" i="1"/>
  <c r="U124" i="1"/>
  <c r="AK123" i="1"/>
  <c r="AJ123" i="1"/>
  <c r="V123" i="1"/>
  <c r="U123" i="1"/>
  <c r="AK122" i="1"/>
  <c r="AJ122" i="1"/>
  <c r="V122" i="1"/>
  <c r="U122" i="1"/>
  <c r="AK121" i="1"/>
  <c r="AJ121" i="1"/>
  <c r="V121" i="1"/>
  <c r="U121" i="1"/>
  <c r="AK120" i="1"/>
  <c r="AJ120" i="1"/>
  <c r="V120" i="1"/>
  <c r="U120" i="1"/>
  <c r="AK119" i="1"/>
  <c r="AJ119" i="1"/>
  <c r="V119" i="1"/>
  <c r="U119" i="1"/>
  <c r="AK118" i="1"/>
  <c r="AJ118" i="1"/>
  <c r="V118" i="1"/>
  <c r="U118" i="1"/>
  <c r="AK117" i="1"/>
  <c r="AJ117" i="1"/>
  <c r="V117" i="1"/>
  <c r="U117" i="1"/>
  <c r="AK116" i="1"/>
  <c r="AJ116" i="1"/>
  <c r="V116" i="1"/>
  <c r="U116" i="1"/>
  <c r="AK115" i="1"/>
  <c r="AJ115" i="1"/>
  <c r="V115" i="1"/>
  <c r="U115" i="1"/>
  <c r="AK114" i="1"/>
  <c r="AJ114" i="1"/>
  <c r="V114" i="1"/>
  <c r="U114" i="1"/>
  <c r="AK113" i="1"/>
  <c r="AJ113" i="1"/>
  <c r="V113" i="1"/>
  <c r="U113" i="1"/>
  <c r="AK112" i="1"/>
  <c r="AJ112" i="1"/>
  <c r="V112" i="1"/>
  <c r="U112" i="1"/>
  <c r="AK111" i="1"/>
  <c r="AJ111" i="1"/>
  <c r="V111" i="1"/>
  <c r="U111" i="1"/>
  <c r="AK110" i="1"/>
  <c r="AJ110" i="1"/>
  <c r="V110" i="1"/>
  <c r="U110" i="1"/>
  <c r="AK109" i="1"/>
  <c r="AJ109" i="1"/>
  <c r="V109" i="1"/>
  <c r="U109" i="1"/>
  <c r="AK108" i="1"/>
  <c r="AJ108" i="1"/>
  <c r="V108" i="1"/>
  <c r="U108" i="1"/>
  <c r="AK107" i="1"/>
  <c r="AJ107" i="1"/>
  <c r="V107" i="1"/>
  <c r="U107" i="1"/>
  <c r="AK106" i="1"/>
  <c r="AJ106" i="1"/>
  <c r="V106" i="1"/>
  <c r="U106" i="1"/>
  <c r="AK105" i="1"/>
  <c r="AJ105" i="1"/>
  <c r="V105" i="1"/>
  <c r="U105" i="1"/>
  <c r="AK104" i="1"/>
  <c r="AJ104" i="1"/>
  <c r="V104" i="1"/>
  <c r="U104" i="1"/>
  <c r="AK103" i="1"/>
  <c r="AJ103" i="1"/>
  <c r="V103" i="1"/>
  <c r="U103" i="1"/>
  <c r="AK102" i="1"/>
  <c r="AJ102" i="1"/>
  <c r="V102" i="1"/>
  <c r="U102" i="1"/>
  <c r="AK101" i="1"/>
  <c r="AJ101" i="1"/>
  <c r="V101" i="1"/>
  <c r="U101" i="1"/>
  <c r="AK100" i="1"/>
  <c r="AJ100" i="1"/>
  <c r="V100" i="1"/>
  <c r="U100" i="1"/>
  <c r="AK99" i="1"/>
  <c r="AJ99" i="1"/>
  <c r="V99" i="1"/>
  <c r="U99" i="1"/>
  <c r="AK98" i="1"/>
  <c r="AJ98" i="1"/>
  <c r="V98" i="1"/>
  <c r="U98" i="1"/>
  <c r="AK97" i="1"/>
  <c r="AJ97" i="1"/>
  <c r="V97" i="1"/>
  <c r="U97" i="1"/>
  <c r="AK96" i="1"/>
  <c r="AJ96" i="1"/>
  <c r="V96" i="1"/>
  <c r="U96" i="1"/>
  <c r="AK95" i="1"/>
  <c r="AJ95" i="1"/>
  <c r="V95" i="1"/>
  <c r="U95" i="1"/>
  <c r="AK94" i="1"/>
  <c r="AJ94" i="1"/>
  <c r="V94" i="1"/>
  <c r="U94" i="1"/>
  <c r="AK93" i="1"/>
  <c r="AJ93" i="1"/>
  <c r="V93" i="1"/>
  <c r="U93" i="1"/>
  <c r="AK92" i="1"/>
  <c r="AJ92" i="1"/>
  <c r="V92" i="1"/>
  <c r="U92" i="1"/>
  <c r="AK91" i="1"/>
  <c r="AJ91" i="1"/>
  <c r="V91" i="1"/>
  <c r="U91" i="1"/>
  <c r="AK90" i="1"/>
  <c r="AJ90" i="1"/>
  <c r="V90" i="1"/>
  <c r="U90" i="1"/>
  <c r="AK89" i="1"/>
  <c r="AJ89" i="1"/>
  <c r="V89" i="1"/>
  <c r="U89" i="1"/>
  <c r="AK88" i="1"/>
  <c r="AJ88" i="1"/>
  <c r="V88" i="1"/>
  <c r="U88" i="1"/>
  <c r="AK87" i="1"/>
  <c r="AJ87" i="1"/>
  <c r="V87" i="1"/>
  <c r="U87" i="1"/>
  <c r="AK86" i="1"/>
  <c r="AJ86" i="1"/>
  <c r="V86" i="1"/>
  <c r="U86" i="1"/>
  <c r="AK85" i="1"/>
  <c r="AJ85" i="1"/>
  <c r="V85" i="1"/>
  <c r="U85" i="1"/>
  <c r="AK84" i="1"/>
  <c r="AJ84" i="1"/>
  <c r="V84" i="1"/>
  <c r="U84" i="1"/>
  <c r="AK83" i="1"/>
  <c r="AJ83" i="1"/>
  <c r="V83" i="1"/>
  <c r="U83" i="1"/>
  <c r="AK82" i="1"/>
  <c r="AJ82" i="1"/>
  <c r="V82" i="1"/>
  <c r="U82" i="1"/>
  <c r="AK81" i="1"/>
  <c r="AJ81" i="1"/>
  <c r="V81" i="1"/>
  <c r="U81" i="1"/>
  <c r="AK80" i="1"/>
  <c r="AJ80" i="1"/>
  <c r="V80" i="1"/>
  <c r="U80" i="1"/>
  <c r="AK79" i="1"/>
  <c r="AJ79" i="1"/>
  <c r="V79" i="1"/>
  <c r="U79" i="1"/>
  <c r="AK78" i="1"/>
  <c r="AJ78" i="1"/>
  <c r="V78" i="1"/>
  <c r="U78" i="1"/>
  <c r="AK77" i="1"/>
  <c r="AJ77" i="1"/>
  <c r="V77" i="1"/>
  <c r="U77" i="1"/>
  <c r="AK76" i="1"/>
  <c r="AJ76" i="1"/>
  <c r="V76" i="1"/>
  <c r="U76" i="1"/>
  <c r="AK75" i="1"/>
  <c r="AJ75" i="1"/>
  <c r="V75" i="1"/>
  <c r="U75" i="1"/>
  <c r="AK74" i="1"/>
  <c r="AJ74" i="1"/>
  <c r="V74" i="1"/>
  <c r="U74" i="1"/>
  <c r="AK73" i="1"/>
  <c r="AJ73" i="1"/>
  <c r="V73" i="1"/>
  <c r="U73" i="1"/>
  <c r="AK72" i="1"/>
  <c r="AJ72" i="1"/>
  <c r="V72" i="1"/>
  <c r="U72" i="1"/>
  <c r="AK71" i="1"/>
  <c r="AJ71" i="1"/>
  <c r="V71" i="1"/>
  <c r="U71" i="1"/>
  <c r="AK70" i="1"/>
  <c r="AJ70" i="1"/>
  <c r="V70" i="1"/>
  <c r="U70" i="1"/>
  <c r="AK69" i="1"/>
  <c r="AJ69" i="1"/>
  <c r="V69" i="1"/>
  <c r="U69" i="1"/>
  <c r="AK68" i="1"/>
  <c r="AJ68" i="1"/>
  <c r="V68" i="1"/>
  <c r="U68" i="1"/>
  <c r="AK67" i="1"/>
  <c r="AJ67" i="1"/>
  <c r="V67" i="1"/>
  <c r="U67" i="1"/>
  <c r="AK66" i="1"/>
  <c r="AJ66" i="1"/>
  <c r="V66" i="1"/>
  <c r="U66" i="1"/>
  <c r="AK65" i="1"/>
  <c r="AJ65" i="1"/>
  <c r="V65" i="1"/>
  <c r="U65" i="1"/>
  <c r="AK64" i="1"/>
  <c r="AJ64" i="1"/>
  <c r="V64" i="1"/>
  <c r="U64" i="1"/>
  <c r="AK63" i="1"/>
  <c r="AJ63" i="1"/>
  <c r="V63" i="1"/>
  <c r="U63" i="1"/>
  <c r="AK62" i="1"/>
  <c r="AJ62" i="1"/>
  <c r="V62" i="1"/>
  <c r="U62" i="1"/>
  <c r="AK61" i="1"/>
  <c r="AJ61" i="1"/>
  <c r="V61" i="1"/>
  <c r="U61" i="1"/>
  <c r="AK60" i="1"/>
  <c r="AJ60" i="1"/>
  <c r="V60" i="1"/>
  <c r="U60" i="1"/>
  <c r="AK59" i="1"/>
  <c r="AJ59" i="1"/>
  <c r="V59" i="1"/>
  <c r="U59" i="1"/>
  <c r="AK58" i="1"/>
  <c r="AJ58" i="1"/>
  <c r="V58" i="1"/>
  <c r="U58" i="1"/>
  <c r="AK57" i="1"/>
  <c r="AJ57" i="1"/>
  <c r="V57" i="1"/>
  <c r="U57" i="1"/>
  <c r="AK56" i="1"/>
  <c r="AJ56" i="1"/>
  <c r="V56" i="1"/>
  <c r="U56" i="1"/>
  <c r="AK55" i="1"/>
  <c r="AJ55" i="1"/>
  <c r="V55" i="1"/>
  <c r="U55" i="1"/>
  <c r="AK54" i="1"/>
  <c r="AJ54" i="1"/>
  <c r="V54" i="1"/>
  <c r="U54" i="1"/>
  <c r="AK53" i="1"/>
  <c r="AJ53" i="1"/>
  <c r="V53" i="1"/>
  <c r="U53" i="1"/>
  <c r="AK52" i="1"/>
  <c r="AJ52" i="1"/>
  <c r="V52" i="1"/>
  <c r="U52" i="1"/>
  <c r="AK51" i="1"/>
  <c r="AJ51" i="1"/>
  <c r="V51" i="1"/>
  <c r="U51" i="1"/>
  <c r="AK50" i="1"/>
  <c r="AJ50" i="1"/>
  <c r="V50" i="1"/>
  <c r="U50" i="1"/>
  <c r="AK49" i="1"/>
  <c r="AJ49" i="1"/>
  <c r="V49" i="1"/>
  <c r="U49" i="1"/>
  <c r="AK48" i="1"/>
  <c r="AJ48" i="1"/>
  <c r="V48" i="1"/>
  <c r="U48" i="1"/>
  <c r="AK47" i="1"/>
  <c r="AJ47" i="1"/>
  <c r="V47" i="1"/>
  <c r="U47" i="1"/>
  <c r="AK46" i="1"/>
  <c r="AJ46" i="1"/>
  <c r="V46" i="1"/>
  <c r="U46" i="1"/>
  <c r="AK45" i="1"/>
  <c r="AJ45" i="1"/>
  <c r="V45" i="1"/>
  <c r="U45" i="1"/>
  <c r="AK44" i="1"/>
  <c r="AJ44" i="1"/>
  <c r="V44" i="1"/>
  <c r="U44" i="1"/>
  <c r="AK43" i="1"/>
  <c r="AJ43" i="1"/>
  <c r="V43" i="1"/>
  <c r="U43" i="1"/>
  <c r="AK42" i="1"/>
  <c r="AJ42" i="1"/>
  <c r="V42" i="1"/>
  <c r="U42" i="1"/>
  <c r="AK41" i="1"/>
  <c r="AJ41" i="1"/>
  <c r="V41" i="1"/>
  <c r="U41" i="1"/>
  <c r="AK40" i="1"/>
  <c r="AJ40" i="1"/>
  <c r="V40" i="1"/>
  <c r="U40" i="1"/>
  <c r="AK39" i="1"/>
  <c r="AJ39" i="1"/>
  <c r="V39" i="1"/>
  <c r="U39" i="1"/>
  <c r="AK38" i="1"/>
  <c r="AJ38" i="1"/>
  <c r="V38" i="1"/>
  <c r="U38" i="1"/>
  <c r="AK37" i="1"/>
  <c r="AJ37" i="1"/>
  <c r="V37" i="1"/>
  <c r="U37" i="1"/>
  <c r="AK36" i="1"/>
  <c r="AJ36" i="1"/>
  <c r="V36" i="1"/>
  <c r="U36" i="1"/>
  <c r="AK35" i="1"/>
  <c r="AJ35" i="1"/>
  <c r="V35" i="1"/>
  <c r="U35" i="1"/>
  <c r="AK34" i="1"/>
  <c r="AJ34" i="1"/>
  <c r="V34" i="1"/>
  <c r="U34" i="1"/>
  <c r="AK33" i="1"/>
  <c r="AJ33" i="1"/>
  <c r="V33" i="1"/>
  <c r="U33" i="1"/>
  <c r="AK32" i="1"/>
  <c r="AJ32" i="1"/>
  <c r="V32" i="1"/>
  <c r="U32" i="1"/>
  <c r="AK31" i="1"/>
  <c r="AJ31" i="1"/>
  <c r="V31" i="1"/>
  <c r="U31" i="1"/>
  <c r="AK30" i="1"/>
  <c r="AJ30" i="1"/>
  <c r="V30" i="1"/>
  <c r="U30" i="1"/>
  <c r="AK29" i="1"/>
  <c r="AJ29" i="1"/>
  <c r="V29" i="1"/>
  <c r="U29" i="1"/>
  <c r="AK28" i="1"/>
  <c r="AJ28" i="1"/>
  <c r="V28" i="1"/>
  <c r="U28" i="1"/>
  <c r="AK27" i="1"/>
  <c r="AJ27" i="1"/>
  <c r="V27" i="1"/>
  <c r="U27" i="1"/>
  <c r="AK26" i="1"/>
  <c r="AJ26" i="1"/>
  <c r="V26" i="1"/>
  <c r="U26" i="1"/>
  <c r="AK25" i="1"/>
  <c r="AJ25" i="1"/>
  <c r="V25" i="1"/>
  <c r="U25" i="1"/>
  <c r="AK24" i="1"/>
  <c r="AJ24" i="1"/>
  <c r="V24" i="1"/>
  <c r="U24" i="1"/>
  <c r="AK23" i="1"/>
  <c r="AJ23" i="1"/>
  <c r="V23" i="1"/>
  <c r="U23" i="1"/>
  <c r="AK22" i="1"/>
  <c r="AJ22" i="1"/>
  <c r="V22" i="1"/>
  <c r="U22" i="1"/>
  <c r="AK21" i="1"/>
  <c r="AJ21" i="1"/>
  <c r="V21" i="1"/>
  <c r="U21" i="1"/>
  <c r="AK20" i="1"/>
  <c r="AJ20" i="1"/>
  <c r="V20" i="1"/>
  <c r="U20" i="1"/>
  <c r="AK19" i="1"/>
  <c r="AJ19" i="1"/>
  <c r="V19" i="1"/>
  <c r="U19" i="1"/>
  <c r="AK18" i="1"/>
  <c r="AJ18" i="1"/>
  <c r="V18" i="1"/>
  <c r="U18" i="1"/>
  <c r="AK17" i="1"/>
  <c r="AJ17" i="1"/>
  <c r="V17" i="1"/>
  <c r="U17" i="1"/>
  <c r="AK16" i="1"/>
  <c r="AJ16" i="1"/>
  <c r="V16" i="1"/>
  <c r="U16" i="1"/>
  <c r="AK15" i="1"/>
  <c r="AJ15" i="1"/>
  <c r="V15" i="1"/>
  <c r="U15" i="1"/>
  <c r="AK14" i="1"/>
  <c r="AJ14" i="1"/>
  <c r="V14" i="1"/>
  <c r="U14" i="1"/>
  <c r="AK13" i="1"/>
  <c r="AJ13" i="1"/>
  <c r="V13" i="1"/>
  <c r="U13" i="1"/>
  <c r="AK12" i="1"/>
  <c r="AJ12" i="1"/>
  <c r="V12" i="1"/>
  <c r="U12" i="1"/>
  <c r="AK11" i="1"/>
  <c r="AJ11" i="1"/>
  <c r="V11" i="1"/>
  <c r="U11" i="1"/>
  <c r="AK10" i="1"/>
  <c r="AJ10" i="1"/>
  <c r="V10" i="1"/>
  <c r="U10" i="1"/>
  <c r="AK9" i="1"/>
  <c r="AJ9" i="1"/>
  <c r="V9" i="1"/>
  <c r="U9" i="1"/>
</calcChain>
</file>

<file path=xl/sharedStrings.xml><?xml version="1.0" encoding="utf-8"?>
<sst xmlns="http://schemas.openxmlformats.org/spreadsheetml/2006/main" count="465" uniqueCount="425">
  <si>
    <t>Codigo</t>
  </si>
  <si>
    <t>Nombre</t>
  </si>
  <si>
    <t>Unidad</t>
  </si>
  <si>
    <t>MATRIZ</t>
  </si>
  <si>
    <t>LOPEZ PORTILLO</t>
  </si>
  <si>
    <t>IGNACION SALAZAR</t>
  </si>
  <si>
    <t>SAN PEDRO</t>
  </si>
  <si>
    <t>PLANTA</t>
  </si>
  <si>
    <t>VENTAS ESPECIALES</t>
  </si>
  <si>
    <t>MAJERUS</t>
  </si>
  <si>
    <t>LOPEZ FUENTES</t>
  </si>
  <si>
    <t>TOTALES</t>
  </si>
  <si>
    <t>REPORTE GENERAL DE VENTAS POR UNIDADES Y MONTOS</t>
  </si>
  <si>
    <t>ACEROS MEXICO SA DE CV</t>
  </si>
  <si>
    <t>Del:</t>
  </si>
  <si>
    <t>Al:</t>
  </si>
  <si>
    <t>Peso</t>
  </si>
  <si>
    <t>VENTAS CONSIGNACION</t>
  </si>
  <si>
    <t>13/05/2023</t>
  </si>
  <si>
    <t>ACI0001</t>
  </si>
  <si>
    <t>Disco Corte Austromex   41l2 x 3l64  No. 2014   Corte Fino</t>
  </si>
  <si>
    <t>ACI0003</t>
  </si>
  <si>
    <t>Disco Corte Makita 41l2 x 1l8</t>
  </si>
  <si>
    <t>ACI0004</t>
  </si>
  <si>
    <t>Disco Desbaste Austromex  41l2 x 1l4  No.2004</t>
  </si>
  <si>
    <t>ACI0006</t>
  </si>
  <si>
    <t>Disco Laminado 41l2  G-60  2717</t>
  </si>
  <si>
    <t>ACI0007</t>
  </si>
  <si>
    <t>Disco Corte Austromex  Acero Inoxidable 7  2019</t>
  </si>
  <si>
    <t>ACI0010</t>
  </si>
  <si>
    <t>Disco Corte Makita 7 Acero Inoxidable 1l16</t>
  </si>
  <si>
    <t>ACI0011</t>
  </si>
  <si>
    <t>Disco Desbaste Makita 7 x 1l4</t>
  </si>
  <si>
    <t>ACI0012</t>
  </si>
  <si>
    <t>Disco Desbaste Austromex  7 x 1l4   No. 2007</t>
  </si>
  <si>
    <t>ACI0015</t>
  </si>
  <si>
    <t>Disco Corte Makita 14</t>
  </si>
  <si>
    <t>ACI0016</t>
  </si>
  <si>
    <t>Disco Corte Austromex 4 1l2 x 3l64 No. 778</t>
  </si>
  <si>
    <t>AFBA0001</t>
  </si>
  <si>
    <t>Barrenancla 3l8  x 3   Camisa</t>
  </si>
  <si>
    <t>AFPI0020</t>
  </si>
  <si>
    <t>Pija Punta de Broca 3l4  x 1l4</t>
  </si>
  <si>
    <t>AFPI0021</t>
  </si>
  <si>
    <t>Pija Punta de Broca 1  x 1l4</t>
  </si>
  <si>
    <t>AFPI0022</t>
  </si>
  <si>
    <t>Pija Punta de Broca 11l4  x 1l4</t>
  </si>
  <si>
    <t>AFPI0023</t>
  </si>
  <si>
    <t>Pija Punta de Broca 11l2  x 1l4</t>
  </si>
  <si>
    <t>AFPI0024</t>
  </si>
  <si>
    <t>Pija Punta de Broca 2 x 1l4</t>
  </si>
  <si>
    <t>AFPI0030</t>
  </si>
  <si>
    <t>Pija Punta de Broca Phillips No.  8  1l2  Cabeza de Cruz</t>
  </si>
  <si>
    <t>AFPI0032</t>
  </si>
  <si>
    <t>Pija Punta de Broca Phillips No.  8  1  Cabeza de Cruz</t>
  </si>
  <si>
    <t>AFPI0201</t>
  </si>
  <si>
    <t>Broca para alta velocidad 3l16</t>
  </si>
  <si>
    <t>AFPI0250</t>
  </si>
  <si>
    <t>Broca para alta velocidad  1l2</t>
  </si>
  <si>
    <t>AFSA0070</t>
  </si>
  <si>
    <t>Soldadura Lincoln 6011 x 1l8</t>
  </si>
  <si>
    <t>AFSA0071</t>
  </si>
  <si>
    <t>Soldadura Lincoln 6011 x 3l32</t>
  </si>
  <si>
    <t>AFSA0073</t>
  </si>
  <si>
    <t>Soldadura Lincoln 7018 x 1l8</t>
  </si>
  <si>
    <t>AFSA0074</t>
  </si>
  <si>
    <t>Soldadura Lincoln 6013 x 1l8</t>
  </si>
  <si>
    <t>AHEM0001</t>
  </si>
  <si>
    <t>Segueta Fierro  Tubular  Lenox</t>
  </si>
  <si>
    <t>AHEM0012</t>
  </si>
  <si>
    <t>Dado Magnetico para Pija 3l8</t>
  </si>
  <si>
    <t>AHEM0014</t>
  </si>
  <si>
    <t>Dado Pija Punta Estrella</t>
  </si>
  <si>
    <t>AHEM0015</t>
  </si>
  <si>
    <t>Gis de Jabon</t>
  </si>
  <si>
    <t>AHEM0018</t>
  </si>
  <si>
    <t>Escuadra Magnetica plsoldar 50 Lb   cod 123281</t>
  </si>
  <si>
    <t>AHEM0019</t>
  </si>
  <si>
    <t>Escuadra Magnetica plsoldar 75 lb   cod 123282</t>
  </si>
  <si>
    <t>AHEM0051</t>
  </si>
  <si>
    <t>Flexometro Cadena 16.5  (5 Mts)</t>
  </si>
  <si>
    <t>AHEM0052</t>
  </si>
  <si>
    <t>Flexometro Cadena 25  (7.5 Mts)</t>
  </si>
  <si>
    <t>AHFO0140</t>
  </si>
  <si>
    <t>Plato Porta Vela Curvo 1 1l2  C-18</t>
  </si>
  <si>
    <t>AHMO0003</t>
  </si>
  <si>
    <t>Bisagra Tubular 5l8</t>
  </si>
  <si>
    <t>AHMO0004</t>
  </si>
  <si>
    <t>Bisagra Tubular 3l4</t>
  </si>
  <si>
    <t>AHMO0005</t>
  </si>
  <si>
    <t>Bisagra Tubular 1</t>
  </si>
  <si>
    <t>AHMO0011</t>
  </si>
  <si>
    <t>Bisagra Tubular con Grasera 1 1l4</t>
  </si>
  <si>
    <t>AHMO0022</t>
  </si>
  <si>
    <t>Bisagra Libro 3  Latonada</t>
  </si>
  <si>
    <t>AHMO0028</t>
  </si>
  <si>
    <t>Bisagra Libro 3 Reforzada</t>
  </si>
  <si>
    <t>AHMO0029</t>
  </si>
  <si>
    <t>Bisagra Libro 4 x 1 Serie 21</t>
  </si>
  <si>
    <t>AHMO0072</t>
  </si>
  <si>
    <t>Rodaja Riel 1400 Industrial (Par)</t>
  </si>
  <si>
    <t>AHMO0112</t>
  </si>
  <si>
    <t>Jaladera Puerta Galvanizada</t>
  </si>
  <si>
    <t>AHSE0005</t>
  </si>
  <si>
    <t>Porta Chapa Sencilla 1 1l2</t>
  </si>
  <si>
    <t>AHSE0006</t>
  </si>
  <si>
    <t>Porta Chapa Doble 1 1l2</t>
  </si>
  <si>
    <t>AHSE0007</t>
  </si>
  <si>
    <t>Porta Chapa Fanal</t>
  </si>
  <si>
    <t>AHSE0032</t>
  </si>
  <si>
    <t>Pasador 3 R-5 Galvanizado</t>
  </si>
  <si>
    <t>AHSE0033</t>
  </si>
  <si>
    <t>Pasador 4 R-10 Galvanizado</t>
  </si>
  <si>
    <t>AHSE0036</t>
  </si>
  <si>
    <t>Pasador para Ventana</t>
  </si>
  <si>
    <t>AHSE0046</t>
  </si>
  <si>
    <t>Pasador Reforzado Negro R-10 No. 4</t>
  </si>
  <si>
    <t>AHSE0058</t>
  </si>
  <si>
    <t>Pasador de Pie Chico Galvanizada.</t>
  </si>
  <si>
    <t>AHSE0102</t>
  </si>
  <si>
    <t>Chapa Clasica 175 Fanal Izquierda</t>
  </si>
  <si>
    <t>AHSE0103</t>
  </si>
  <si>
    <t>Chapa Monta Facil 175MF Fanal Derecha</t>
  </si>
  <si>
    <t>AHSE0104</t>
  </si>
  <si>
    <t>Chapa Monta Facil 175MF Fanal Izquierda</t>
  </si>
  <si>
    <t>AHSE0106</t>
  </si>
  <si>
    <t>Chapa Llave Llave Fanal Niquel Satinado</t>
  </si>
  <si>
    <t>AHSE0115</t>
  </si>
  <si>
    <t>Chapa Pasador De Seguridad Derecha</t>
  </si>
  <si>
    <t>AHSE0117</t>
  </si>
  <si>
    <t>Chapa Mordaza 195 Izquierda</t>
  </si>
  <si>
    <t>AHSE0118</t>
  </si>
  <si>
    <t>Chapa Mordaza Derecha</t>
  </si>
  <si>
    <t>AHSE0170</t>
  </si>
  <si>
    <t>Chapa Dexter Clasica Derecha Neg (6968)</t>
  </si>
  <si>
    <t>APRH0005</t>
  </si>
  <si>
    <t>Gafas Proteccion Obscura</t>
  </si>
  <si>
    <t>APRH0010</t>
  </si>
  <si>
    <t>Guantes de Carnaza Largos PlSoldador</t>
  </si>
  <si>
    <t>APRH0200</t>
  </si>
  <si>
    <t>Mosquired Negra 3 x 7 C-26</t>
  </si>
  <si>
    <t>APRH0201</t>
  </si>
  <si>
    <t>Mosquired Galvanizada 3 x 7 C-26</t>
  </si>
  <si>
    <t>LADE0021</t>
  </si>
  <si>
    <t>Metal Desplegado  G33-18 Rombo  7l8 x 1  5l8 C-18</t>
  </si>
  <si>
    <t>LCAB0020</t>
  </si>
  <si>
    <t>Caballete Galvateja  4 Ft  C-26  1.22 Mts</t>
  </si>
  <si>
    <t>LGL0011</t>
  </si>
  <si>
    <t>Lamina Galv Lisa  3 x 8  C-26</t>
  </si>
  <si>
    <t>LGL0038</t>
  </si>
  <si>
    <t>Lamina Galv Lisa  4  x  8  C-16</t>
  </si>
  <si>
    <t>LGR0053</t>
  </si>
  <si>
    <t>Lamina Galv Acanalada R-72 (.72 Mts) 10 Ft  C-28 3.05 Mts</t>
  </si>
  <si>
    <t>LGR0054</t>
  </si>
  <si>
    <t>Lamina Galv Acanalada R-72 (.72 Mts) 12 Ft  C-28 3.66 Mts</t>
  </si>
  <si>
    <t>LZR0003</t>
  </si>
  <si>
    <t>Lamina Zintroalum Acanalada R-72 (.72 Mts) 14 Ft  C-32 4.27</t>
  </si>
  <si>
    <t>MFIJ0159</t>
  </si>
  <si>
    <t>Varilla Roscada  1l2 x 1 Mts Galvanizada</t>
  </si>
  <si>
    <t>MPOST0066</t>
  </si>
  <si>
    <t>Poste Ganadero  T Ligero 6 FT</t>
  </si>
  <si>
    <t>MSEG0005</t>
  </si>
  <si>
    <t>Protectobarda Pitahaya (5-5 Puntas)</t>
  </si>
  <si>
    <t>PCED0001</t>
  </si>
  <si>
    <t>Tubo Mecanico Ced. 30    1l2   C-14</t>
  </si>
  <si>
    <t>PCED0004</t>
  </si>
  <si>
    <t>Tubo Mecanico Ced. 30    1   C-13  (Corrales)</t>
  </si>
  <si>
    <t>PCED0009</t>
  </si>
  <si>
    <t>Tubo Mecanico Ced. 30    2   C-12</t>
  </si>
  <si>
    <t>PCEM0005</t>
  </si>
  <si>
    <t>Tubo Mecanico Ced. 40    1  1l2   C-10</t>
  </si>
  <si>
    <t>PHAB0001</t>
  </si>
  <si>
    <t>Placa Cortada (rojo)  10cm x 10cm x 1l8</t>
  </si>
  <si>
    <t>PHAB0002</t>
  </si>
  <si>
    <t>Placa Cortada (amarillo) 10cm x 10cm x 3l16</t>
  </si>
  <si>
    <t>PHAB0004</t>
  </si>
  <si>
    <t>Placa Cortada  (rojo) 15cm x 15cm x 1l8</t>
  </si>
  <si>
    <t>PHAB0005</t>
  </si>
  <si>
    <t>Placa Cortada (amarillo) 15cm x 15cm x 3l16</t>
  </si>
  <si>
    <t>PHAB0006</t>
  </si>
  <si>
    <t>Placa Cortada (azul) 15cm x 15cm x 1l4</t>
  </si>
  <si>
    <t>PHAB0008</t>
  </si>
  <si>
    <t>Placa Cortada (amarillo) 20cm x 20cm x 3l16</t>
  </si>
  <si>
    <t>PHAB0010</t>
  </si>
  <si>
    <t>Placa Cortada (verde) 20cm x 20cm x 1l2</t>
  </si>
  <si>
    <t>PHAB0013</t>
  </si>
  <si>
    <t>Placa Cortada (azul) 25cm x 25cm x 1l4</t>
  </si>
  <si>
    <t>PHAB0015</t>
  </si>
  <si>
    <t>Placa Cortada (blanco) 25cm x 25cm x 5l16</t>
  </si>
  <si>
    <t>PHAB0019</t>
  </si>
  <si>
    <t>Placa Cortada (azul) 30cm x 30cm x 1l4</t>
  </si>
  <si>
    <t>PHAB0051</t>
  </si>
  <si>
    <t>Clip No 2 Polin Monten  de 4</t>
  </si>
  <si>
    <t>POLM0004</t>
  </si>
  <si>
    <t>AMSA Polin Monten  3 x 1 1l2 x 6  mts  C-18</t>
  </si>
  <si>
    <t>POLM0006</t>
  </si>
  <si>
    <t>Polin Monten  3 x 1 1l2 x 6  mts  C-14 Linea Rojo</t>
  </si>
  <si>
    <t>POLM0007</t>
  </si>
  <si>
    <t>AMSA Polin Monten  3 x 1 1l2 x 6  mts  C-14</t>
  </si>
  <si>
    <t>POLM0018</t>
  </si>
  <si>
    <t>Polin Monten  4 x 2 x 4  mts   C-14 Linea Rojo</t>
  </si>
  <si>
    <t>POLM0024</t>
  </si>
  <si>
    <t>Polin Monten  4 x 2 x 6  mts  C-14 Linea Rojo</t>
  </si>
  <si>
    <t>POLM0034</t>
  </si>
  <si>
    <t>Polin Monten  6 x 2 x 6  mts  C-14 Linea Rojo</t>
  </si>
  <si>
    <t>PRC0004</t>
  </si>
  <si>
    <t>Lamina Negra RC  4 x 10  C-14</t>
  </si>
  <si>
    <t>PRF0003</t>
  </si>
  <si>
    <t>Lamina Negra RF Lisa  4 x 8  C-26</t>
  </si>
  <si>
    <t>PRF0004</t>
  </si>
  <si>
    <t>Lamina Negra RF Lisa  4 x 10   C-26</t>
  </si>
  <si>
    <t>PRF0008</t>
  </si>
  <si>
    <t>Lamina Negra RF Lisa  4 x 8  C-24</t>
  </si>
  <si>
    <t>PRF0019</t>
  </si>
  <si>
    <t>Lamina Negra RF Lisa  3 x 10  C-20</t>
  </si>
  <si>
    <t>PRF0025</t>
  </si>
  <si>
    <t>Lamina Negra RF Lisa  4 x 8  C-18</t>
  </si>
  <si>
    <t>PRFC0002</t>
  </si>
  <si>
    <t>Tubular Cuadrado  C-050  1l2  C-18</t>
  </si>
  <si>
    <t>PRFC0004</t>
  </si>
  <si>
    <t>Tubular Cuadrado  C-075  3l4  C-20</t>
  </si>
  <si>
    <t>PRFC0005</t>
  </si>
  <si>
    <t>Tubular Cuadrado  C-075  3l4  C-18</t>
  </si>
  <si>
    <t>PRFC0006</t>
  </si>
  <si>
    <t>Tubular Cuadrado  C-100  1  C-20</t>
  </si>
  <si>
    <t>PRFC0007</t>
  </si>
  <si>
    <t>Tubular Cuadrado  C-100  1  C-18</t>
  </si>
  <si>
    <t>PRFC0009</t>
  </si>
  <si>
    <t>Tubular Cuadrado  C-125  1  1l4  C-18</t>
  </si>
  <si>
    <t>PRFC0010</t>
  </si>
  <si>
    <t>Tubular Cuadrado  C-150  1  1l2  C-20</t>
  </si>
  <si>
    <t>PRFC0011</t>
  </si>
  <si>
    <t>Tubular Cuadrado  C-150  1  1l2  C-18</t>
  </si>
  <si>
    <t>PRFC0013</t>
  </si>
  <si>
    <t>Tubular Cuadrado  C-200  2  C-18</t>
  </si>
  <si>
    <t>PRFP0010</t>
  </si>
  <si>
    <t>Puerta Bastidor Sencillo Ancho M-300  (128)  C-20</t>
  </si>
  <si>
    <t>PRFP0012</t>
  </si>
  <si>
    <t>Puerta Bastidor Sencillo M 225  (129)  C-20</t>
  </si>
  <si>
    <t>PRFP0022</t>
  </si>
  <si>
    <t>Riel 1400 6 mts C-18</t>
  </si>
  <si>
    <t>PRFP0024</t>
  </si>
  <si>
    <t>Puerta P-100 1 1l2 x 1  (117)  C-20</t>
  </si>
  <si>
    <t>PRFP0032</t>
  </si>
  <si>
    <t>Puerta P-300 1 1l2 x 3  (133)  C-20</t>
  </si>
  <si>
    <t>PRFR0001</t>
  </si>
  <si>
    <t>Rectangular  1 1l4 x 3l4  C-20  R125  (113)</t>
  </si>
  <si>
    <t>PRFR0003</t>
  </si>
  <si>
    <t>Rectangular  1 3l4 x 3l4  C-20  R175  (112)</t>
  </si>
  <si>
    <t>PRFR0004</t>
  </si>
  <si>
    <t>Rectangular  1 3l4 x 3l4  C-18  R175  (112)</t>
  </si>
  <si>
    <t>PRFR0005</t>
  </si>
  <si>
    <t>Rectangular  1 x 1l2  C-20  R100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</si>
  <si>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</si>
  <si>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</si>
  <si>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</si>
  <si>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</si>
  <si>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</si>
  <si>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</si>
  <si>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PRFR0014</t>
  </si>
  <si>
    <t>Rectangular  2 x 1  C-18  R200  (146)</t>
  </si>
  <si>
    <t>PRFR0015</t>
  </si>
  <si>
    <t>Rectangular  3 x 1 1l2  C-20  R300  (173)</t>
  </si>
  <si>
    <t>PRFR0016</t>
  </si>
  <si>
    <t>Rectangular  3 x 1 1l2  C-18  R300  (173)</t>
  </si>
  <si>
    <t>PRFR0018</t>
  </si>
  <si>
    <t>Rectangular  4 x 1 1l2  C-18  R400  (172)</t>
  </si>
  <si>
    <t>PRFT0006</t>
  </si>
  <si>
    <t>Tubo Industrial  5l8  C-18</t>
  </si>
  <si>
    <t>PRFT0032</t>
  </si>
  <si>
    <t>Tubo Industrial  1  1l2  C-20</t>
  </si>
  <si>
    <t>PRFT0039</t>
  </si>
  <si>
    <t>Tubo Industrial  1  3l4  C-18</t>
  </si>
  <si>
    <t>PRFT0041</t>
  </si>
  <si>
    <t>Tubo Industrial  2  C-18</t>
  </si>
  <si>
    <t>PRFT0042</t>
  </si>
  <si>
    <t>Tubo Industrial  2  1l4  C-18</t>
  </si>
  <si>
    <t>PRFT0043</t>
  </si>
  <si>
    <t>Tubo Industrial  2  1l2  C-18</t>
  </si>
  <si>
    <t>PRFT0049</t>
  </si>
  <si>
    <t>Tubo Cerquero Galv.  1 1l2  C-20  6 Mts</t>
  </si>
  <si>
    <t>PRFT0050</t>
  </si>
  <si>
    <t>Tubo Cerquero Galv.  2  C-20  6 Mts</t>
  </si>
  <si>
    <t>PRFT0051</t>
  </si>
  <si>
    <t>Tubo Cerquero Galv.  2 1l2   C-18  6 Mts</t>
  </si>
  <si>
    <t>PRFT0053</t>
  </si>
  <si>
    <t>Tubo Cerquero Galv.  2   C-18  6 Mts</t>
  </si>
  <si>
    <t>PRFT0054</t>
  </si>
  <si>
    <t>Tubo Cerquero Galv.  1 1l2   C-18  6 Mts</t>
  </si>
  <si>
    <t>PRFTA0001</t>
  </si>
  <si>
    <t>Tablero Negro  147  3 x 3  Ft</t>
  </si>
  <si>
    <t>PRFTA0002</t>
  </si>
  <si>
    <t>Tablero Negro  147  3 x 1.95  Mts</t>
  </si>
  <si>
    <t>PRFTA0003</t>
  </si>
  <si>
    <t>Tablero Negro  147  3 x 2.44  Mts</t>
  </si>
  <si>
    <t>PRFV0002</t>
  </si>
  <si>
    <t>Ventana  101  C-20  6 Mts</t>
  </si>
  <si>
    <t>PRFV0012</t>
  </si>
  <si>
    <t>Ventana  121  C-20  6 Mts</t>
  </si>
  <si>
    <t>PTR0002</t>
  </si>
  <si>
    <t>PTR  (002) 3l4   C-14 (Blanco)</t>
  </si>
  <si>
    <t>PTR0003</t>
  </si>
  <si>
    <t>PTR  (003) 1   C-14 (azul)</t>
  </si>
  <si>
    <t>PTR0009</t>
  </si>
  <si>
    <t>PTR  (009) 1 1l4  C-14 (azul)</t>
  </si>
  <si>
    <t>PTR0014</t>
  </si>
  <si>
    <t>PTR  (014) 1 1l2  C-14 (azul)</t>
  </si>
  <si>
    <t>PTR0020</t>
  </si>
  <si>
    <t>PTR  (020) 2  C-14 (azul)</t>
  </si>
  <si>
    <t>PTR0038</t>
  </si>
  <si>
    <t>PTR  (038) 3   C-14 (Azul)</t>
  </si>
  <si>
    <t>PTR0058</t>
  </si>
  <si>
    <t>PTR  (058) 4   C-14 (Azul)</t>
  </si>
  <si>
    <t>PTRR0001</t>
  </si>
  <si>
    <t>PTR Rectangular  R-200   2  x 1   C-14 (Blanco)</t>
  </si>
  <si>
    <t>PTRR0005</t>
  </si>
  <si>
    <t>PTR Rectangular  R-300   3 x 1  1l2   C-14  (Azul)</t>
  </si>
  <si>
    <t>PTRR0006</t>
  </si>
  <si>
    <t>PTR Rectangular  R-302   3 x 2   C-14 (Azul)</t>
  </si>
  <si>
    <t>PTRR0025</t>
  </si>
  <si>
    <t>PTR Rectangular  R-402   4 x 2   C-14 (Azul)</t>
  </si>
  <si>
    <t>PTRR0052</t>
  </si>
  <si>
    <t>PTR Rectangular  R-602   6 x 2   C-14 (Azul)</t>
  </si>
  <si>
    <t>RALA0002</t>
  </si>
  <si>
    <t>Alambre Recocido  C-16</t>
  </si>
  <si>
    <t>RCAS0004</t>
  </si>
  <si>
    <t>Armex  15 x 15 - 4 Rojo</t>
  </si>
  <si>
    <t>RCAS0005</t>
  </si>
  <si>
    <t>Armex  15 x 20 - 4 Blanco</t>
  </si>
  <si>
    <t>RMAL0001</t>
  </si>
  <si>
    <t>Malla Electrosoldada  6 x 6-10l10  ML (2.5 Mts)</t>
  </si>
  <si>
    <t>RVAR0001</t>
  </si>
  <si>
    <t>Varilla Corrugada Doblada  3l8   (3)  12 Mts</t>
  </si>
  <si>
    <t>RVAR0022</t>
  </si>
  <si>
    <t>Varilla Corrugada Recta  1l2   (4)  12 Mts</t>
  </si>
  <si>
    <t>RVAR0028</t>
  </si>
  <si>
    <t>Varilla Corrugada Recta  3l8   6 Mts</t>
  </si>
  <si>
    <t>RVAR0029</t>
  </si>
  <si>
    <t>Varilla Corrugada Recta  1l2   6 Mts</t>
  </si>
  <si>
    <t>SALP0003</t>
  </si>
  <si>
    <t>Alambre de Pua Alta Resistencia 16 Kg C-16 360 ML</t>
  </si>
  <si>
    <t>SANG0005</t>
  </si>
  <si>
    <t>Angulo (rojo) 1l8 x 3l4</t>
  </si>
  <si>
    <t>SANG0006</t>
  </si>
  <si>
    <t>Angulo (rojo) 1l8 x 1</t>
  </si>
  <si>
    <t>SANG0007</t>
  </si>
  <si>
    <t>Angulo (rojo) 1l8 x 1 1l4</t>
  </si>
  <si>
    <t>SANG0008</t>
  </si>
  <si>
    <t>Angulo (rojo) 1l8 x 1 1l2</t>
  </si>
  <si>
    <t>SANG0010</t>
  </si>
  <si>
    <t>Angulo (rojo) 1l8 x 2</t>
  </si>
  <si>
    <t>SANG0015</t>
  </si>
  <si>
    <t>Angulo (amarilo) 3l16 x 2</t>
  </si>
  <si>
    <t>SANG0016</t>
  </si>
  <si>
    <t>Angulo (amarilo) 3l16 x 2  1l2</t>
  </si>
  <si>
    <t>SANG0023</t>
  </si>
  <si>
    <t>Angulo (azul) 1l4 x 2</t>
  </si>
  <si>
    <t>SANG0027</t>
  </si>
  <si>
    <t>Angulo (azul) 1l4 x 4</t>
  </si>
  <si>
    <t>SCAN0003</t>
  </si>
  <si>
    <t>Canal U  4  Liviano (azul) (6.70 kg x mt) x 6.10 mts</t>
  </si>
  <si>
    <t>SCUA0001</t>
  </si>
  <si>
    <t>Cuadrado (rojo) 3l8</t>
  </si>
  <si>
    <t>SCUA0002</t>
  </si>
  <si>
    <t>Cuadrado (azul) 1l2</t>
  </si>
  <si>
    <t>SCUA0004</t>
  </si>
  <si>
    <t>Cuadrado (amarillo) 5l8</t>
  </si>
  <si>
    <t>SIPR0013</t>
  </si>
  <si>
    <t>Viga IPR  8 x 5  1x4  (31.3 Kg x Mt)  12.20 Mts</t>
  </si>
  <si>
    <t>SMAL0009</t>
  </si>
  <si>
    <t>Malla Ciclonica Galv  1.75 MT Altura  C-12.5 (20 Mts)</t>
  </si>
  <si>
    <t>SMAL0010</t>
  </si>
  <si>
    <t>Malla Ciclonica Galv  2 MT Altura  C-12.5 (20 Mts)</t>
  </si>
  <si>
    <t>SMAL0017</t>
  </si>
  <si>
    <t>Malla Ciclonica Galv  2 MT Altura  C-11 (20 Mts)</t>
  </si>
  <si>
    <t>SRED0002</t>
  </si>
  <si>
    <t>Semiflecha (amarillo) 1l4    Suave</t>
  </si>
  <si>
    <t>SRED0003</t>
  </si>
  <si>
    <t>Semiflecha (azul) 5l16   Suave</t>
  </si>
  <si>
    <t>SRED0007</t>
  </si>
  <si>
    <t>Redondo Liso (rojo) 3l8</t>
  </si>
  <si>
    <t>SRED0008</t>
  </si>
  <si>
    <t>Redondo Liso  (azul) 1l2</t>
  </si>
  <si>
    <t>SRED0009</t>
  </si>
  <si>
    <t>Redondo Liso (amarillo) 5l8</t>
  </si>
  <si>
    <t>SSOL0001</t>
  </si>
  <si>
    <t>Solera (rojo) 1l8 x 1l2 x 6 Mts</t>
  </si>
  <si>
    <t>SSOL0002</t>
  </si>
  <si>
    <t>Solera (rojo) 1l8 x 3l4 x 6 Mts</t>
  </si>
  <si>
    <t>SSOL0003</t>
  </si>
  <si>
    <t>Solera (rojo) 1l8 x 1 x 6 Mts</t>
  </si>
  <si>
    <t>SSOL0005</t>
  </si>
  <si>
    <t>Solera (rojo) 1l8 x 1 1l2 x 6 Mts</t>
  </si>
  <si>
    <t>SSOL0006</t>
  </si>
  <si>
    <t>Solera (rojo) 1l8 x 2 x 6 Mts</t>
  </si>
  <si>
    <t>SSOL0015</t>
  </si>
  <si>
    <t>Solera (amarillo) 3l16 x 1l2 x 6 Mts</t>
  </si>
  <si>
    <t>SSOL0016</t>
  </si>
  <si>
    <t>Solera (amarillo) 3l16 x 3l4 x 6 Mts</t>
  </si>
  <si>
    <t>SSOL0017</t>
  </si>
  <si>
    <t>Solera (amarillo) 3l16 x 1 x 6 Mts</t>
  </si>
  <si>
    <t>SSOL0018</t>
  </si>
  <si>
    <t>Solera (amarillo) 3l16 x 1 1l4 x 6 Mts</t>
  </si>
  <si>
    <t>SSOL0033</t>
  </si>
  <si>
    <t>Solera (azul) 1l4 x 1 1l2 x 6 mts</t>
  </si>
  <si>
    <t>SSOL0037</t>
  </si>
  <si>
    <t>Solera (azul) 1l4 x 4  6 mts</t>
  </si>
  <si>
    <t>X00004</t>
  </si>
  <si>
    <t>AMSA PTR 1 1l2  C-16</t>
  </si>
  <si>
    <t>X00055</t>
  </si>
  <si>
    <t>AMSA Rectangular 2 x 1 C-20 R-200 (146)</t>
  </si>
  <si>
    <t>X00056</t>
  </si>
  <si>
    <t>AMSA Rectangular 3 x 1 1l2 C-18 R-300 (173)</t>
  </si>
  <si>
    <t>X00101</t>
  </si>
  <si>
    <t>AMSA Tubular Cuadrado C-075  3l4 C-18</t>
  </si>
  <si>
    <t>X00104</t>
  </si>
  <si>
    <t>AMSA Tubular Cuadrado C-100  1  C-18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</si>
  <si>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</si>
  <si>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</si>
  <si>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</si>
  <si>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</si>
  <si>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</si>
  <si>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</si>
  <si>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X00311</t>
  </si>
  <si>
    <t>AMSA Tubo Cerquero GA  2 C18 4.8 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</si>
</sst>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3"/>
  <sheetViews>
    <sheetView tabSelected="1" topLeftCell="H1" workbookViewId="0">
      <pane ySplit="8" topLeftCell="A9" activePane="bottomLeft" state="frozen"/>
      <selection pane="bottomLeft" activeCell="U13" sqref="U13"/>
    </sheetView>
  </sheetViews>
  <sheetFormatPr baseColWidth="10" defaultRowHeight="15" x14ac:dyDescent="0.25"/>
  <cols>
    <col min="2" max="2" width="50.42578125" style="1" customWidth="1"/>
    <col min="5" max="5" width="17.85546875" customWidth="1"/>
    <col min="7" max="7" width="19.5703125" customWidth="1"/>
  </cols>
  <sheetData>
    <row r="1" spans="1:37" ht="21" x14ac:dyDescent="0.35">
      <c r="C1" s="9" t="s">
        <v>12</v>
      </c>
      <c r="D1" s="9"/>
      <c r="E1" s="9"/>
      <c r="F1" s="9"/>
      <c r="G1" s="9"/>
      <c r="H1" s="9"/>
      <c r="I1" s="9"/>
    </row>
    <row r="2" spans="1:37" ht="15.75" x14ac:dyDescent="0.25">
      <c r="C2" s="10" t="s">
        <v>13</v>
      </c>
      <c r="D2" s="10"/>
      <c r="E2" s="10"/>
      <c r="F2" s="10"/>
      <c r="G2" s="10"/>
      <c r="H2" s="10"/>
      <c r="I2" s="10"/>
    </row>
    <row r="3" spans="1:37" x14ac:dyDescent="0.25">
      <c r="D3" t="s">
        <v>14</v>
      </c>
      <c r="E3" t="s">
        <v>18</v>
      </c>
      <c r="F3" t="s">
        <v>15</v>
      </c>
      <c r="G3" t="s">
        <v>18</v>
      </c>
    </row>
    <row r="7" spans="1:37" x14ac:dyDescent="0.25">
      <c r="A7" s="2"/>
      <c r="B7" s="3"/>
      <c r="C7" s="8" t="s">
        <v>3</v>
      </c>
      <c r="D7" s="8"/>
      <c r="E7" s="8" t="s">
        <v>4</v>
      </c>
      <c r="F7" s="8"/>
      <c r="G7" s="8" t="s">
        <v>5</v>
      </c>
      <c r="H7" s="8"/>
      <c r="I7" s="8" t="s">
        <v>6</v>
      </c>
      <c r="J7" s="8"/>
      <c r="K7" s="8" t="s">
        <v>7</v>
      </c>
      <c r="L7" s="8"/>
      <c r="M7" s="8" t="s">
        <v>8</v>
      </c>
      <c r="N7" s="8"/>
      <c r="O7" s="8" t="s">
        <v>9</v>
      </c>
      <c r="P7" s="8"/>
      <c r="Q7" s="8" t="s">
        <v>10</v>
      </c>
      <c r="R7" s="8"/>
      <c r="S7" s="11" t="s">
        <v>17</v>
      </c>
      <c r="T7" s="12"/>
      <c r="U7" s="8" t="s">
        <v>11</v>
      </c>
      <c r="V7" s="8"/>
      <c r="W7" s="2"/>
      <c r="X7" s="8" t="s">
        <v>3</v>
      </c>
      <c r="Y7" s="8"/>
      <c r="Z7" s="8" t="s">
        <v>4</v>
      </c>
      <c r="AA7" s="8"/>
      <c r="AB7" s="8" t="s">
        <v>5</v>
      </c>
      <c r="AC7" s="8"/>
      <c r="AD7" s="8" t="s">
        <v>6</v>
      </c>
      <c r="AE7" s="8"/>
      <c r="AF7" s="8" t="s">
        <v>7</v>
      </c>
      <c r="AG7" s="8"/>
      <c r="AH7" s="8" t="s">
        <v>8</v>
      </c>
      <c r="AI7" s="8"/>
      <c r="AJ7" s="8" t="s">
        <v>11</v>
      </c>
      <c r="AK7" s="8"/>
    </row>
    <row r="8" spans="1:37" x14ac:dyDescent="0.25">
      <c r="A8" s="4" t="s">
        <v>0</v>
      </c>
      <c r="B8" s="4" t="s">
        <v>1</v>
      </c>
      <c r="C8" s="5" t="s">
        <v>2</v>
      </c>
      <c r="D8" s="5" t="s">
        <v>16</v>
      </c>
      <c r="E8" s="5" t="s">
        <v>2</v>
      </c>
      <c r="F8" s="6" t="s">
        <v>16</v>
      </c>
      <c r="G8" s="5" t="s">
        <v>2</v>
      </c>
      <c r="H8" s="6" t="s">
        <v>16</v>
      </c>
      <c r="I8" s="5" t="s">
        <v>2</v>
      </c>
      <c r="J8" s="6" t="s">
        <v>16</v>
      </c>
      <c r="K8" s="5" t="s">
        <v>2</v>
      </c>
      <c r="L8" s="6" t="s">
        <v>16</v>
      </c>
      <c r="M8" s="5" t="s">
        <v>2</v>
      </c>
      <c r="N8" s="6" t="s">
        <v>16</v>
      </c>
      <c r="O8" s="5" t="s">
        <v>2</v>
      </c>
      <c r="P8" s="6" t="s">
        <v>16</v>
      </c>
      <c r="Q8" s="5" t="s">
        <v>2</v>
      </c>
      <c r="R8" s="6" t="s">
        <v>16</v>
      </c>
      <c r="S8" s="7" t="s">
        <v>2</v>
      </c>
      <c r="T8" s="7" t="s">
        <v>16</v>
      </c>
      <c r="U8" s="5" t="s">
        <v>2</v>
      </c>
      <c r="V8" s="6" t="s">
        <v>16</v>
      </c>
      <c r="W8" s="2"/>
      <c r="X8" s="5" t="s">
        <v>2</v>
      </c>
      <c r="Y8" s="6" t="s">
        <v>16</v>
      </c>
      <c r="Z8" s="5" t="s">
        <v>2</v>
      </c>
      <c r="AA8" s="6" t="s">
        <v>16</v>
      </c>
      <c r="AB8" s="5" t="s">
        <v>2</v>
      </c>
      <c r="AC8" s="6" t="s">
        <v>16</v>
      </c>
      <c r="AD8" s="5" t="s">
        <v>2</v>
      </c>
      <c r="AE8" s="6" t="s">
        <v>16</v>
      </c>
      <c r="AF8" s="5" t="s">
        <v>2</v>
      </c>
      <c r="AG8" s="6" t="s">
        <v>16</v>
      </c>
      <c r="AH8" s="5" t="s">
        <v>2</v>
      </c>
      <c r="AI8" s="6" t="s">
        <v>16</v>
      </c>
      <c r="AJ8" s="5" t="s">
        <v>2</v>
      </c>
      <c r="AK8" s="6" t="s">
        <v>16</v>
      </c>
    </row>
    <row r="9" spans="1:37" x14ac:dyDescent="0.25">
      <c r="A9" t="s">
        <v>19</v>
      </c>
      <c r="B9" s="1" t="s">
        <v>20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f>SUM(C9+E9+G9+I9+K9+M9+O9+Q9+S9 )</f>
        <v>5</v>
      </c>
      <c r="V9">
        <f>SUM(D9+F9+H9+J9+L9+N9+P9+R9 +T9 )</f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f>SUM(X9+Z9+AB9+AD9+AF9 +AH9)</f>
        <v>0</v>
      </c>
      <c r="AK9">
        <f>SUM(Y9+AA9+AC9+AE9+AG9 +AI9 )</f>
        <v>0</v>
      </c>
    </row>
    <row r="10" spans="1:37" x14ac:dyDescent="0.25">
      <c r="A10" t="s">
        <v>21</v>
      </c>
      <c r="B10" s="1" t="s">
        <v>22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f>SUM(C10+E10+G10+I10+K10+M10+O10+Q10+S10 )</f>
        <v>2</v>
      </c>
      <c r="V10">
        <f>SUM(D10+F10+H10+J10+L10+N10+P10+R10 +T10 )</f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f>SUM(X10+Z10+AB10+AD10+AF10 +AH10)</f>
        <v>0</v>
      </c>
      <c r="AK10">
        <f>SUM(Y10+AA10+AC10+AE10+AG10 +AI10 )</f>
        <v>0</v>
      </c>
    </row>
    <row r="11" spans="1:37" x14ac:dyDescent="0.25">
      <c r="A11" t="s">
        <v>23</v>
      </c>
      <c r="B11" s="1" t="s">
        <v>24</v>
      </c>
      <c r="C11">
        <v>5</v>
      </c>
      <c r="D11">
        <v>0</v>
      </c>
      <c r="E11">
        <v>3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f>SUM(C11+E11+G11+I11+K11+M11+O11+Q11+S11 )</f>
        <v>11</v>
      </c>
      <c r="V11">
        <f>SUM(D11+F11+H11+J11+L11+N11+P11+R11 +T11 )</f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f>SUM(X11+Z11+AB11+AD11+AF11 +AH11)</f>
        <v>0</v>
      </c>
      <c r="AK11">
        <f>SUM(Y11+AA11+AC11+AE11+AG11 +AI11 )</f>
        <v>0</v>
      </c>
    </row>
    <row r="12" spans="1:37" x14ac:dyDescent="0.25">
      <c r="A12" t="s">
        <v>25</v>
      </c>
      <c r="B12" s="1" t="s">
        <v>26</v>
      </c>
      <c r="C12">
        <v>5</v>
      </c>
      <c r="D12">
        <v>0</v>
      </c>
      <c r="E12">
        <v>5</v>
      </c>
      <c r="F12">
        <v>0</v>
      </c>
      <c r="G12">
        <v>1</v>
      </c>
      <c r="H12">
        <v>0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f>SUM(C12+E12+G12+I12+K12+M12+O12+Q12+S12 )</f>
        <v>16</v>
      </c>
      <c r="V12">
        <f>SUM(D12+F12+H12+J12+L12+N12+P12+R12 +T12 )</f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f>SUM(X12+Z12+AB12+AD12+AF12 +AH12)</f>
        <v>0</v>
      </c>
      <c r="AK12">
        <f>SUM(Y12+AA12+AC12+AE12+AG12 +AI12 )</f>
        <v>0</v>
      </c>
    </row>
    <row r="13" spans="1:37" x14ac:dyDescent="0.25">
      <c r="A13" t="s">
        <v>27</v>
      </c>
      <c r="B13" s="1" t="s">
        <v>28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f>SUM(C13+E13+G13+I13+K13+M13+O13+Q13+S13 )</f>
        <v>7</v>
      </c>
      <c r="V13">
        <f>SUM(D13+F13+H13+J13+L13+N13+P13+R13 +T13 )</f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f>SUM(X13+Z13+AB13+AD13+AF13 +AH13)</f>
        <v>0</v>
      </c>
      <c r="AK13">
        <f>SUM(Y13+AA13+AC13+AE13+AG13 +AI13 )</f>
        <v>0</v>
      </c>
    </row>
    <row r="14" spans="1:37" x14ac:dyDescent="0.25">
      <c r="A14" t="s">
        <v>29</v>
      </c>
      <c r="B14" s="1" t="s">
        <v>30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f>SUM(C14+E14+G14+I14+K14+M14+O14+Q14+S14 )</f>
        <v>2</v>
      </c>
      <c r="V14">
        <f>SUM(D14+F14+H14+J14+L14+N14+P14+R14 +T14 )</f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f>SUM(X14+Z14+AB14+AD14+AF14 +AH14)</f>
        <v>0</v>
      </c>
      <c r="AK14">
        <f>SUM(Y14+AA14+AC14+AE14+AG14 +AI14 )</f>
        <v>0</v>
      </c>
    </row>
    <row r="15" spans="1:37" x14ac:dyDescent="0.25">
      <c r="A15" t="s">
        <v>31</v>
      </c>
      <c r="B15" s="1" t="s">
        <v>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f>SUM(C15+E15+G15+I15+K15+M15+O15+Q15+S15 )</f>
        <v>3</v>
      </c>
      <c r="V15">
        <f>SUM(D15+F15+H15+J15+L15+N15+P15+R15 +T15 )</f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f>SUM(X15+Z15+AB15+AD15+AF15 +AH15)</f>
        <v>0</v>
      </c>
      <c r="AK15">
        <f>SUM(Y15+AA15+AC15+AE15+AG15 +AI15 )</f>
        <v>0</v>
      </c>
    </row>
    <row r="16" spans="1:37" x14ac:dyDescent="0.25">
      <c r="A16" t="s">
        <v>33</v>
      </c>
      <c r="B16" s="1" t="s">
        <v>34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f>SUM(C16+E16+G16+I16+K16+M16+O16+Q16+S16 )</f>
        <v>1</v>
      </c>
      <c r="V16">
        <f>SUM(D16+F16+H16+J16+L16+N16+P16+R16 +T16 )</f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f>SUM(X16+Z16+AB16+AD16+AF16 +AH16)</f>
        <v>0</v>
      </c>
      <c r="AK16">
        <f>SUM(Y16+AA16+AC16+AE16+AG16 +AI16 )</f>
        <v>0</v>
      </c>
    </row>
    <row r="17" spans="1:37" x14ac:dyDescent="0.25">
      <c r="A17" t="s">
        <v>35</v>
      </c>
      <c r="B17" s="1" t="s">
        <v>36</v>
      </c>
      <c r="C17">
        <v>3</v>
      </c>
      <c r="D17">
        <v>0</v>
      </c>
      <c r="E17">
        <v>4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f>SUM(C17+E17+G17+I17+K17+M17+O17+Q17+S17 )</f>
        <v>9</v>
      </c>
      <c r="V17">
        <f>SUM(D17+F17+H17+J17+L17+N17+P17+R17 +T17 )</f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f>SUM(X17+Z17+AB17+AD17+AF17 +AH17)</f>
        <v>0</v>
      </c>
      <c r="AK17">
        <f>SUM(Y17+AA17+AC17+AE17+AG17 +AI17 )</f>
        <v>0</v>
      </c>
    </row>
    <row r="18" spans="1:37" x14ac:dyDescent="0.25">
      <c r="A18" t="s">
        <v>37</v>
      </c>
      <c r="B18" s="1" t="s">
        <v>38</v>
      </c>
      <c r="C18">
        <v>30</v>
      </c>
      <c r="D18">
        <v>0</v>
      </c>
      <c r="E18">
        <v>70</v>
      </c>
      <c r="F18">
        <v>0</v>
      </c>
      <c r="G18">
        <v>21</v>
      </c>
      <c r="H18">
        <v>0</v>
      </c>
      <c r="I18">
        <v>71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f>SUM(C18+E18+G18+I18+K18+M18+O18+Q18+S18 )</f>
        <v>192</v>
      </c>
      <c r="V18">
        <f>SUM(D18+F18+H18+J18+L18+N18+P18+R18 +T18 )</f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f>SUM(X18+Z18+AB18+AD18+AF18 +AH18)</f>
        <v>0</v>
      </c>
      <c r="AK18">
        <f>SUM(Y18+AA18+AC18+AE18+AG18 +AI18 )</f>
        <v>0</v>
      </c>
    </row>
    <row r="19" spans="1:37" x14ac:dyDescent="0.25">
      <c r="A19" t="s">
        <v>39</v>
      </c>
      <c r="B19" s="1" t="s">
        <v>40</v>
      </c>
      <c r="C19">
        <v>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f>SUM(C19+E19+G19+I19+K19+M19+O19+Q19+S19 )</f>
        <v>12</v>
      </c>
      <c r="V19">
        <f>SUM(D19+F19+H19+J19+L19+N19+P19+R19 +T19 )</f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f>SUM(X19+Z19+AB19+AD19+AF19 +AH19)</f>
        <v>0</v>
      </c>
      <c r="AK19">
        <f>SUM(Y19+AA19+AC19+AE19+AG19 +AI19 )</f>
        <v>0</v>
      </c>
    </row>
    <row r="20" spans="1:37" x14ac:dyDescent="0.25">
      <c r="A20" t="s">
        <v>41</v>
      </c>
      <c r="B20" s="1" t="s">
        <v>42</v>
      </c>
      <c r="C20">
        <v>0</v>
      </c>
      <c r="D20">
        <v>0</v>
      </c>
      <c r="E20">
        <v>200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f>SUM(C20+E20+G20+I20+K20+M20+O20+Q20+S20 )</f>
        <v>200</v>
      </c>
      <c r="V20">
        <f>SUM(D20+F20+H20+J20+L20+N20+P20+R20 +T20 )</f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f>SUM(X20+Z20+AB20+AD20+AF20 +AH20)</f>
        <v>0</v>
      </c>
      <c r="AK20">
        <f>SUM(Y20+AA20+AC20+AE20+AG20 +AI20 )</f>
        <v>0</v>
      </c>
    </row>
    <row r="21" spans="1:37" x14ac:dyDescent="0.25">
      <c r="A21" t="s">
        <v>43</v>
      </c>
      <c r="B21" s="1" t="s">
        <v>44</v>
      </c>
      <c r="C21">
        <v>0</v>
      </c>
      <c r="D21">
        <v>0</v>
      </c>
      <c r="E21">
        <v>100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f>SUM(C21+E21+G21+I21+K21+M21+O21+Q21+S21 )</f>
        <v>100</v>
      </c>
      <c r="V21">
        <f>SUM(D21+F21+H21+J21+L21+N21+P21+R21 +T21 )</f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f>SUM(X21+Z21+AB21+AD21+AF21 +AH21)</f>
        <v>0</v>
      </c>
      <c r="AK21">
        <f>SUM(Y21+AA21+AC21+AE21+AG21 +AI21 )</f>
        <v>0</v>
      </c>
    </row>
    <row r="22" spans="1:37" x14ac:dyDescent="0.25">
      <c r="A22" t="s">
        <v>45</v>
      </c>
      <c r="B22" s="1" t="s">
        <v>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f>SUM(C22+E22+G22+I22+K22+M22+O22+Q22+S22 )</f>
        <v>100</v>
      </c>
      <c r="V22">
        <f>SUM(D22+F22+H22+J22+L22+N22+P22+R22 +T22 )</f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f>SUM(X22+Z22+AB22+AD22+AF22 +AH22)</f>
        <v>0</v>
      </c>
      <c r="AK22">
        <f>SUM(Y22+AA22+AC22+AE22+AG22 +AI22 )</f>
        <v>0</v>
      </c>
    </row>
    <row r="23" spans="1:37" x14ac:dyDescent="0.25">
      <c r="A23" t="s">
        <v>47</v>
      </c>
      <c r="B23" s="1" t="s">
        <v>48</v>
      </c>
      <c r="C23">
        <v>100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f>SUM(C23+E23+G23+I23+K23+M23+O23+Q23+S23 )</f>
        <v>100</v>
      </c>
      <c r="V23">
        <f>SUM(D23+F23+H23+J23+L23+N23+P23+R23 +T23 )</f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f>SUM(X23+Z23+AB23+AD23+AF23 +AH23)</f>
        <v>0</v>
      </c>
      <c r="AK23">
        <f>SUM(Y23+AA23+AC23+AE23+AG23 +AI23 )</f>
        <v>0</v>
      </c>
    </row>
    <row r="24" spans="1:37" x14ac:dyDescent="0.25">
      <c r="A24" t="s">
        <v>49</v>
      </c>
      <c r="B24" s="1" t="s">
        <v>50</v>
      </c>
      <c r="C24">
        <v>100</v>
      </c>
      <c r="D24">
        <v>0</v>
      </c>
      <c r="E24">
        <v>0</v>
      </c>
      <c r="F24">
        <v>0</v>
      </c>
      <c r="G24">
        <v>0</v>
      </c>
      <c r="H24">
        <v>0</v>
      </c>
      <c r="I24">
        <v>100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f>SUM(C24+E24+G24+I24+K24+M24+O24+Q24+S24 )</f>
        <v>200</v>
      </c>
      <c r="V24">
        <f>SUM(D24+F24+H24+J24+L24+N24+P24+R24 +T24 )</f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f>SUM(X24+Z24+AB24+AD24+AF24 +AH24)</f>
        <v>0</v>
      </c>
      <c r="AK24">
        <f>SUM(Y24+AA24+AC24+AE24+AG24 +AI24 )</f>
        <v>0</v>
      </c>
    </row>
    <row r="25" spans="1:37" x14ac:dyDescent="0.25">
      <c r="A25" t="s">
        <v>51</v>
      </c>
      <c r="B25" s="1" t="s">
        <v>52</v>
      </c>
      <c r="C25">
        <v>200</v>
      </c>
      <c r="D25">
        <v>0</v>
      </c>
      <c r="E25">
        <v>100</v>
      </c>
      <c r="F25">
        <v>0</v>
      </c>
      <c r="G25">
        <v>200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f>SUM(C25+E25+G25+I25+K25+M25+O25+Q25+S25 )</f>
        <v>500</v>
      </c>
      <c r="V25">
        <f>SUM(D25+F25+H25+J25+L25+N25+P25+R25 +T25 )</f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f>SUM(X25+Z25+AB25+AD25+AF25 +AH25)</f>
        <v>0</v>
      </c>
      <c r="AK25">
        <f>SUM(Y25+AA25+AC25+AE25+AG25 +AI25 )</f>
        <v>0</v>
      </c>
    </row>
    <row r="26" spans="1:37" x14ac:dyDescent="0.25">
      <c r="A26" t="s">
        <v>53</v>
      </c>
      <c r="B26" s="1" t="s">
        <v>54</v>
      </c>
      <c r="C26">
        <v>100</v>
      </c>
      <c r="D26">
        <v>0</v>
      </c>
      <c r="E26">
        <v>0</v>
      </c>
      <c r="F26">
        <v>0</v>
      </c>
      <c r="G26">
        <v>0</v>
      </c>
      <c r="H26">
        <v>0</v>
      </c>
      <c r="I26">
        <v>100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f>SUM(C26+E26+G26+I26+K26+M26+O26+Q26+S26 )</f>
        <v>200</v>
      </c>
      <c r="V26">
        <f>SUM(D26+F26+H26+J26+L26+N26+P26+R26 +T26 )</f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f>SUM(X26+Z26+AB26+AD26+AF26 +AH26)</f>
        <v>0</v>
      </c>
      <c r="AK26">
        <f>SUM(Y26+AA26+AC26+AE26+AG26 +AI26 )</f>
        <v>0</v>
      </c>
    </row>
    <row r="27" spans="1:37" x14ac:dyDescent="0.25">
      <c r="A27" t="s">
        <v>55</v>
      </c>
      <c r="B27" s="1" t="s">
        <v>56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f>SUM(C27+E27+G27+I27+K27+M27+O27+Q27+S27 )</f>
        <v>1</v>
      </c>
      <c r="V27">
        <f>SUM(D27+F27+H27+J27+L27+N27+P27+R27 +T27 )</f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f>SUM(X27+Z27+AB27+AD27+AF27 +AH27)</f>
        <v>0</v>
      </c>
      <c r="AK27">
        <f>SUM(Y27+AA27+AC27+AE27+AG27 +AI27 )</f>
        <v>0</v>
      </c>
    </row>
    <row r="28" spans="1:37" x14ac:dyDescent="0.25">
      <c r="A28" t="s">
        <v>57</v>
      </c>
      <c r="B28" s="1" t="s">
        <v>58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f>SUM(C28+E28+G28+I28+K28+M28+O28+Q28+S28 )</f>
        <v>4</v>
      </c>
      <c r="V28">
        <f>SUM(D28+F28+H28+J28+L28+N28+P28+R28 +T28 )</f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f>SUM(X28+Z28+AB28+AD28+AF28 +AH28)</f>
        <v>0</v>
      </c>
      <c r="AK28">
        <f>SUM(Y28+AA28+AC28+AE28+AG28 +AI28 )</f>
        <v>0</v>
      </c>
    </row>
    <row r="29" spans="1:37" x14ac:dyDescent="0.25">
      <c r="A29" t="s">
        <v>59</v>
      </c>
      <c r="B29" s="1" t="s">
        <v>60</v>
      </c>
      <c r="C29">
        <v>4</v>
      </c>
      <c r="D29">
        <v>0</v>
      </c>
      <c r="E29">
        <v>8</v>
      </c>
      <c r="F29">
        <v>0</v>
      </c>
      <c r="G29">
        <v>6.5</v>
      </c>
      <c r="H29">
        <v>0</v>
      </c>
      <c r="I29">
        <v>19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f>SUM(C29+E29+G29+I29+K29+M29+O29+Q29+S29 )</f>
        <v>37.5</v>
      </c>
      <c r="V29">
        <f>SUM(D29+F29+H29+J29+L29+N29+P29+R29 +T29 )</f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f>SUM(X29+Z29+AB29+AD29+AF29 +AH29)</f>
        <v>0</v>
      </c>
      <c r="AK29">
        <f>SUM(Y29+AA29+AC29+AE29+AG29 +AI29 )</f>
        <v>0</v>
      </c>
    </row>
    <row r="30" spans="1:37" x14ac:dyDescent="0.25">
      <c r="A30" t="s">
        <v>61</v>
      </c>
      <c r="B30" s="1" t="s">
        <v>62</v>
      </c>
      <c r="C30">
        <v>6</v>
      </c>
      <c r="D30">
        <v>0</v>
      </c>
      <c r="E30">
        <v>9.5</v>
      </c>
      <c r="F30">
        <v>0</v>
      </c>
      <c r="G30">
        <v>0</v>
      </c>
      <c r="H30">
        <v>0</v>
      </c>
      <c r="I30">
        <v>6.5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f>SUM(C30+E30+G30+I30+K30+M30+O30+Q30+S30 )</f>
        <v>22</v>
      </c>
      <c r="V30">
        <f>SUM(D30+F30+H30+J30+L30+N30+P30+R30 +T30 )</f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f>SUM(X30+Z30+AB30+AD30+AF30 +AH30)</f>
        <v>0</v>
      </c>
      <c r="AK30">
        <f>SUM(Y30+AA30+AC30+AE30+AG30 +AI30 )</f>
        <v>0</v>
      </c>
    </row>
    <row r="31" spans="1:37" x14ac:dyDescent="0.25">
      <c r="A31" t="s">
        <v>63</v>
      </c>
      <c r="B31" s="1" t="s">
        <v>64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f>SUM(C31+E31+G31+I31+K31+M31+O31+Q31+S31 )</f>
        <v>10</v>
      </c>
      <c r="V31">
        <f>SUM(D31+F31+H31+J31+L31+N31+P31+R31 +T31 )</f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f>SUM(X31+Z31+AB31+AD31+AF31 +AH31)</f>
        <v>0</v>
      </c>
      <c r="AK31">
        <f>SUM(Y31+AA31+AC31+AE31+AG31 +AI31 )</f>
        <v>0</v>
      </c>
    </row>
    <row r="32" spans="1:37" x14ac:dyDescent="0.25">
      <c r="A32" t="s">
        <v>65</v>
      </c>
      <c r="B32" s="1" t="s">
        <v>66</v>
      </c>
      <c r="C32">
        <v>2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f>SUM(C32+E32+G32+I32+K32+M32+O32+Q32+S32 )</f>
        <v>4</v>
      </c>
      <c r="V32">
        <f>SUM(D32+F32+H32+J32+L32+N32+P32+R32 +T32 )</f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f>SUM(X32+Z32+AB32+AD32+AF32 +AH32)</f>
        <v>0</v>
      </c>
      <c r="AK32">
        <f>SUM(Y32+AA32+AC32+AE32+AG32 +AI32 )</f>
        <v>0</v>
      </c>
    </row>
    <row r="33" spans="1:37" x14ac:dyDescent="0.25">
      <c r="A33" t="s">
        <v>67</v>
      </c>
      <c r="B33" s="1" t="s">
        <v>68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f>SUM(C33+E33+G33+I33+K33+M33+O33+Q33+S33 )</f>
        <v>2</v>
      </c>
      <c r="V33">
        <f>SUM(D33+F33+H33+J33+L33+N33+P33+R33 +T33 )</f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f>SUM(X33+Z33+AB33+AD33+AF33 +AH33)</f>
        <v>0</v>
      </c>
      <c r="AK33">
        <f>SUM(Y33+AA33+AC33+AE33+AG33 +AI33 )</f>
        <v>0</v>
      </c>
    </row>
    <row r="34" spans="1:37" x14ac:dyDescent="0.25">
      <c r="A34" t="s">
        <v>69</v>
      </c>
      <c r="B34" s="1" t="s">
        <v>70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f>SUM(C34+E34+G34+I34+K34+M34+O34+Q34+S34 )</f>
        <v>2</v>
      </c>
      <c r="V34">
        <f>SUM(D34+F34+H34+J34+L34+N34+P34+R34 +T34 )</f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f>SUM(X34+Z34+AB34+AD34+AF34 +AH34)</f>
        <v>0</v>
      </c>
      <c r="AK34">
        <f>SUM(Y34+AA34+AC34+AE34+AG34 +AI34 )</f>
        <v>0</v>
      </c>
    </row>
    <row r="35" spans="1:37" x14ac:dyDescent="0.25">
      <c r="A35" t="s">
        <v>71</v>
      </c>
      <c r="B35" s="1" t="s">
        <v>72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f>SUM(C35+E35+G35+I35+K35+M35+O35+Q35+S35 )</f>
        <v>1</v>
      </c>
      <c r="V35">
        <f>SUM(D35+F35+H35+J35+L35+N35+P35+R35 +T35 )</f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f>SUM(X35+Z35+AB35+AD35+AF35 +AH35)</f>
        <v>0</v>
      </c>
      <c r="AK35">
        <f>SUM(Y35+AA35+AC35+AE35+AG35 +AI35 )</f>
        <v>0</v>
      </c>
    </row>
    <row r="36" spans="1:37" x14ac:dyDescent="0.25">
      <c r="A36" t="s">
        <v>73</v>
      </c>
      <c r="B36" s="1" t="s">
        <v>74</v>
      </c>
      <c r="C36">
        <v>0</v>
      </c>
      <c r="D36">
        <v>0</v>
      </c>
      <c r="E36">
        <v>2</v>
      </c>
      <c r="F36">
        <v>0</v>
      </c>
      <c r="G36">
        <v>0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f>SUM(C36+E36+G36+I36+K36+M36+O36+Q36+S36 )</f>
        <v>7</v>
      </c>
      <c r="V36">
        <f>SUM(D36+F36+H36+J36+L36+N36+P36+R36 +T36 )</f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f>SUM(X36+Z36+AB36+AD36+AF36 +AH36)</f>
        <v>0</v>
      </c>
      <c r="AK36">
        <f>SUM(Y36+AA36+AC36+AE36+AG36 +AI36 )</f>
        <v>0</v>
      </c>
    </row>
    <row r="37" spans="1:37" x14ac:dyDescent="0.25">
      <c r="A37" t="s">
        <v>75</v>
      </c>
      <c r="B37" s="1" t="s">
        <v>76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f>SUM(C37+E37+G37+I37+K37+M37+O37+Q37+S37 )</f>
        <v>1</v>
      </c>
      <c r="V37">
        <f>SUM(D37+F37+H37+J37+L37+N37+P37+R37 +T37 )</f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f>SUM(X37+Z37+AB37+AD37+AF37 +AH37)</f>
        <v>0</v>
      </c>
      <c r="AK37">
        <f>SUM(Y37+AA37+AC37+AE37+AG37 +AI37 )</f>
        <v>0</v>
      </c>
    </row>
    <row r="38" spans="1:37" x14ac:dyDescent="0.25">
      <c r="A38" t="s">
        <v>77</v>
      </c>
      <c r="B38" s="1" t="s">
        <v>78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f>SUM(C38+E38+G38+I38+K38+M38+O38+Q38+S38 )</f>
        <v>1</v>
      </c>
      <c r="V38">
        <f>SUM(D38+F38+H38+J38+L38+N38+P38+R38 +T38 )</f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f>SUM(X38+Z38+AB38+AD38+AF38 +AH38)</f>
        <v>0</v>
      </c>
      <c r="AK38">
        <f>SUM(Y38+AA38+AC38+AE38+AG38 +AI38 )</f>
        <v>0</v>
      </c>
    </row>
    <row r="39" spans="1:37" x14ac:dyDescent="0.25">
      <c r="A39" t="s">
        <v>79</v>
      </c>
      <c r="B39" s="1" t="s">
        <v>80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f>SUM(C39+E39+G39+I39+K39+M39+O39+Q39+S39 )</f>
        <v>1</v>
      </c>
      <c r="V39">
        <f>SUM(D39+F39+H39+J39+L39+N39+P39+R39 +T39 )</f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f>SUM(X39+Z39+AB39+AD39+AF39 +AH39)</f>
        <v>0</v>
      </c>
      <c r="AK39">
        <f>SUM(Y39+AA39+AC39+AE39+AG39 +AI39 )</f>
        <v>0</v>
      </c>
    </row>
    <row r="40" spans="1:37" x14ac:dyDescent="0.25">
      <c r="A40" t="s">
        <v>81</v>
      </c>
      <c r="B40" s="1" t="s">
        <v>82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f>SUM(C40+E40+G40+I40+K40+M40+O40+Q40+S40 )</f>
        <v>1</v>
      </c>
      <c r="V40">
        <f>SUM(D40+F40+H40+J40+L40+N40+P40+R40 +T40 )</f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f>SUM(X40+Z40+AB40+AD40+AF40 +AH40)</f>
        <v>0</v>
      </c>
      <c r="AK40">
        <f>SUM(Y40+AA40+AC40+AE40+AG40 +AI40 )</f>
        <v>0</v>
      </c>
    </row>
    <row r="41" spans="1:37" x14ac:dyDescent="0.25">
      <c r="A41" t="s">
        <v>83</v>
      </c>
      <c r="B41" s="1" t="s">
        <v>84</v>
      </c>
      <c r="C41">
        <v>0</v>
      </c>
      <c r="D41">
        <v>0</v>
      </c>
      <c r="E41">
        <v>0</v>
      </c>
      <c r="F41">
        <v>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f>SUM(C41+E41+G41+I41+K41+M41+O41+Q41+S41 )</f>
        <v>4</v>
      </c>
      <c r="V41">
        <f>SUM(D41+F41+H41+J41+L41+N41+P41+R41 +T41 )</f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f>SUM(X41+Z41+AB41+AD41+AF41 +AH41)</f>
        <v>0</v>
      </c>
      <c r="AK41">
        <f>SUM(Y41+AA41+AC41+AE41+AG41 +AI41 )</f>
        <v>0</v>
      </c>
    </row>
    <row r="42" spans="1:37" x14ac:dyDescent="0.25">
      <c r="A42" t="s">
        <v>85</v>
      </c>
      <c r="B42" s="1" t="s">
        <v>86</v>
      </c>
      <c r="C42">
        <v>0</v>
      </c>
      <c r="D42">
        <v>0</v>
      </c>
      <c r="E42">
        <v>3</v>
      </c>
      <c r="F42">
        <v>0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f>SUM(C42+E42+G42+I42+K42+M42+O42+Q42+S42 )</f>
        <v>9</v>
      </c>
      <c r="V42">
        <f>SUM(D42+F42+H42+J42+L42+N42+P42+R42 +T42 )</f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f>SUM(X42+Z42+AB42+AD42+AF42 +AH42)</f>
        <v>0</v>
      </c>
      <c r="AK42">
        <f>SUM(Y42+AA42+AC42+AE42+AG42 +AI42 )</f>
        <v>0</v>
      </c>
    </row>
    <row r="43" spans="1:37" x14ac:dyDescent="0.25">
      <c r="A43" t="s">
        <v>87</v>
      </c>
      <c r="B43" s="1" t="s">
        <v>88</v>
      </c>
      <c r="C43">
        <v>0</v>
      </c>
      <c r="D43">
        <v>0</v>
      </c>
      <c r="E43">
        <v>7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f>SUM(C43+E43+G43+I43+K43+M43+O43+Q43+S43 )</f>
        <v>9</v>
      </c>
      <c r="V43">
        <f>SUM(D43+F43+H43+J43+L43+N43+P43+R43 +T43 )</f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f>SUM(X43+Z43+AB43+AD43+AF43 +AH43)</f>
        <v>0</v>
      </c>
      <c r="AK43">
        <f>SUM(Y43+AA43+AC43+AE43+AG43 +AI43 )</f>
        <v>0</v>
      </c>
    </row>
    <row r="44" spans="1:37" x14ac:dyDescent="0.25">
      <c r="A44" t="s">
        <v>89</v>
      </c>
      <c r="B44" s="1" t="s">
        <v>90</v>
      </c>
      <c r="C44">
        <v>0</v>
      </c>
      <c r="D44">
        <v>0</v>
      </c>
      <c r="E44">
        <v>2</v>
      </c>
      <c r="F44">
        <v>0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f>SUM(C44+E44+G44+I44+K44+M44+O44+Q44+S44 )</f>
        <v>8</v>
      </c>
      <c r="V44">
        <f>SUM(D44+F44+H44+J44+L44+N44+P44+R44 +T44 )</f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f>SUM(X44+Z44+AB44+AD44+AF44 +AH44)</f>
        <v>0</v>
      </c>
      <c r="AK44">
        <f>SUM(Y44+AA44+AC44+AE44+AG44 +AI44 )</f>
        <v>0</v>
      </c>
    </row>
    <row r="45" spans="1:37" x14ac:dyDescent="0.25">
      <c r="A45" t="s">
        <v>91</v>
      </c>
      <c r="B45" s="1" t="s">
        <v>92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f>SUM(C45+E45+G45+I45+K45+M45+O45+Q45+S45 )</f>
        <v>4</v>
      </c>
      <c r="V45">
        <f>SUM(D45+F45+H45+J45+L45+N45+P45+R45 +T45 )</f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f>SUM(X45+Z45+AB45+AD45+AF45 +AH45)</f>
        <v>0</v>
      </c>
      <c r="AK45">
        <f>SUM(Y45+AA45+AC45+AE45+AG45 +AI45 )</f>
        <v>0</v>
      </c>
    </row>
    <row r="46" spans="1:37" x14ac:dyDescent="0.25">
      <c r="A46" t="s">
        <v>93</v>
      </c>
      <c r="B46" s="1" t="s">
        <v>94</v>
      </c>
      <c r="C46">
        <v>0</v>
      </c>
      <c r="D46">
        <v>0</v>
      </c>
      <c r="E46">
        <v>22</v>
      </c>
      <c r="F46">
        <v>0</v>
      </c>
      <c r="G46">
        <v>10</v>
      </c>
      <c r="H46">
        <v>0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f>SUM(C46+E46+G46+I46+K46+M46+O46+Q46+S46 )</f>
        <v>36</v>
      </c>
      <c r="V46">
        <f>SUM(D46+F46+H46+J46+L46+N46+P46+R46 +T46 )</f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f>SUM(X46+Z46+AB46+AD46+AF46 +AH46)</f>
        <v>0</v>
      </c>
      <c r="AK46">
        <f>SUM(Y46+AA46+AC46+AE46+AG46 +AI46 )</f>
        <v>0</v>
      </c>
    </row>
    <row r="47" spans="1:37" x14ac:dyDescent="0.25">
      <c r="A47" t="s">
        <v>95</v>
      </c>
      <c r="B47" s="1" t="s">
        <v>96</v>
      </c>
      <c r="C47">
        <v>0</v>
      </c>
      <c r="D47">
        <v>0</v>
      </c>
      <c r="E47">
        <v>8</v>
      </c>
      <c r="F47">
        <v>0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f>SUM(C47+E47+G47+I47+K47+M47+O47+Q47+S47 )</f>
        <v>13</v>
      </c>
      <c r="V47">
        <f>SUM(D47+F47+H47+J47+L47+N47+P47+R47 +T47 )</f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f>SUM(X47+Z47+AB47+AD47+AF47 +AH47)</f>
        <v>0</v>
      </c>
      <c r="AK47">
        <f>SUM(Y47+AA47+AC47+AE47+AG47 +AI47 )</f>
        <v>0</v>
      </c>
    </row>
    <row r="48" spans="1:37" x14ac:dyDescent="0.25">
      <c r="A48" t="s">
        <v>97</v>
      </c>
      <c r="B48" s="1" t="s">
        <v>98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f>SUM(C48+E48+G48+I48+K48+M48+O48+Q48+S48 )</f>
        <v>2</v>
      </c>
      <c r="V48">
        <f>SUM(D48+F48+H48+J48+L48+N48+P48+R48 +T48 )</f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f>SUM(X48+Z48+AB48+AD48+AF48 +AH48)</f>
        <v>0</v>
      </c>
      <c r="AK48">
        <f>SUM(Y48+AA48+AC48+AE48+AG48 +AI48 )</f>
        <v>0</v>
      </c>
    </row>
    <row r="49" spans="1:37" x14ac:dyDescent="0.25">
      <c r="A49" t="s">
        <v>99</v>
      </c>
      <c r="B49" s="1" t="s">
        <v>100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f>SUM(C49+E49+G49+I49+K49+M49+O49+Q49+S49 )</f>
        <v>1</v>
      </c>
      <c r="V49">
        <f>SUM(D49+F49+H49+J49+L49+N49+P49+R49 +T49 )</f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f>SUM(X49+Z49+AB49+AD49+AF49 +AH49)</f>
        <v>0</v>
      </c>
      <c r="AK49">
        <f>SUM(Y49+AA49+AC49+AE49+AG49 +AI49 )</f>
        <v>0</v>
      </c>
    </row>
    <row r="50" spans="1:37" x14ac:dyDescent="0.25">
      <c r="A50" t="s">
        <v>101</v>
      </c>
      <c r="B50" s="1" t="s">
        <v>102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f>SUM(C50+E50+G50+I50+K50+M50+O50+Q50+S50 )</f>
        <v>2</v>
      </c>
      <c r="V50">
        <f>SUM(D50+F50+H50+J50+L50+N50+P50+R50 +T50 )</f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f>SUM(X50+Z50+AB50+AD50+AF50 +AH50)</f>
        <v>0</v>
      </c>
      <c r="AK50">
        <f>SUM(Y50+AA50+AC50+AE50+AG50 +AI50 )</f>
        <v>0</v>
      </c>
    </row>
    <row r="51" spans="1:37" x14ac:dyDescent="0.25">
      <c r="A51" t="s">
        <v>103</v>
      </c>
      <c r="B51" s="1" t="s">
        <v>104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f>SUM(C51+E51+G51+I51+K51+M51+O51+Q51+S51 )</f>
        <v>1</v>
      </c>
      <c r="V51">
        <f>SUM(D51+F51+H51+J51+L51+N51+P51+R51 +T51 )</f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f>SUM(X51+Z51+AB51+AD51+AF51 +AH51)</f>
        <v>0</v>
      </c>
      <c r="AK51">
        <f>SUM(Y51+AA51+AC51+AE51+AG51 +AI51 )</f>
        <v>0</v>
      </c>
    </row>
    <row r="52" spans="1:37" x14ac:dyDescent="0.25">
      <c r="A52" t="s">
        <v>105</v>
      </c>
      <c r="B52" s="1" t="s">
        <v>106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f>SUM(C52+E52+G52+I52+K52+M52+O52+Q52+S52 )</f>
        <v>2</v>
      </c>
      <c r="V52">
        <f>SUM(D52+F52+H52+J52+L52+N52+P52+R52 +T52 )</f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f>SUM(X52+Z52+AB52+AD52+AF52 +AH52)</f>
        <v>0</v>
      </c>
      <c r="AK52">
        <f>SUM(Y52+AA52+AC52+AE52+AG52 +AI52 )</f>
        <v>0</v>
      </c>
    </row>
    <row r="53" spans="1:37" x14ac:dyDescent="0.25">
      <c r="A53" t="s">
        <v>107</v>
      </c>
      <c r="B53" s="1" t="s">
        <v>108</v>
      </c>
      <c r="C53">
        <v>1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f>SUM(C53+E53+G53+I53+K53+M53+O53+Q53+S53 )</f>
        <v>3</v>
      </c>
      <c r="V53">
        <f>SUM(D53+F53+H53+J53+L53+N53+P53+R53 +T53 )</f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f>SUM(X53+Z53+AB53+AD53+AF53 +AH53)</f>
        <v>0</v>
      </c>
      <c r="AK53">
        <f>SUM(Y53+AA53+AC53+AE53+AG53 +AI53 )</f>
        <v>0</v>
      </c>
    </row>
    <row r="54" spans="1:37" x14ac:dyDescent="0.25">
      <c r="A54" t="s">
        <v>109</v>
      </c>
      <c r="B54" s="1" t="s">
        <v>110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f>SUM(C54+E54+G54+I54+K54+M54+O54+Q54+S54 )</f>
        <v>1</v>
      </c>
      <c r="V54">
        <f>SUM(D54+F54+H54+J54+L54+N54+P54+R54 +T54 )</f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f>SUM(X54+Z54+AB54+AD54+AF54 +AH54)</f>
        <v>0</v>
      </c>
      <c r="AK54">
        <f>SUM(Y54+AA54+AC54+AE54+AG54 +AI54 )</f>
        <v>0</v>
      </c>
    </row>
    <row r="55" spans="1:37" x14ac:dyDescent="0.25">
      <c r="A55" t="s">
        <v>111</v>
      </c>
      <c r="B55" s="1" t="s">
        <v>112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f>SUM(C55+E55+G55+I55+K55+M55+O55+Q55+S55 )</f>
        <v>1</v>
      </c>
      <c r="V55">
        <f>SUM(D55+F55+H55+J55+L55+N55+P55+R55 +T55 )</f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f>SUM(X55+Z55+AB55+AD55+AF55 +AH55)</f>
        <v>0</v>
      </c>
      <c r="AK55">
        <f>SUM(Y55+AA55+AC55+AE55+AG55 +AI55 )</f>
        <v>0</v>
      </c>
    </row>
    <row r="56" spans="1:37" x14ac:dyDescent="0.25">
      <c r="A56" t="s">
        <v>113</v>
      </c>
      <c r="B56" s="1" t="s">
        <v>114</v>
      </c>
      <c r="C56">
        <v>0</v>
      </c>
      <c r="D56">
        <v>0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f>SUM(C56+E56+G56+I56+K56+M56+O56+Q56+S56 )</f>
        <v>3</v>
      </c>
      <c r="V56">
        <f>SUM(D56+F56+H56+J56+L56+N56+P56+R56 +T56 )</f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f>SUM(X56+Z56+AB56+AD56+AF56 +AH56)</f>
        <v>0</v>
      </c>
      <c r="AK56">
        <f>SUM(Y56+AA56+AC56+AE56+AG56 +AI56 )</f>
        <v>0</v>
      </c>
    </row>
    <row r="57" spans="1:37" x14ac:dyDescent="0.25">
      <c r="A57" t="s">
        <v>115</v>
      </c>
      <c r="B57" s="1" t="s">
        <v>116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0.5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f>SUM(C57+E57+G57+I57+K57+M57+O57+Q57+S57 )</f>
        <v>1</v>
      </c>
      <c r="V57">
        <f>SUM(D57+F57+H57+J57+L57+N57+P57+R57 +T57 )</f>
        <v>0.5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f>SUM(X57+Z57+AB57+AD57+AF57 +AH57)</f>
        <v>0</v>
      </c>
      <c r="AK57">
        <f>SUM(Y57+AA57+AC57+AE57+AG57 +AI57 )</f>
        <v>0</v>
      </c>
    </row>
    <row r="58" spans="1:37" x14ac:dyDescent="0.25">
      <c r="A58" t="s">
        <v>117</v>
      </c>
      <c r="B58" s="1" t="s">
        <v>118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f>SUM(C58+E58+G58+I58+K58+M58+O58+Q58+S58 )</f>
        <v>1</v>
      </c>
      <c r="V58">
        <f>SUM(D58+F58+H58+J58+L58+N58+P58+R58 +T58 )</f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f>SUM(X58+Z58+AB58+AD58+AF58 +AH58)</f>
        <v>0</v>
      </c>
      <c r="AK58">
        <f>SUM(Y58+AA58+AC58+AE58+AG58 +AI58 )</f>
        <v>0</v>
      </c>
    </row>
    <row r="59" spans="1:37" x14ac:dyDescent="0.25">
      <c r="A59" t="s">
        <v>119</v>
      </c>
      <c r="B59" s="1" t="s">
        <v>120</v>
      </c>
      <c r="C59">
        <v>0</v>
      </c>
      <c r="D59">
        <v>0</v>
      </c>
      <c r="E59">
        <v>2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f>SUM(C59+E59+G59+I59+K59+M59+O59+Q59+S59 )</f>
        <v>5</v>
      </c>
      <c r="V59">
        <f>SUM(D59+F59+H59+J59+L59+N59+P59+R59 +T59 )</f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f>SUM(X59+Z59+AB59+AD59+AF59 +AH59)</f>
        <v>0</v>
      </c>
      <c r="AK59">
        <f>SUM(Y59+AA59+AC59+AE59+AG59 +AI59 )</f>
        <v>0</v>
      </c>
    </row>
    <row r="60" spans="1:37" x14ac:dyDescent="0.25">
      <c r="A60" t="s">
        <v>121</v>
      </c>
      <c r="B60" s="1" t="s">
        <v>122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f>SUM(C60+E60+G60+I60+K60+M60+O60+Q60+S60 )</f>
        <v>3</v>
      </c>
      <c r="V60">
        <f>SUM(D60+F60+H60+J60+L60+N60+P60+R60 +T60 )</f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f>SUM(X60+Z60+AB60+AD60+AF60 +AH60)</f>
        <v>0</v>
      </c>
      <c r="AK60">
        <f>SUM(Y60+AA60+AC60+AE60+AG60 +AI60 )</f>
        <v>0</v>
      </c>
    </row>
    <row r="61" spans="1:37" x14ac:dyDescent="0.25">
      <c r="A61" t="s">
        <v>123</v>
      </c>
      <c r="B61" s="1" t="s">
        <v>124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f>SUM(C61+E61+G61+I61+K61+M61+O61+Q61+S61 )</f>
        <v>1</v>
      </c>
      <c r="V61">
        <f>SUM(D61+F61+H61+J61+L61+N61+P61+R61 +T61 )</f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f>SUM(X61+Z61+AB61+AD61+AF61 +AH61)</f>
        <v>0</v>
      </c>
      <c r="AK61">
        <f>SUM(Y61+AA61+AC61+AE61+AG61 +AI61 )</f>
        <v>0</v>
      </c>
    </row>
    <row r="62" spans="1:37" x14ac:dyDescent="0.25">
      <c r="A62" t="s">
        <v>125</v>
      </c>
      <c r="B62" s="1" t="s">
        <v>126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f>SUM(C62+E62+G62+I62+K62+M62+O62+Q62+S62 )</f>
        <v>1</v>
      </c>
      <c r="V62">
        <f>SUM(D62+F62+H62+J62+L62+N62+P62+R62 +T62 )</f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f>SUM(X62+Z62+AB62+AD62+AF62 +AH62)</f>
        <v>0</v>
      </c>
      <c r="AK62">
        <f>SUM(Y62+AA62+AC62+AE62+AG62 +AI62 )</f>
        <v>0</v>
      </c>
    </row>
    <row r="63" spans="1:37" x14ac:dyDescent="0.25">
      <c r="A63" t="s">
        <v>127</v>
      </c>
      <c r="B63" s="1" t="s">
        <v>128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f>SUM(C63+E63+G63+I63+K63+M63+O63+Q63+S63 )</f>
        <v>1</v>
      </c>
      <c r="V63">
        <f>SUM(D63+F63+H63+J63+L63+N63+P63+R63 +T63 )</f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f>SUM(X63+Z63+AB63+AD63+AF63 +AH63)</f>
        <v>0</v>
      </c>
      <c r="AK63">
        <f>SUM(Y63+AA63+AC63+AE63+AG63 +AI63 )</f>
        <v>0</v>
      </c>
    </row>
    <row r="64" spans="1:37" x14ac:dyDescent="0.25">
      <c r="A64" t="s">
        <v>129</v>
      </c>
      <c r="B64" s="1" t="s">
        <v>130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f>SUM(C64+E64+G64+I64+K64+M64+O64+Q64+S64 )</f>
        <v>1</v>
      </c>
      <c r="V64">
        <f>SUM(D64+F64+H64+J64+L64+N64+P64+R64 +T64 )</f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f>SUM(X64+Z64+AB64+AD64+AF64 +AH64)</f>
        <v>0</v>
      </c>
      <c r="AK64">
        <f>SUM(Y64+AA64+AC64+AE64+AG64 +AI64 )</f>
        <v>0</v>
      </c>
    </row>
    <row r="65" spans="1:37" x14ac:dyDescent="0.25">
      <c r="A65" t="s">
        <v>131</v>
      </c>
      <c r="B65" s="1" t="s">
        <v>132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f>SUM(C65+E65+G65+I65+K65+M65+O65+Q65+S65 )</f>
        <v>1</v>
      </c>
      <c r="V65">
        <f>SUM(D65+F65+H65+J65+L65+N65+P65+R65 +T65 )</f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f>SUM(X65+Z65+AB65+AD65+AF65 +AH65)</f>
        <v>0</v>
      </c>
      <c r="AK65">
        <f>SUM(Y65+AA65+AC65+AE65+AG65 +AI65 )</f>
        <v>0</v>
      </c>
    </row>
    <row r="66" spans="1:37" x14ac:dyDescent="0.25">
      <c r="A66" t="s">
        <v>133</v>
      </c>
      <c r="B66" s="1" t="s">
        <v>134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f>SUM(C66+E66+G66+I66+K66+M66+O66+Q66+S66 )</f>
        <v>2</v>
      </c>
      <c r="V66">
        <f>SUM(D66+F66+H66+J66+L66+N66+P66+R66 +T66 )</f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f>SUM(X66+Z66+AB66+AD66+AF66 +AH66)</f>
        <v>0</v>
      </c>
      <c r="AK66">
        <f>SUM(Y66+AA66+AC66+AE66+AG66 +AI66 )</f>
        <v>0</v>
      </c>
    </row>
    <row r="67" spans="1:37" x14ac:dyDescent="0.25">
      <c r="A67" t="s">
        <v>135</v>
      </c>
      <c r="B67" s="1" t="s">
        <v>136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f>SUM(C67+E67+G67+I67+K67+M67+O67+Q67+S67 )</f>
        <v>2</v>
      </c>
      <c r="V67">
        <f>SUM(D67+F67+H67+J67+L67+N67+P67+R67 +T67 )</f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f>SUM(X67+Z67+AB67+AD67+AF67 +AH67)</f>
        <v>0</v>
      </c>
      <c r="AK67">
        <f>SUM(Y67+AA67+AC67+AE67+AG67 +AI67 )</f>
        <v>0</v>
      </c>
    </row>
    <row r="68" spans="1:37" x14ac:dyDescent="0.25">
      <c r="A68" t="s">
        <v>137</v>
      </c>
      <c r="B68" s="1" t="s">
        <v>138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f>SUM(C68+E68+G68+I68+K68+M68+O68+Q68+S68 )</f>
        <v>2</v>
      </c>
      <c r="V68">
        <f>SUM(D68+F68+H68+J68+L68+N68+P68+R68 +T68 )</f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f>SUM(X68+Z68+AB68+AD68+AF68 +AH68)</f>
        <v>0</v>
      </c>
      <c r="AK68">
        <f>SUM(Y68+AA68+AC68+AE68+AG68 +AI68 )</f>
        <v>0</v>
      </c>
    </row>
    <row r="69" spans="1:37" x14ac:dyDescent="0.25">
      <c r="A69" t="s">
        <v>139</v>
      </c>
      <c r="B69" s="1" t="s">
        <v>140</v>
      </c>
      <c r="C69">
        <v>2</v>
      </c>
      <c r="D69">
        <v>5.4</v>
      </c>
      <c r="E69">
        <v>1</v>
      </c>
      <c r="F69">
        <v>2.7</v>
      </c>
      <c r="G69">
        <v>2</v>
      </c>
      <c r="H69">
        <v>5.4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f>SUM(C69+E69+G69+I69+K69+M69+O69+Q69+S69 )</f>
        <v>5</v>
      </c>
      <c r="V69">
        <f>SUM(D69+F69+H69+J69+L69+N69+P69+R69 +T69 )</f>
        <v>13.500000000000002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f>SUM(X69+Z69+AB69+AD69+AF69 +AH69)</f>
        <v>0</v>
      </c>
      <c r="AK69">
        <f>SUM(Y69+AA69+AC69+AE69+AG69 +AI69 )</f>
        <v>0</v>
      </c>
    </row>
    <row r="70" spans="1:37" x14ac:dyDescent="0.25">
      <c r="A70" t="s">
        <v>141</v>
      </c>
      <c r="B70" s="1" t="s">
        <v>142</v>
      </c>
      <c r="C70">
        <v>1</v>
      </c>
      <c r="D70">
        <v>2.7</v>
      </c>
      <c r="E70">
        <v>0</v>
      </c>
      <c r="F70">
        <v>0</v>
      </c>
      <c r="G70">
        <v>2</v>
      </c>
      <c r="H70">
        <v>5.4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f>SUM(C70+E70+G70+I70+K70+M70+O70+Q70+S70 )</f>
        <v>3</v>
      </c>
      <c r="V70">
        <f>SUM(D70+F70+H70+J70+L70+N70+P70+R70 +T70 )</f>
        <v>8.1000000000000014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f>SUM(X70+Z70+AB70+AD70+AF70 +AH70)</f>
        <v>0</v>
      </c>
      <c r="AK70">
        <f>SUM(Y70+AA70+AC70+AE70+AG70 +AI70 )</f>
        <v>0</v>
      </c>
    </row>
    <row r="71" spans="1:37" x14ac:dyDescent="0.25">
      <c r="A71" t="s">
        <v>143</v>
      </c>
      <c r="B71" s="1" t="s">
        <v>144</v>
      </c>
      <c r="C71">
        <v>0</v>
      </c>
      <c r="D71">
        <v>0</v>
      </c>
      <c r="E71">
        <v>0</v>
      </c>
      <c r="F71">
        <v>0</v>
      </c>
      <c r="G71">
        <v>8</v>
      </c>
      <c r="H71">
        <v>19.2</v>
      </c>
      <c r="I71">
        <v>1</v>
      </c>
      <c r="J71">
        <v>2.4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f>SUM(C71+E71+G71+I71+K71+M71+O71+Q71+S71 )</f>
        <v>9</v>
      </c>
      <c r="V71">
        <f>SUM(D71+F71+H71+J71+L71+N71+P71+R71 +T71 )</f>
        <v>21.599999999999998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f>SUM(X71+Z71+AB71+AD71+AF71 +AH71)</f>
        <v>0</v>
      </c>
      <c r="AK71">
        <f>SUM(Y71+AA71+AC71+AE71+AG71 +AI71 )</f>
        <v>0</v>
      </c>
    </row>
    <row r="72" spans="1:37" x14ac:dyDescent="0.25">
      <c r="A72" t="s">
        <v>145</v>
      </c>
      <c r="B72" s="1" t="s">
        <v>146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</v>
      </c>
      <c r="J72">
        <v>7.45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f>SUM(C72+E72+G72+I72+K72+M72+O72+Q72+S72 )</f>
        <v>5</v>
      </c>
      <c r="V72">
        <f>SUM(D72+F72+H72+J72+L72+N72+P72+R72 +T72 )</f>
        <v>7.45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f>SUM(X72+Z72+AB72+AD72+AF72 +AH72)</f>
        <v>0</v>
      </c>
      <c r="AK72">
        <f>SUM(Y72+AA72+AC72+AE72+AG72 +AI72 )</f>
        <v>0</v>
      </c>
    </row>
    <row r="73" spans="1:37" x14ac:dyDescent="0.25">
      <c r="A73" t="s">
        <v>147</v>
      </c>
      <c r="B73" s="1" t="s">
        <v>148</v>
      </c>
      <c r="C73">
        <v>0</v>
      </c>
      <c r="D73">
        <v>0</v>
      </c>
      <c r="E73">
        <v>22</v>
      </c>
      <c r="F73">
        <v>183.04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f>SUM(C73+E73+G73+I73+K73+M73+O73+Q73+S73 )</f>
        <v>22</v>
      </c>
      <c r="V73">
        <f>SUM(D73+F73+H73+J73+L73+N73+P73+R73 +T73 )</f>
        <v>183.04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f>SUM(X73+Z73+AB73+AD73+AF73 +AH73)</f>
        <v>0</v>
      </c>
      <c r="AK73">
        <f>SUM(Y73+AA73+AC73+AE73+AG73 +AI73 )</f>
        <v>0</v>
      </c>
    </row>
    <row r="74" spans="1:37" x14ac:dyDescent="0.25">
      <c r="A74" t="s">
        <v>149</v>
      </c>
      <c r="B74" s="1" t="s">
        <v>150</v>
      </c>
      <c r="C74">
        <v>10</v>
      </c>
      <c r="D74">
        <v>349.8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f>SUM(C74+E74+G74+I74+K74+M74+O74+Q74+S74 )</f>
        <v>10</v>
      </c>
      <c r="V74">
        <f>SUM(D74+F74+H74+J74+L74+N74+P74+R74 +T74 )</f>
        <v>349.8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f>SUM(X74+Z74+AB74+AD74+AF74 +AH74)</f>
        <v>0</v>
      </c>
      <c r="AK74">
        <f>SUM(Y74+AA74+AC74+AE74+AG74 +AI74 )</f>
        <v>0</v>
      </c>
    </row>
    <row r="75" spans="1:37" x14ac:dyDescent="0.25">
      <c r="A75" t="s">
        <v>151</v>
      </c>
      <c r="B75" s="1" t="s">
        <v>152</v>
      </c>
      <c r="C75">
        <v>0</v>
      </c>
      <c r="D75">
        <v>0</v>
      </c>
      <c r="E75">
        <v>0</v>
      </c>
      <c r="F75">
        <v>0</v>
      </c>
      <c r="G75">
        <v>4</v>
      </c>
      <c r="H75">
        <v>34.44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f>SUM(C75+E75+G75+I75+K75+M75+O75+Q75+S75 )</f>
        <v>4</v>
      </c>
      <c r="V75">
        <f>SUM(D75+F75+H75+J75+L75+N75+P75+R75 +T75 )</f>
        <v>34.44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f>SUM(X75+Z75+AB75+AD75+AF75 +AH75)</f>
        <v>0</v>
      </c>
      <c r="AK75">
        <f>SUM(Y75+AA75+AC75+AE75+AG75 +AI75 )</f>
        <v>0</v>
      </c>
    </row>
    <row r="76" spans="1:37" x14ac:dyDescent="0.25">
      <c r="A76" t="s">
        <v>153</v>
      </c>
      <c r="B76" s="1" t="s">
        <v>154</v>
      </c>
      <c r="C76">
        <v>0</v>
      </c>
      <c r="D76">
        <v>0</v>
      </c>
      <c r="E76">
        <v>0</v>
      </c>
      <c r="F76">
        <v>0</v>
      </c>
      <c r="G76">
        <v>4</v>
      </c>
      <c r="H76">
        <v>41.36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f>SUM(C76+E76+G76+I76+K76+M76+O76+Q76+S76 )</f>
        <v>4</v>
      </c>
      <c r="V76">
        <f>SUM(D76+F76+H76+J76+L76+N76+P76+R76 +T76 )</f>
        <v>41.36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f>SUM(X76+Z76+AB76+AD76+AF76 +AH76)</f>
        <v>0</v>
      </c>
      <c r="AK76">
        <f>SUM(Y76+AA76+AC76+AE76+AG76 +AI76 )</f>
        <v>0</v>
      </c>
    </row>
    <row r="77" spans="1:37" x14ac:dyDescent="0.25">
      <c r="A77" t="s">
        <v>155</v>
      </c>
      <c r="B77" s="1" t="s">
        <v>156</v>
      </c>
      <c r="C77">
        <v>2</v>
      </c>
      <c r="D77">
        <v>16.64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f>SUM(C77+E77+G77+I77+K77+M77+O77+Q77+S77 )</f>
        <v>2</v>
      </c>
      <c r="V77">
        <f>SUM(D77+F77+H77+J77+L77+N77+P77+R77 +T77 )</f>
        <v>16.64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f>SUM(X77+Z77+AB77+AD77+AF77 +AH77)</f>
        <v>0</v>
      </c>
      <c r="AK77">
        <f>SUM(Y77+AA77+AC77+AE77+AG77 +AI77 )</f>
        <v>0</v>
      </c>
    </row>
    <row r="78" spans="1:37" x14ac:dyDescent="0.25">
      <c r="A78" t="s">
        <v>157</v>
      </c>
      <c r="B78" s="1" t="s">
        <v>158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f>SUM(C78+E78+G78+I78+K78+M78+O78+Q78+S78 )</f>
        <v>3</v>
      </c>
      <c r="V78">
        <f>SUM(D78+F78+H78+J78+L78+N78+P78+R78 +T78 )</f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f>SUM(X78+Z78+AB78+AD78+AF78 +AH78)</f>
        <v>0</v>
      </c>
      <c r="AK78">
        <f>SUM(Y78+AA78+AC78+AE78+AG78 +AI78 )</f>
        <v>0</v>
      </c>
    </row>
    <row r="79" spans="1:37" x14ac:dyDescent="0.25">
      <c r="A79" t="s">
        <v>159</v>
      </c>
      <c r="B79" s="1" t="s">
        <v>160</v>
      </c>
      <c r="C79">
        <v>10</v>
      </c>
      <c r="D79">
        <v>26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f>SUM(C79+E79+G79+I79+K79+M79+O79+Q79+S79 )</f>
        <v>10</v>
      </c>
      <c r="V79">
        <f>SUM(D79+F79+H79+J79+L79+N79+P79+R79 +T79 )</f>
        <v>26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f>SUM(X79+Z79+AB79+AD79+AF79 +AH79)</f>
        <v>0</v>
      </c>
      <c r="AK79">
        <f>SUM(Y79+AA79+AC79+AE79+AG79 +AI79 )</f>
        <v>0</v>
      </c>
    </row>
    <row r="80" spans="1:37" x14ac:dyDescent="0.25">
      <c r="A80" t="s">
        <v>161</v>
      </c>
      <c r="B80" s="1" t="s">
        <v>162</v>
      </c>
      <c r="C80">
        <v>0</v>
      </c>
      <c r="D80">
        <v>0</v>
      </c>
      <c r="E80">
        <v>8</v>
      </c>
      <c r="F80">
        <v>16.8</v>
      </c>
      <c r="G80">
        <v>3</v>
      </c>
      <c r="H80">
        <v>6.3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f>SUM(C80+E80+G80+I80+K80+M80+O80+Q80+S80 )</f>
        <v>11</v>
      </c>
      <c r="V80">
        <f>SUM(D80+F80+H80+J80+L80+N80+P80+R80 +T80 )</f>
        <v>23.1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f>SUM(X80+Z80+AB80+AD80+AF80 +AH80)</f>
        <v>0</v>
      </c>
      <c r="AK80">
        <f>SUM(Y80+AA80+AC80+AE80+AG80 +AI80 )</f>
        <v>0</v>
      </c>
    </row>
    <row r="81" spans="1:37" x14ac:dyDescent="0.25">
      <c r="A81" t="s">
        <v>163</v>
      </c>
      <c r="B81" s="1" t="s">
        <v>164</v>
      </c>
      <c r="C81">
        <v>0</v>
      </c>
      <c r="D81">
        <v>0</v>
      </c>
      <c r="E81">
        <v>0</v>
      </c>
      <c r="F81">
        <v>0</v>
      </c>
      <c r="G81">
        <v>0.5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f>SUM(C81+E81+G81+I81+K81+M81+O81+Q81+S81 )</f>
        <v>0.5</v>
      </c>
      <c r="V81">
        <f>SUM(D81+F81+H81+J81+L81+N81+P81+R81 +T81 )</f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f>SUM(X81+Z81+AB81+AD81+AF81 +AH81)</f>
        <v>0</v>
      </c>
      <c r="AK81">
        <f>SUM(Y81+AA81+AC81+AE81+AG81 +AI81 )</f>
        <v>0</v>
      </c>
    </row>
    <row r="82" spans="1:37" x14ac:dyDescent="0.25">
      <c r="A82" t="s">
        <v>165</v>
      </c>
      <c r="B82" s="1" t="s">
        <v>166</v>
      </c>
      <c r="C82">
        <v>2</v>
      </c>
      <c r="D82">
        <v>22.24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f>SUM(C82+E82+G82+I82+K82+M82+O82+Q82+S82 )</f>
        <v>2</v>
      </c>
      <c r="V82">
        <f>SUM(D82+F82+H82+J82+L82+N82+P82+R82 +T82 )</f>
        <v>22.24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f>SUM(X82+Z82+AB82+AD82+AF82 +AH82)</f>
        <v>0</v>
      </c>
      <c r="AK82">
        <f>SUM(Y82+AA82+AC82+AE82+AG82 +AI82 )</f>
        <v>0</v>
      </c>
    </row>
    <row r="83" spans="1:37" x14ac:dyDescent="0.25">
      <c r="A83" t="s">
        <v>167</v>
      </c>
      <c r="B83" s="1" t="s">
        <v>168</v>
      </c>
      <c r="C83">
        <v>0</v>
      </c>
      <c r="D83">
        <v>0</v>
      </c>
      <c r="E83">
        <v>3</v>
      </c>
      <c r="F83">
        <v>71.61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f>SUM(C83+E83+G83+I83+K83+M83+O83+Q83+S83 )</f>
        <v>3</v>
      </c>
      <c r="V83">
        <f>SUM(D83+F83+H83+J83+L83+N83+P83+R83 +T83 )</f>
        <v>71.61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f>SUM(X83+Z83+AB83+AD83+AF83 +AH83)</f>
        <v>0</v>
      </c>
      <c r="AK83">
        <f>SUM(Y83+AA83+AC83+AE83+AG83 +AI83 )</f>
        <v>0</v>
      </c>
    </row>
    <row r="84" spans="1:37" x14ac:dyDescent="0.25">
      <c r="A84" t="s">
        <v>169</v>
      </c>
      <c r="B84" s="1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12</v>
      </c>
      <c r="J84">
        <v>297.60000000000002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f>SUM(C84+E84+G84+I84+K84+M84+O84+Q84+S84 )</f>
        <v>12</v>
      </c>
      <c r="V84">
        <f>SUM(D84+F84+H84+J84+L84+N84+P84+R84 +T84 )</f>
        <v>297.60000000000002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f>SUM(X84+Z84+AB84+AD84+AF84 +AH84)</f>
        <v>0</v>
      </c>
      <c r="AK84">
        <f>SUM(Y84+AA84+AC84+AE84+AG84 +AI84 )</f>
        <v>0</v>
      </c>
    </row>
    <row r="85" spans="1:37" x14ac:dyDescent="0.25">
      <c r="A85" t="s">
        <v>171</v>
      </c>
      <c r="B85" s="1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4</v>
      </c>
      <c r="J85">
        <v>1.1200000000000001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f>SUM(C85+E85+G85+I85+K85+M85+O85+Q85+S85 )</f>
        <v>4</v>
      </c>
      <c r="V85">
        <f>SUM(D85+F85+H85+J85+L85+N85+P85+R85 +T85 )</f>
        <v>1.1200000000000001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f>SUM(X85+Z85+AB85+AD85+AF85 +AH85)</f>
        <v>0</v>
      </c>
      <c r="AK85">
        <f>SUM(Y85+AA85+AC85+AE85+AG85 +AI85 )</f>
        <v>0</v>
      </c>
    </row>
    <row r="86" spans="1:37" x14ac:dyDescent="0.25">
      <c r="A86" t="s">
        <v>173</v>
      </c>
      <c r="B86" s="1" t="s">
        <v>174</v>
      </c>
      <c r="C86">
        <v>4</v>
      </c>
      <c r="D86">
        <v>1.52</v>
      </c>
      <c r="E86">
        <v>4</v>
      </c>
      <c r="F86">
        <v>1.52</v>
      </c>
      <c r="G86">
        <v>10</v>
      </c>
      <c r="H86">
        <v>3.8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f>SUM(C86+E86+G86+I86+K86+M86+O86+Q86+S86 )</f>
        <v>18</v>
      </c>
      <c r="V86">
        <f>SUM(D86+F86+H86+J86+L86+N86+P86+R86 +T86 )</f>
        <v>6.84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f>SUM(X86+Z86+AB86+AD86+AF86 +AH86)</f>
        <v>0</v>
      </c>
      <c r="AK86">
        <f>SUM(Y86+AA86+AC86+AE86+AG86 +AI86 )</f>
        <v>0</v>
      </c>
    </row>
    <row r="87" spans="1:37" x14ac:dyDescent="0.25">
      <c r="A87" t="s">
        <v>175</v>
      </c>
      <c r="B87" s="1" t="s">
        <v>176</v>
      </c>
      <c r="C87">
        <v>0</v>
      </c>
      <c r="D87">
        <v>0</v>
      </c>
      <c r="E87">
        <v>1</v>
      </c>
      <c r="F87">
        <v>0.56999999999999995</v>
      </c>
      <c r="G87">
        <v>6</v>
      </c>
      <c r="H87">
        <v>3.42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f>SUM(C87+E87+G87+I87+K87+M87+O87+Q87+S87 )</f>
        <v>7</v>
      </c>
      <c r="V87">
        <f>SUM(D87+F87+H87+J87+L87+N87+P87+R87 +T87 )</f>
        <v>3.9899999999999998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f>SUM(X87+Z87+AB87+AD87+AF87 +AH87)</f>
        <v>0</v>
      </c>
      <c r="AK87">
        <f>SUM(Y87+AA87+AC87+AE87+AG87 +AI87 )</f>
        <v>0</v>
      </c>
    </row>
    <row r="88" spans="1:37" x14ac:dyDescent="0.25">
      <c r="A88" t="s">
        <v>177</v>
      </c>
      <c r="B88" s="1" t="s">
        <v>178</v>
      </c>
      <c r="C88">
        <v>0</v>
      </c>
      <c r="D88">
        <v>0</v>
      </c>
      <c r="E88">
        <v>8</v>
      </c>
      <c r="F88">
        <v>6.88</v>
      </c>
      <c r="G88">
        <v>7</v>
      </c>
      <c r="H88">
        <v>6.02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f>SUM(C88+E88+G88+I88+K88+M88+O88+Q88+S88 )</f>
        <v>15</v>
      </c>
      <c r="V88">
        <f>SUM(D88+F88+H88+J88+L88+N88+P88+R88 +T88 )</f>
        <v>12.899999999999999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f>SUM(X88+Z88+AB88+AD88+AF88 +AH88)</f>
        <v>0</v>
      </c>
      <c r="AK88">
        <f>SUM(Y88+AA88+AC88+AE88+AG88 +AI88 )</f>
        <v>0</v>
      </c>
    </row>
    <row r="89" spans="1:37" x14ac:dyDescent="0.25">
      <c r="A89" t="s">
        <v>179</v>
      </c>
      <c r="B89" s="1" t="s">
        <v>180</v>
      </c>
      <c r="C89">
        <v>4</v>
      </c>
      <c r="D89">
        <v>4.5599999999999996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f>SUM(C89+E89+G89+I89+K89+M89+O89+Q89+S89 )</f>
        <v>4</v>
      </c>
      <c r="V89">
        <f>SUM(D89+F89+H89+J89+L89+N89+P89+R89 +T89 )</f>
        <v>4.5599999999999996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f>SUM(X89+Z89+AB89+AD89+AF89 +AH89)</f>
        <v>0</v>
      </c>
      <c r="AK89">
        <f>SUM(Y89+AA89+AC89+AE89+AG89 +AI89 )</f>
        <v>0</v>
      </c>
    </row>
    <row r="90" spans="1:37" x14ac:dyDescent="0.25">
      <c r="A90" t="s">
        <v>181</v>
      </c>
      <c r="B90" s="1" t="s">
        <v>182</v>
      </c>
      <c r="C90">
        <v>6</v>
      </c>
      <c r="D90">
        <v>9.18</v>
      </c>
      <c r="E90">
        <v>4</v>
      </c>
      <c r="F90">
        <v>6.12</v>
      </c>
      <c r="G90">
        <v>3</v>
      </c>
      <c r="H90">
        <v>4.59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f>SUM(C90+E90+G90+I90+K90+M90+O90+Q90+S90 )</f>
        <v>13</v>
      </c>
      <c r="V90">
        <f>SUM(D90+F90+H90+J90+L90+N90+P90+R90 +T90 )</f>
        <v>19.89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f>SUM(X90+Z90+AB90+AD90+AF90 +AH90)</f>
        <v>0</v>
      </c>
      <c r="AK90">
        <f>SUM(Y90+AA90+AC90+AE90+AG90 +AI90 )</f>
        <v>0</v>
      </c>
    </row>
    <row r="91" spans="1:37" x14ac:dyDescent="0.25">
      <c r="A91" t="s">
        <v>183</v>
      </c>
      <c r="B91" s="1" t="s">
        <v>184</v>
      </c>
      <c r="C91">
        <v>0</v>
      </c>
      <c r="D91">
        <v>0</v>
      </c>
      <c r="E91">
        <v>0</v>
      </c>
      <c r="F91">
        <v>0</v>
      </c>
      <c r="G91">
        <v>1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f>SUM(C91+E91+G91+I91+K91+M91+O91+Q91+S91 )</f>
        <v>1</v>
      </c>
      <c r="V91">
        <f>SUM(D91+F91+H91+J91+L91+N91+P91+R91 +T91 )</f>
        <v>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f>SUM(X91+Z91+AB91+AD91+AF91 +AH91)</f>
        <v>0</v>
      </c>
      <c r="AK91">
        <f>SUM(Y91+AA91+AC91+AE91+AG91 +AI91 )</f>
        <v>0</v>
      </c>
    </row>
    <row r="92" spans="1:37" x14ac:dyDescent="0.25">
      <c r="A92" t="s">
        <v>185</v>
      </c>
      <c r="B92" s="1" t="s">
        <v>186</v>
      </c>
      <c r="C92">
        <v>0</v>
      </c>
      <c r="D92">
        <v>0</v>
      </c>
      <c r="E92">
        <v>2</v>
      </c>
      <c r="F92">
        <v>6.58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f>SUM(C92+E92+G92+I92+K92+M92+O92+Q92+S92 )</f>
        <v>2</v>
      </c>
      <c r="V92">
        <f>SUM(D92+F92+H92+J92+L92+N92+P92+R92 +T92 )</f>
        <v>6.58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f>SUM(X92+Z92+AB92+AD92+AF92 +AH92)</f>
        <v>0</v>
      </c>
      <c r="AK92">
        <f>SUM(Y92+AA92+AC92+AE92+AG92 +AI92 )</f>
        <v>0</v>
      </c>
    </row>
    <row r="93" spans="1:37" x14ac:dyDescent="0.25">
      <c r="A93" t="s">
        <v>187</v>
      </c>
      <c r="B93" s="1" t="s">
        <v>188</v>
      </c>
      <c r="C93">
        <v>0</v>
      </c>
      <c r="D93">
        <v>0</v>
      </c>
      <c r="E93">
        <v>0</v>
      </c>
      <c r="F93">
        <v>0</v>
      </c>
      <c r="G93">
        <v>2</v>
      </c>
      <c r="H93">
        <v>7.8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f>SUM(C93+E93+G93+I93+K93+M93+O93+Q93+S93 )</f>
        <v>2</v>
      </c>
      <c r="V93">
        <f>SUM(D93+F93+H93+J93+L93+N93+P93+R93 +T93 )</f>
        <v>7.8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f>SUM(X93+Z93+AB93+AD93+AF93 +AH93)</f>
        <v>0</v>
      </c>
      <c r="AK93">
        <f>SUM(Y93+AA93+AC93+AE93+AG93 +AI93 )</f>
        <v>0</v>
      </c>
    </row>
    <row r="94" spans="1:37" x14ac:dyDescent="0.25">
      <c r="A94" t="s">
        <v>189</v>
      </c>
      <c r="B94" s="1" t="s">
        <v>190</v>
      </c>
      <c r="C94">
        <v>0</v>
      </c>
      <c r="D94">
        <v>0</v>
      </c>
      <c r="E94">
        <v>2</v>
      </c>
      <c r="F94">
        <v>9.18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f>SUM(C94+E94+G94+I94+K94+M94+O94+Q94+S94 )</f>
        <v>2</v>
      </c>
      <c r="V94">
        <f>SUM(D94+F94+H94+J94+L94+N94+P94+R94 +T94 )</f>
        <v>9.18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f>SUM(X94+Z94+AB94+AD94+AF94 +AH94)</f>
        <v>0</v>
      </c>
      <c r="AK94">
        <f>SUM(Y94+AA94+AC94+AE94+AG94 +AI94 )</f>
        <v>0</v>
      </c>
    </row>
    <row r="95" spans="1:37" x14ac:dyDescent="0.25">
      <c r="A95" t="s">
        <v>191</v>
      </c>
      <c r="B95" s="1" t="s">
        <v>192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</v>
      </c>
      <c r="J95">
        <v>1.06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f>SUM(C95+E95+G95+I95+K95+M95+O95+Q95+S95 )</f>
        <v>2</v>
      </c>
      <c r="V95">
        <f>SUM(D95+F95+H95+J95+L95+N95+P95+R95 +T95 )</f>
        <v>1.06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f>SUM(X95+Z95+AB95+AD95+AF95 +AH95)</f>
        <v>0</v>
      </c>
      <c r="AK95">
        <f>SUM(Y95+AA95+AC95+AE95+AG95 +AI95 )</f>
        <v>0</v>
      </c>
    </row>
    <row r="96" spans="1:37" x14ac:dyDescent="0.25">
      <c r="A96" t="s">
        <v>193</v>
      </c>
      <c r="B96" s="1" t="s">
        <v>194</v>
      </c>
      <c r="C96">
        <v>2</v>
      </c>
      <c r="D96">
        <v>20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f>SUM(C96+E96+G96+I96+K96+M96+O96+Q96+S96 )</f>
        <v>2</v>
      </c>
      <c r="V96">
        <f>SUM(D96+F96+H96+J96+L96+N96+P96+R96 +T96 )</f>
        <v>20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f>SUM(X96+Z96+AB96+AD96+AF96 +AH96)</f>
        <v>0</v>
      </c>
      <c r="AK96">
        <f>SUM(Y96+AA96+AC96+AE96+AG96 +AI96 )</f>
        <v>0</v>
      </c>
    </row>
    <row r="97" spans="1:37" x14ac:dyDescent="0.25">
      <c r="A97" t="s">
        <v>195</v>
      </c>
      <c r="B97" s="1" t="s">
        <v>196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197.08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f>SUM(C97+E97+G97+I97+K97+M97+O97+Q97+S97 )</f>
        <v>13</v>
      </c>
      <c r="V97">
        <f>SUM(D97+F97+H97+J97+L97+N97+P97+R97 +T97 )</f>
        <v>197.08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f>SUM(X97+Z97+AB97+AD97+AF97 +AH97)</f>
        <v>0</v>
      </c>
      <c r="AK97">
        <f>SUM(Y97+AA97+AC97+AE97+AG97 +AI97 )</f>
        <v>0</v>
      </c>
    </row>
    <row r="98" spans="1:37" x14ac:dyDescent="0.25">
      <c r="A98" t="s">
        <v>197</v>
      </c>
      <c r="B98" s="1" t="s">
        <v>198</v>
      </c>
      <c r="C98">
        <v>3</v>
      </c>
      <c r="D98">
        <v>45.48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f>SUM(C98+E98+G98+I98+K98+M98+O98+Q98+S98 )</f>
        <v>3</v>
      </c>
      <c r="V98">
        <f>SUM(D98+F98+H98+J98+L98+N98+P98+R98 +T98 )</f>
        <v>45.48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f>SUM(X98+Z98+AB98+AD98+AF98 +AH98)</f>
        <v>0</v>
      </c>
      <c r="AK98">
        <f>SUM(Y98+AA98+AC98+AE98+AG98 +AI98 )</f>
        <v>0</v>
      </c>
    </row>
    <row r="99" spans="1:37" x14ac:dyDescent="0.25">
      <c r="A99" t="s">
        <v>199</v>
      </c>
      <c r="B99" s="1" t="s">
        <v>200</v>
      </c>
      <c r="C99">
        <v>0</v>
      </c>
      <c r="D99">
        <v>0</v>
      </c>
      <c r="E99">
        <v>1</v>
      </c>
      <c r="F99">
        <v>13.16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f>SUM(C99+E99+G99+I99+K99+M99+O99+Q99+S99 )</f>
        <v>1</v>
      </c>
      <c r="V99">
        <f>SUM(D99+F99+H99+J99+L99+N99+P99+R99 +T99 )</f>
        <v>13.16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f>SUM(X99+Z99+AB99+AD99+AF99 +AH99)</f>
        <v>0</v>
      </c>
      <c r="AK99">
        <f>SUM(Y99+AA99+AC99+AE99+AG99 +AI99 )</f>
        <v>0</v>
      </c>
    </row>
    <row r="100" spans="1:37" x14ac:dyDescent="0.25">
      <c r="A100" t="s">
        <v>201</v>
      </c>
      <c r="B100" s="1" t="s">
        <v>202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24</v>
      </c>
      <c r="J100">
        <v>473.76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f>SUM(C100+E100+G100+I100+K100+M100+O100+Q100+S100 )</f>
        <v>24</v>
      </c>
      <c r="V100">
        <f>SUM(D100+F100+H100+J100+L100+N100+P100+R100 +T100 )</f>
        <v>473.76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f>SUM(X100+Z100+AB100+AD100+AF100 +AH100)</f>
        <v>0</v>
      </c>
      <c r="AK100">
        <f>SUM(Y100+AA100+AC100+AE100+AG100 +AI100 )</f>
        <v>0</v>
      </c>
    </row>
    <row r="101" spans="1:37" x14ac:dyDescent="0.25">
      <c r="A101" t="s">
        <v>203</v>
      </c>
      <c r="B101" s="1" t="s">
        <v>204</v>
      </c>
      <c r="C101">
        <v>2</v>
      </c>
      <c r="D101">
        <v>48.64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f>SUM(C101+E101+G101+I101+K101+M101+O101+Q101+S101 )</f>
        <v>2</v>
      </c>
      <c r="V101">
        <f>SUM(D101+F101+H101+J101+L101+N101+P101+R101 +T101 )</f>
        <v>48.64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f>SUM(X101+Z101+AB101+AD101+AF101 +AH101)</f>
        <v>0</v>
      </c>
      <c r="AK101">
        <f>SUM(Y101+AA101+AC101+AE101+AG101 +AI101 )</f>
        <v>0</v>
      </c>
    </row>
    <row r="102" spans="1:37" x14ac:dyDescent="0.25">
      <c r="A102" t="s">
        <v>205</v>
      </c>
      <c r="B102" s="1" t="s">
        <v>206</v>
      </c>
      <c r="C102">
        <v>1</v>
      </c>
      <c r="D102">
        <v>55.6</v>
      </c>
      <c r="E102">
        <v>0</v>
      </c>
      <c r="F102">
        <v>0</v>
      </c>
      <c r="G102">
        <v>1</v>
      </c>
      <c r="H102">
        <v>55.6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f>SUM(C102+E102+G102+I102+K102+M102+O102+Q102+S102 )</f>
        <v>2</v>
      </c>
      <c r="V102">
        <f>SUM(D102+F102+H102+J102+L102+N102+P102+R102 +T102 )</f>
        <v>111.2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f>SUM(X102+Z102+AB102+AD102+AF102 +AH102)</f>
        <v>0</v>
      </c>
      <c r="AK102">
        <f>SUM(Y102+AA102+AC102+AE102+AG102 +AI102 )</f>
        <v>0</v>
      </c>
    </row>
    <row r="103" spans="1:37" x14ac:dyDescent="0.25">
      <c r="A103" t="s">
        <v>207</v>
      </c>
      <c r="B103" s="1" t="s">
        <v>208</v>
      </c>
      <c r="C103">
        <v>1</v>
      </c>
      <c r="D103">
        <v>10.67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f>SUM(C103+E103+G103+I103+K103+M103+O103+Q103+S103 )</f>
        <v>1</v>
      </c>
      <c r="V103">
        <f>SUM(D103+F103+H103+J103+L103+N103+P103+R103 +T103 )</f>
        <v>10.67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f>SUM(X103+Z103+AB103+AD103+AF103 +AH103)</f>
        <v>0</v>
      </c>
      <c r="AK103">
        <f>SUM(Y103+AA103+AC103+AE103+AG103 +AI103 )</f>
        <v>0</v>
      </c>
    </row>
    <row r="104" spans="1:37" x14ac:dyDescent="0.25">
      <c r="A104" t="s">
        <v>209</v>
      </c>
      <c r="B104" s="1" t="s">
        <v>210</v>
      </c>
      <c r="C104">
        <v>1</v>
      </c>
      <c r="D104">
        <v>13.34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f>SUM(C104+E104+G104+I104+K104+M104+O104+Q104+S104 )</f>
        <v>1</v>
      </c>
      <c r="V104">
        <f>SUM(D104+F104+H104+J104+L104+N104+P104+R104 +T104 )</f>
        <v>13.34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f>SUM(X104+Z104+AB104+AD104+AF104 +AH104)</f>
        <v>0</v>
      </c>
      <c r="AK104">
        <f>SUM(Y104+AA104+AC104+AE104+AG104 +AI104 )</f>
        <v>0</v>
      </c>
    </row>
    <row r="105" spans="1:37" x14ac:dyDescent="0.25">
      <c r="A105" t="s">
        <v>211</v>
      </c>
      <c r="B105" s="1" t="s">
        <v>212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14.23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f>SUM(C105+E105+G105+I105+K105+M105+O105+Q105+S105 )</f>
        <v>1</v>
      </c>
      <c r="V105">
        <f>SUM(D105+F105+H105+J105+L105+N105+P105+R105 +T105 )</f>
        <v>14.23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f>SUM(X105+Z105+AB105+AD105+AF105 +AH105)</f>
        <v>0</v>
      </c>
      <c r="AK105">
        <f>SUM(Y105+AA105+AC105+AE105+AG105 +AI105 )</f>
        <v>0</v>
      </c>
    </row>
    <row r="106" spans="1:37" x14ac:dyDescent="0.25">
      <c r="A106" t="s">
        <v>213</v>
      </c>
      <c r="B106" s="1" t="s">
        <v>214</v>
      </c>
      <c r="C106">
        <v>0</v>
      </c>
      <c r="D106">
        <v>0</v>
      </c>
      <c r="E106">
        <v>1</v>
      </c>
      <c r="F106">
        <v>20.02</v>
      </c>
      <c r="G106">
        <v>1</v>
      </c>
      <c r="H106">
        <v>20.02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f>SUM(C106+E106+G106+I106+K106+M106+O106+Q106+S106 )</f>
        <v>2</v>
      </c>
      <c r="V106">
        <f>SUM(D106+F106+H106+J106+L106+N106+P106+R106 +T106 )</f>
        <v>40.04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f>SUM(X106+Z106+AB106+AD106+AF106 +AH106)</f>
        <v>0</v>
      </c>
      <c r="AK106">
        <f>SUM(Y106+AA106+AC106+AE106+AG106 +AI106 )</f>
        <v>0</v>
      </c>
    </row>
    <row r="107" spans="1:37" x14ac:dyDescent="0.25">
      <c r="A107" t="s">
        <v>215</v>
      </c>
      <c r="B107" s="1" t="s">
        <v>216</v>
      </c>
      <c r="C107">
        <v>0</v>
      </c>
      <c r="D107">
        <v>0</v>
      </c>
      <c r="E107">
        <v>5</v>
      </c>
      <c r="F107">
        <v>142.35</v>
      </c>
      <c r="G107">
        <v>1</v>
      </c>
      <c r="H107">
        <v>28.47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f>SUM(C107+E107+G107+I107+K107+M107+O107+Q107+S107 )</f>
        <v>6</v>
      </c>
      <c r="V107">
        <f>SUM(D107+F107+H107+J107+L107+N107+P107+R107 +T107 )</f>
        <v>170.82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f>SUM(X107+Z107+AB107+AD107+AF107 +AH107)</f>
        <v>0</v>
      </c>
      <c r="AK107">
        <f>SUM(Y107+AA107+AC107+AE107+AG107 +AI107 )</f>
        <v>0</v>
      </c>
    </row>
    <row r="108" spans="1:37" x14ac:dyDescent="0.25">
      <c r="A108" t="s">
        <v>217</v>
      </c>
      <c r="B108" s="1" t="s">
        <v>218</v>
      </c>
      <c r="C108">
        <v>5</v>
      </c>
      <c r="D108">
        <v>14.5</v>
      </c>
      <c r="E108">
        <v>2</v>
      </c>
      <c r="F108">
        <v>5.8</v>
      </c>
      <c r="G108">
        <v>3</v>
      </c>
      <c r="H108">
        <v>8.6999999999999993</v>
      </c>
      <c r="I108">
        <v>1</v>
      </c>
      <c r="J108">
        <v>2.9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f>SUM(C108+E108+G108+I108+K108+M108+O108+Q108+S108 )</f>
        <v>11</v>
      </c>
      <c r="V108">
        <f>SUM(D108+F108+H108+J108+L108+N108+P108+R108 +T108 )</f>
        <v>31.9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f>SUM(X108+Z108+AB108+AD108+AF108 +AH108)</f>
        <v>0</v>
      </c>
      <c r="AK108">
        <f>SUM(Y108+AA108+AC108+AE108+AG108 +AI108 )</f>
        <v>0</v>
      </c>
    </row>
    <row r="109" spans="1:37" x14ac:dyDescent="0.25">
      <c r="A109" t="s">
        <v>219</v>
      </c>
      <c r="B109" s="1" t="s">
        <v>220</v>
      </c>
      <c r="C109">
        <v>0</v>
      </c>
      <c r="D109">
        <v>0</v>
      </c>
      <c r="E109">
        <v>1</v>
      </c>
      <c r="F109">
        <v>3.2</v>
      </c>
      <c r="G109">
        <v>4</v>
      </c>
      <c r="H109">
        <v>12.8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f>SUM(C109+E109+G109+I109+K109+M109+O109+Q109+S109 )</f>
        <v>5</v>
      </c>
      <c r="V109">
        <f>SUM(D109+F109+H109+J109+L109+N109+P109+R109 +T109 )</f>
        <v>16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f>SUM(X109+Z109+AB109+AD109+AF109 +AH109)</f>
        <v>0</v>
      </c>
      <c r="AK109">
        <f>SUM(Y109+AA109+AC109+AE109+AG109 +AI109 )</f>
        <v>0</v>
      </c>
    </row>
    <row r="110" spans="1:37" x14ac:dyDescent="0.25">
      <c r="A110" t="s">
        <v>221</v>
      </c>
      <c r="B110" s="1" t="s">
        <v>222</v>
      </c>
      <c r="C110">
        <v>3</v>
      </c>
      <c r="D110">
        <v>12.39</v>
      </c>
      <c r="E110">
        <v>10</v>
      </c>
      <c r="F110">
        <v>41.3</v>
      </c>
      <c r="G110">
        <v>5</v>
      </c>
      <c r="H110">
        <v>20.65</v>
      </c>
      <c r="I110">
        <v>1</v>
      </c>
      <c r="J110">
        <v>4.13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f>SUM(C110+E110+G110+I110+K110+M110+O110+Q110+S110 )</f>
        <v>19</v>
      </c>
      <c r="V110">
        <f>SUM(D110+F110+H110+J110+L110+N110+P110+R110 +T110 )</f>
        <v>78.47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f>SUM(X110+Z110+AB110+AD110+AF110 +AH110)</f>
        <v>0</v>
      </c>
      <c r="AK110">
        <f>SUM(Y110+AA110+AC110+AE110+AG110 +AI110 )</f>
        <v>0</v>
      </c>
    </row>
    <row r="111" spans="1:37" x14ac:dyDescent="0.25">
      <c r="A111" t="s">
        <v>223</v>
      </c>
      <c r="B111" s="1" t="s">
        <v>224</v>
      </c>
      <c r="C111">
        <v>5</v>
      </c>
      <c r="D111">
        <v>21.5</v>
      </c>
      <c r="E111">
        <v>0</v>
      </c>
      <c r="F111">
        <v>0</v>
      </c>
      <c r="G111">
        <v>24</v>
      </c>
      <c r="H111">
        <v>103.2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f>SUM(C111+E111+G111+I111+K111+M111+O111+Q111+S111 )</f>
        <v>29</v>
      </c>
      <c r="V111">
        <f>SUM(D111+F111+H111+J111+L111+N111+P111+R111 +T111 )</f>
        <v>124.7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f>SUM(X111+Z111+AB111+AD111+AF111 +AH111)</f>
        <v>0</v>
      </c>
      <c r="AK111">
        <f>SUM(Y111+AA111+AC111+AE111+AG111 +AI111 )</f>
        <v>0</v>
      </c>
    </row>
    <row r="112" spans="1:37" x14ac:dyDescent="0.25">
      <c r="A112" t="s">
        <v>225</v>
      </c>
      <c r="B112" s="1" t="s">
        <v>226</v>
      </c>
      <c r="C112">
        <v>0</v>
      </c>
      <c r="D112">
        <v>0</v>
      </c>
      <c r="E112">
        <v>5</v>
      </c>
      <c r="F112">
        <v>28.5</v>
      </c>
      <c r="G112">
        <v>11</v>
      </c>
      <c r="H112">
        <v>62.7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f>SUM(C112+E112+G112+I112+K112+M112+O112+Q112+S112 )</f>
        <v>16</v>
      </c>
      <c r="V112">
        <f>SUM(D112+F112+H112+J112+L112+N112+P112+R112 +T112 )</f>
        <v>91.2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f>SUM(X112+Z112+AB112+AD112+AF112 +AH112)</f>
        <v>0</v>
      </c>
      <c r="AK112">
        <f>SUM(Y112+AA112+AC112+AE112+AG112 +AI112 )</f>
        <v>0</v>
      </c>
    </row>
    <row r="113" spans="1:37" x14ac:dyDescent="0.25">
      <c r="A113" t="s">
        <v>227</v>
      </c>
      <c r="B113" s="1" t="s">
        <v>228</v>
      </c>
      <c r="C113">
        <v>0</v>
      </c>
      <c r="D113">
        <v>0</v>
      </c>
      <c r="E113">
        <v>2.5</v>
      </c>
      <c r="F113">
        <v>18.149999999999999</v>
      </c>
      <c r="G113">
        <v>3</v>
      </c>
      <c r="H113">
        <v>21.78</v>
      </c>
      <c r="I113">
        <v>2</v>
      </c>
      <c r="J113">
        <v>14.52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f>SUM(C113+E113+G113+I113+K113+M113+O113+Q113+S113 )</f>
        <v>7.5</v>
      </c>
      <c r="V113">
        <f>SUM(D113+F113+H113+J113+L113+N113+P113+R113 +T113 )</f>
        <v>54.45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f>SUM(X113+Z113+AB113+AD113+AF113 +AH113)</f>
        <v>0</v>
      </c>
      <c r="AK113">
        <f>SUM(Y113+AA113+AC113+AE113+AG113 +AI113 )</f>
        <v>0</v>
      </c>
    </row>
    <row r="114" spans="1:37" x14ac:dyDescent="0.25">
      <c r="A114" t="s">
        <v>229</v>
      </c>
      <c r="B114" s="1" t="s">
        <v>230</v>
      </c>
      <c r="C114">
        <v>6.5</v>
      </c>
      <c r="D114">
        <v>42.9</v>
      </c>
      <c r="E114">
        <v>1</v>
      </c>
      <c r="F114">
        <v>6.6</v>
      </c>
      <c r="G114">
        <v>0.5</v>
      </c>
      <c r="H114">
        <v>3.3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f>SUM(C114+E114+G114+I114+K114+M114+O114+Q114+S114 )</f>
        <v>8</v>
      </c>
      <c r="V114">
        <f>SUM(D114+F114+H114+J114+L114+N114+P114+R114 +T114 )</f>
        <v>52.8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f>SUM(X114+Z114+AB114+AD114+AF114 +AH114)</f>
        <v>0</v>
      </c>
      <c r="AK114">
        <f>SUM(Y114+AA114+AC114+AE114+AG114 +AI114 )</f>
        <v>0</v>
      </c>
    </row>
    <row r="115" spans="1:37" x14ac:dyDescent="0.25">
      <c r="A115" t="s">
        <v>231</v>
      </c>
      <c r="B115" s="1" t="s">
        <v>232</v>
      </c>
      <c r="C115">
        <v>6.5</v>
      </c>
      <c r="D115">
        <v>57.2</v>
      </c>
      <c r="E115">
        <v>19.5</v>
      </c>
      <c r="F115">
        <v>171.6</v>
      </c>
      <c r="G115">
        <v>6.5</v>
      </c>
      <c r="H115">
        <v>57.2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f>SUM(C115+E115+G115+I115+K115+M115+O115+Q115+S115 )</f>
        <v>32.5</v>
      </c>
      <c r="V115">
        <f>SUM(D115+F115+H115+J115+L115+N115+P115+R115 +T115 )</f>
        <v>286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f>SUM(X115+Z115+AB115+AD115+AF115 +AH115)</f>
        <v>0</v>
      </c>
      <c r="AK115">
        <f>SUM(Y115+AA115+AC115+AE115+AG115 +AI115 )</f>
        <v>0</v>
      </c>
    </row>
    <row r="116" spans="1:37" x14ac:dyDescent="0.25">
      <c r="A116" t="s">
        <v>233</v>
      </c>
      <c r="B116" s="1" t="s">
        <v>234</v>
      </c>
      <c r="C116">
        <v>0</v>
      </c>
      <c r="D116">
        <v>0</v>
      </c>
      <c r="E116">
        <v>1</v>
      </c>
      <c r="F116">
        <v>11.7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f>SUM(C116+E116+G116+I116+K116+M116+O116+Q116+S116 )</f>
        <v>1</v>
      </c>
      <c r="V116">
        <f>SUM(D116+F116+H116+J116+L116+N116+P116+R116 +T116 )</f>
        <v>11.7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f>SUM(X116+Z116+AB116+AD116+AF116 +AH116)</f>
        <v>0</v>
      </c>
      <c r="AK116">
        <f>SUM(Y116+AA116+AC116+AE116+AG116 +AI116 )</f>
        <v>0</v>
      </c>
    </row>
    <row r="117" spans="1:37" x14ac:dyDescent="0.25">
      <c r="A117" t="s">
        <v>235</v>
      </c>
      <c r="B117" s="1" t="s">
        <v>236</v>
      </c>
      <c r="C117">
        <v>0</v>
      </c>
      <c r="D117">
        <v>0</v>
      </c>
      <c r="E117">
        <v>2</v>
      </c>
      <c r="F117">
        <v>13.2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f>SUM(C117+E117+G117+I117+K117+M117+O117+Q117+S117 )</f>
        <v>2</v>
      </c>
      <c r="V117">
        <f>SUM(D117+F117+H117+J117+L117+N117+P117+R117 +T117 )</f>
        <v>13.2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f>SUM(X117+Z117+AB117+AD117+AF117 +AH117)</f>
        <v>0</v>
      </c>
      <c r="AK117">
        <f>SUM(Y117+AA117+AC117+AE117+AG117 +AI117 )</f>
        <v>0</v>
      </c>
    </row>
    <row r="118" spans="1:37" x14ac:dyDescent="0.25">
      <c r="A118" t="s">
        <v>237</v>
      </c>
      <c r="B118" s="1" t="s">
        <v>238</v>
      </c>
      <c r="C118">
        <v>0</v>
      </c>
      <c r="D118">
        <v>0</v>
      </c>
      <c r="E118">
        <v>2</v>
      </c>
      <c r="F118">
        <v>11.8</v>
      </c>
      <c r="G118">
        <v>4</v>
      </c>
      <c r="H118">
        <v>23.6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f>SUM(C118+E118+G118+I118+K118+M118+O118+Q118+S118 )</f>
        <v>6</v>
      </c>
      <c r="V118">
        <f>SUM(D118+F118+H118+J118+L118+N118+P118+R118 +T118 )</f>
        <v>35.400000000000006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f>SUM(X118+Z118+AB118+AD118+AF118 +AH118)</f>
        <v>0</v>
      </c>
      <c r="AK118">
        <f>SUM(Y118+AA118+AC118+AE118+AG118 +AI118 )</f>
        <v>0</v>
      </c>
    </row>
    <row r="119" spans="1:37" x14ac:dyDescent="0.25">
      <c r="A119" t="s">
        <v>239</v>
      </c>
      <c r="B119" s="1" t="s">
        <v>240</v>
      </c>
      <c r="C119">
        <v>0</v>
      </c>
      <c r="D119">
        <v>0</v>
      </c>
      <c r="E119">
        <v>1</v>
      </c>
      <c r="F119">
        <v>7.32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f>SUM(C119+E119+G119+I119+K119+M119+O119+Q119+S119 )</f>
        <v>1</v>
      </c>
      <c r="V119">
        <f>SUM(D119+F119+H119+J119+L119+N119+P119+R119 +T119 )</f>
        <v>7.32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f>SUM(X119+Z119+AB119+AD119+AF119 +AH119)</f>
        <v>0</v>
      </c>
      <c r="AK119">
        <f>SUM(Y119+AA119+AC119+AE119+AG119 +AI119 )</f>
        <v>0</v>
      </c>
    </row>
    <row r="120" spans="1:37" x14ac:dyDescent="0.25">
      <c r="A120" t="s">
        <v>241</v>
      </c>
      <c r="B120" s="1" t="s">
        <v>242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12.12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f>SUM(C120+E120+G120+I120+K120+M120+O120+Q120+S120 )</f>
        <v>2</v>
      </c>
      <c r="V120">
        <f>SUM(D120+F120+H120+J120+L120+N120+P120+R120 +T120 )</f>
        <v>12.12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f>SUM(X120+Z120+AB120+AD120+AF120 +AH120)</f>
        <v>0</v>
      </c>
      <c r="AK120">
        <f>SUM(Y120+AA120+AC120+AE120+AG120 +AI120 )</f>
        <v>0</v>
      </c>
    </row>
    <row r="121" spans="1:37" x14ac:dyDescent="0.25">
      <c r="A121" t="s">
        <v>243</v>
      </c>
      <c r="B121" s="1" t="s">
        <v>244</v>
      </c>
      <c r="C121">
        <v>0</v>
      </c>
      <c r="D121">
        <v>0</v>
      </c>
      <c r="E121">
        <v>1</v>
      </c>
      <c r="F121">
        <v>10.6</v>
      </c>
      <c r="G121">
        <v>1</v>
      </c>
      <c r="H121">
        <v>10.6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f>SUM(C121+E121+G121+I121+K121+M121+O121+Q121+S121 )</f>
        <v>2</v>
      </c>
      <c r="V121">
        <f>SUM(D121+F121+H121+J121+L121+N121+P121+R121 +T121 )</f>
        <v>21.2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f>SUM(X121+Z121+AB121+AD121+AF121 +AH121)</f>
        <v>0</v>
      </c>
      <c r="AK121">
        <f>SUM(Y121+AA121+AC121+AE121+AG121 +AI121 )</f>
        <v>0</v>
      </c>
    </row>
    <row r="122" spans="1:37" x14ac:dyDescent="0.25">
      <c r="A122" t="s">
        <v>245</v>
      </c>
      <c r="B122" s="1" t="s">
        <v>246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f>SUM(C122+E122+G122+I122+K122+M122+O122+Q122+S122 )</f>
        <v>0</v>
      </c>
      <c r="V122">
        <f>SUM(D122+F122+H122+J122+L122+N122+P122+R122 +T122 )</f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f>SUM(X122+Z122+AB122+AD122+AF122 +AH122)</f>
        <v>0</v>
      </c>
      <c r="AK122">
        <f>SUM(Y122+AA122+AC122+AE122+AG122 +AI122 )</f>
        <v>0</v>
      </c>
    </row>
    <row r="123" spans="1:37" x14ac:dyDescent="0.25">
      <c r="A123" t="s">
        <v>247</v>
      </c>
      <c r="B123" s="1" t="s">
        <v>248</v>
      </c>
      <c r="C123">
        <v>2</v>
      </c>
      <c r="D123">
        <v>10.98</v>
      </c>
      <c r="E123">
        <v>1</v>
      </c>
      <c r="F123">
        <v>5.49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f>SUM(C123+E123+G123+I123+K123+M123+O123+Q123+S123 )</f>
        <v>3</v>
      </c>
      <c r="V123">
        <f>SUM(D123+F123+H123+J123+L123+N123+P123+R123 +T123 )</f>
        <v>16.47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f>SUM(X123+Z123+AB123+AD123+AF123 +AH123)</f>
        <v>0</v>
      </c>
      <c r="AK123">
        <f>SUM(Y123+AA123+AC123+AE123+AG123 +AI123 )</f>
        <v>0</v>
      </c>
    </row>
    <row r="124" spans="1:37" x14ac:dyDescent="0.25">
      <c r="A124" t="s">
        <v>249</v>
      </c>
      <c r="B124" s="1" t="s">
        <v>250</v>
      </c>
      <c r="C124">
        <v>0</v>
      </c>
      <c r="D124">
        <v>0</v>
      </c>
      <c r="E124">
        <v>1</v>
      </c>
      <c r="F124">
        <v>7.32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f>SUM(C124+E124+G124+I124+K124+M124+O124+Q124+S124 )</f>
        <v>1</v>
      </c>
      <c r="V124">
        <f>SUM(D124+F124+H124+J124+L124+N124+P124+R124 +T124 )</f>
        <v>7.32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f>SUM(X124+Z124+AB124+AD124+AF124 +AH124)</f>
        <v>0</v>
      </c>
      <c r="AK124">
        <f>SUM(Y124+AA124+AC124+AE124+AG124 +AI124 )</f>
        <v>0</v>
      </c>
    </row>
    <row r="125" spans="1:37" x14ac:dyDescent="0.25">
      <c r="A125" t="s">
        <v>251</v>
      </c>
      <c r="B125" s="1" t="s">
        <v>252</v>
      </c>
      <c r="C125">
        <v>0</v>
      </c>
      <c r="D125">
        <v>0</v>
      </c>
      <c r="E125">
        <v>12</v>
      </c>
      <c r="F125">
        <v>37.799999999999997</v>
      </c>
      <c r="G125">
        <v>0</v>
      </c>
      <c r="H125">
        <v>0</v>
      </c>
      <c r="I125">
        <v>4</v>
      </c>
      <c r="J125">
        <v>12.6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f>SUM(C125+E125+G125+I125+K125+M125+O125+Q125+S125 )</f>
        <v>16</v>
      </c>
      <c r="V125">
        <f>SUM(D125+F125+H125+J125+L125+N125+P125+R125 +T125 )</f>
        <v>50.4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f>SUM(X125+Z125+AB125+AD125+AF125 +AH125)</f>
        <v>0</v>
      </c>
      <c r="AK125">
        <f>SUM(Y125+AA125+AC125+AE125+AG125 +AI125 )</f>
        <v>0</v>
      </c>
    </row>
    <row r="126" spans="1:37" x14ac:dyDescent="0.25">
      <c r="A126" t="s">
        <v>253</v>
      </c>
      <c r="B126" s="1" t="s">
        <v>254</v>
      </c>
      <c r="C126">
        <v>0</v>
      </c>
      <c r="D126">
        <v>0</v>
      </c>
      <c r="E126">
        <v>1</v>
      </c>
      <c r="F126">
        <v>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f>SUM(C126+E126+G126+I126+K126+M126+O126+Q126+S126 )</f>
        <v>1</v>
      </c>
      <c r="V126">
        <f>SUM(D126+F126+H126+J126+L126+N126+P126+R126 +T126 )</f>
        <v>4</v>
      </c>
      <c r="X126">
        <v>0</v>
      </c>
      <c r="Y126">
        <v>0</v>
      </c>
      <c r="Z126">
        <v>12</v>
      </c>
      <c r="AA126">
        <v>48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f>SUM(X126+Z126+AB126+AD126+AF126 +AH126)</f>
        <v>12</v>
      </c>
      <c r="AK126">
        <f>SUM(Y126+AA126+AC126+AE126+AG126 +AI126 )</f>
        <v>48</v>
      </c>
    </row>
    <row r="127" spans="1:37" x14ac:dyDescent="0.25">
      <c r="A127" t="s">
        <v>255</v>
      </c>
      <c r="B127" s="1" t="s">
        <v>256</v>
      </c>
      <c r="C127">
        <v>0</v>
      </c>
      <c r="D127">
        <v>0</v>
      </c>
      <c r="E127">
        <v>0.5</v>
      </c>
      <c r="F127">
        <v>5.8550000000000004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f>SUM(C127+E127+G127+I127+K127+M127+O127+Q127+S127 )</f>
        <v>0.5</v>
      </c>
      <c r="V127">
        <f>SUM(D127+F127+H127+J127+L127+N127+P127+R127 +T127 )</f>
        <v>5.8550000000000004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f>SUM(X127+Z127+AB127+AD127+AF127 +AH127)</f>
        <v>0</v>
      </c>
      <c r="AK127">
        <f>SUM(Y127+AA127+AC127+AE127+AG127 +AI127 )</f>
        <v>0</v>
      </c>
    </row>
    <row r="128" spans="1:37" x14ac:dyDescent="0.25">
      <c r="A128" t="s">
        <v>257</v>
      </c>
      <c r="B128" s="1" t="s">
        <v>258</v>
      </c>
      <c r="C128">
        <v>0</v>
      </c>
      <c r="D128">
        <v>0</v>
      </c>
      <c r="E128">
        <v>0</v>
      </c>
      <c r="F128">
        <v>0</v>
      </c>
      <c r="G128">
        <v>0.5</v>
      </c>
      <c r="H128">
        <v>3.3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f>SUM(C128+E128+G128+I128+K128+M128+O128+Q128+S128 )</f>
        <v>0.5</v>
      </c>
      <c r="V128">
        <f>SUM(D128+F128+H128+J128+L128+N128+P128+R128 +T128 )</f>
        <v>3.3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f>SUM(X128+Z128+AB128+AD128+AF128 +AH128)</f>
        <v>0</v>
      </c>
      <c r="AK128">
        <f>SUM(Y128+AA128+AC128+AE128+AG128 +AI128 )</f>
        <v>0</v>
      </c>
    </row>
    <row r="129" spans="1:37" x14ac:dyDescent="0.25">
      <c r="A129" t="s">
        <v>259</v>
      </c>
      <c r="B129" s="1" t="s">
        <v>260</v>
      </c>
      <c r="C129">
        <v>1</v>
      </c>
      <c r="D129">
        <v>8.8000000000000007</v>
      </c>
      <c r="E129">
        <v>5.5</v>
      </c>
      <c r="F129">
        <v>48.4</v>
      </c>
      <c r="G129">
        <v>0</v>
      </c>
      <c r="H129">
        <v>0</v>
      </c>
      <c r="I129">
        <v>1</v>
      </c>
      <c r="J129">
        <v>8.8000000000000007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f>SUM(C129+E129+G129+I129+K129+M129+O129+Q129+S129 )</f>
        <v>7.5</v>
      </c>
      <c r="V129">
        <f>SUM(D129+F129+H129+J129+L129+N129+P129+R129 +T129 )</f>
        <v>66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f>SUM(X129+Z129+AB129+AD129+AF129 +AH129)</f>
        <v>0</v>
      </c>
      <c r="AK129">
        <f>SUM(Y129+AA129+AC129+AE129+AG129 +AI129 )</f>
        <v>0</v>
      </c>
    </row>
    <row r="130" spans="1:37" x14ac:dyDescent="0.25">
      <c r="A130" t="s">
        <v>261</v>
      </c>
      <c r="B130" s="1" t="s">
        <v>262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</v>
      </c>
      <c r="J130">
        <v>57.72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f>SUM(C130+E130+G130+I130+K130+M130+O130+Q130+S130 )</f>
        <v>6</v>
      </c>
      <c r="V130">
        <f>SUM(D130+F130+H130+J130+L130+N130+P130+R130 +T130 )</f>
        <v>57.72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f>SUM(X130+Z130+AB130+AD130+AF130 +AH130)</f>
        <v>0</v>
      </c>
      <c r="AK130">
        <f>SUM(Y130+AA130+AC130+AE130+AG130 +AI130 )</f>
        <v>0</v>
      </c>
    </row>
    <row r="131" spans="1:37" x14ac:dyDescent="0.25">
      <c r="A131" t="s">
        <v>263</v>
      </c>
      <c r="B131" s="1" t="s">
        <v>264</v>
      </c>
      <c r="C131">
        <v>0</v>
      </c>
      <c r="D131">
        <v>0</v>
      </c>
      <c r="E131">
        <v>3.5</v>
      </c>
      <c r="F131">
        <v>46.2</v>
      </c>
      <c r="G131">
        <v>3</v>
      </c>
      <c r="H131">
        <v>39.6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f>SUM(C131+E131+G131+I131+K131+M131+O131+Q131+S131 )</f>
        <v>6.5</v>
      </c>
      <c r="V131">
        <f>SUM(D131+F131+H131+J131+L131+N131+P131+R131 +T131 )</f>
        <v>85.800000000000011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f>SUM(X131+Z131+AB131+AD131+AF131 +AH131)</f>
        <v>0</v>
      </c>
      <c r="AK131">
        <f>SUM(Y131+AA131+AC131+AE131+AG131 +AI131 )</f>
        <v>0</v>
      </c>
    </row>
    <row r="132" spans="1:37" x14ac:dyDescent="0.25">
      <c r="A132" t="s">
        <v>265</v>
      </c>
      <c r="B132" s="1" t="s">
        <v>266</v>
      </c>
      <c r="C132">
        <v>0</v>
      </c>
      <c r="D132">
        <v>0</v>
      </c>
      <c r="E132">
        <v>7</v>
      </c>
      <c r="F132">
        <v>113.4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f>SUM(C132+E132+G132+I132+K132+M132+O132+Q132+S132 )</f>
        <v>7</v>
      </c>
      <c r="V132">
        <f>SUM(D132+F132+H132+J132+L132+N132+P132+R132 +T132 )</f>
        <v>113.4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f>SUM(X132+Z132+AB132+AD132+AF132 +AH132)</f>
        <v>0</v>
      </c>
      <c r="AK132">
        <f>SUM(Y132+AA132+AC132+AE132+AG132 +AI132 )</f>
        <v>0</v>
      </c>
    </row>
    <row r="133" spans="1:37" x14ac:dyDescent="0.25">
      <c r="A133" t="s">
        <v>267</v>
      </c>
      <c r="B133" s="1" t="s">
        <v>268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5.6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f>SUM(C133+E133+G133+I133+K133+M133+O133+Q133+S133 )</f>
        <v>2</v>
      </c>
      <c r="V133">
        <f>SUM(D133+F133+H133+J133+L133+N133+P133+R133 +T133 )</f>
        <v>5.6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f>SUM(X133+Z133+AB133+AD133+AF133 +AH133)</f>
        <v>0</v>
      </c>
      <c r="AK133">
        <f>SUM(Y133+AA133+AC133+AE133+AG133 +AI133 )</f>
        <v>0</v>
      </c>
    </row>
    <row r="134" spans="1:37" x14ac:dyDescent="0.25">
      <c r="A134" t="s">
        <v>269</v>
      </c>
      <c r="B134" s="1" t="s">
        <v>270</v>
      </c>
      <c r="C134">
        <v>5</v>
      </c>
      <c r="D134">
        <v>26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f>SUM(C134+E134+G134+I134+K134+M134+O134+Q134+S134 )</f>
        <v>5</v>
      </c>
      <c r="V134">
        <f>SUM(D134+F134+H134+J134+L134+N134+P134+R134 +T134 )</f>
        <v>26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f>SUM(X134+Z134+AB134+AD134+AF134 +AH134)</f>
        <v>0</v>
      </c>
      <c r="AK134">
        <f>SUM(Y134+AA134+AC134+AE134+AG134 +AI134 )</f>
        <v>0</v>
      </c>
    </row>
    <row r="135" spans="1:37" x14ac:dyDescent="0.25">
      <c r="A135" t="s">
        <v>271</v>
      </c>
      <c r="B135" s="1" t="s">
        <v>272</v>
      </c>
      <c r="C135">
        <v>0</v>
      </c>
      <c r="D135">
        <v>0</v>
      </c>
      <c r="E135">
        <v>0.5</v>
      </c>
      <c r="F135">
        <v>4.2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f>SUM(C135+E135+G135+I135+K135+M135+O135+Q135+S135 )</f>
        <v>0.5</v>
      </c>
      <c r="V135">
        <f>SUM(D135+F135+H135+J135+L135+N135+P135+R135 +T135 )</f>
        <v>4.2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f>SUM(X135+Z135+AB135+AD135+AF135 +AH135)</f>
        <v>0</v>
      </c>
      <c r="AK135">
        <f>SUM(Y135+AA135+AC135+AE135+AG135 +AI135 )</f>
        <v>0</v>
      </c>
    </row>
    <row r="136" spans="1:37" x14ac:dyDescent="0.25">
      <c r="A136" t="s">
        <v>273</v>
      </c>
      <c r="B136" s="1" t="s">
        <v>274</v>
      </c>
      <c r="C136">
        <v>11</v>
      </c>
      <c r="D136">
        <v>99</v>
      </c>
      <c r="E136">
        <v>0.5</v>
      </c>
      <c r="F136">
        <v>4.5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f>SUM(C136+E136+G136+I136+K136+M136+O136+Q136+S136 )</f>
        <v>11.5</v>
      </c>
      <c r="V136">
        <f>SUM(D136+F136+H136+J136+L136+N136+P136+R136 +T136 )</f>
        <v>103.5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f>SUM(X136+Z136+AB136+AD136+AF136 +AH136)</f>
        <v>0</v>
      </c>
      <c r="AK136">
        <f>SUM(Y136+AA136+AC136+AE136+AG136 +AI136 )</f>
        <v>0</v>
      </c>
    </row>
    <row r="137" spans="1:37" x14ac:dyDescent="0.25">
      <c r="A137" t="s">
        <v>275</v>
      </c>
      <c r="B137" s="1" t="s">
        <v>276</v>
      </c>
      <c r="C137">
        <v>0</v>
      </c>
      <c r="D137">
        <v>0</v>
      </c>
      <c r="E137">
        <v>0.5</v>
      </c>
      <c r="F137">
        <v>5.4</v>
      </c>
      <c r="G137">
        <v>1</v>
      </c>
      <c r="H137">
        <v>10.8</v>
      </c>
      <c r="I137">
        <v>1</v>
      </c>
      <c r="J137">
        <v>10.8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f>SUM(C137+E137+G137+I137+K137+M137+O137+Q137+S137 )</f>
        <v>2.5</v>
      </c>
      <c r="V137">
        <f>SUM(D137+F137+H137+J137+L137+N137+P137+R137 +T137 )</f>
        <v>27.000000000000004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f>SUM(X137+Z137+AB137+AD137+AF137 +AH137)</f>
        <v>0</v>
      </c>
      <c r="AK137">
        <f>SUM(Y137+AA137+AC137+AE137+AG137 +AI137 )</f>
        <v>0</v>
      </c>
    </row>
    <row r="138" spans="1:37" x14ac:dyDescent="0.25">
      <c r="A138" t="s">
        <v>277</v>
      </c>
      <c r="B138" s="1" t="s">
        <v>278</v>
      </c>
      <c r="C138">
        <v>3</v>
      </c>
      <c r="D138">
        <v>34.799999999999997</v>
      </c>
      <c r="E138">
        <v>0.5</v>
      </c>
      <c r="F138">
        <v>5.8</v>
      </c>
      <c r="G138">
        <v>0</v>
      </c>
      <c r="H138">
        <v>0</v>
      </c>
      <c r="I138">
        <v>3</v>
      </c>
      <c r="J138">
        <v>34.799999999999997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f>SUM(C138+E138+G138+I138+K138+M138+O138+Q138+S138 )</f>
        <v>6.5</v>
      </c>
      <c r="V138">
        <f>SUM(D138+F138+H138+J138+L138+N138+P138+R138 +T138 )</f>
        <v>75.399999999999991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f>SUM(X138+Z138+AB138+AD138+AF138 +AH138)</f>
        <v>0</v>
      </c>
      <c r="AK138">
        <f>SUM(Y138+AA138+AC138+AE138+AG138 +AI138 )</f>
        <v>0</v>
      </c>
    </row>
    <row r="139" spans="1:37" x14ac:dyDescent="0.25">
      <c r="A139" t="s">
        <v>279</v>
      </c>
      <c r="B139" s="1" t="s">
        <v>280</v>
      </c>
      <c r="C139">
        <v>0</v>
      </c>
      <c r="D139">
        <v>0</v>
      </c>
      <c r="E139">
        <v>2</v>
      </c>
      <c r="F139">
        <v>10.4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f>SUM(C139+E139+G139+I139+K139+M139+O139+Q139+S139 )</f>
        <v>2</v>
      </c>
      <c r="V139">
        <f>SUM(D139+F139+H139+J139+L139+N139+P139+R139 +T139 )</f>
        <v>10.4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f>SUM(X139+Z139+AB139+AD139+AF139 +AH139)</f>
        <v>0</v>
      </c>
      <c r="AK139">
        <f>SUM(Y139+AA139+AC139+AE139+AG139 +AI139 )</f>
        <v>0</v>
      </c>
    </row>
    <row r="140" spans="1:37" x14ac:dyDescent="0.25">
      <c r="A140" t="s">
        <v>281</v>
      </c>
      <c r="B140" s="1" t="s">
        <v>282</v>
      </c>
      <c r="C140">
        <v>0</v>
      </c>
      <c r="D140">
        <v>0</v>
      </c>
      <c r="E140">
        <v>1</v>
      </c>
      <c r="F140">
        <v>6.5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f>SUM(C140+E140+G140+I140+K140+M140+O140+Q140+S140 )</f>
        <v>1</v>
      </c>
      <c r="V140">
        <f>SUM(D140+F140+H140+J140+L140+N140+P140+R140 +T140 )</f>
        <v>6.5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f>SUM(X140+Z140+AB140+AD140+AF140 +AH140)</f>
        <v>0</v>
      </c>
      <c r="AK140">
        <f>SUM(Y140+AA140+AC140+AE140+AG140 +AI140 )</f>
        <v>0</v>
      </c>
    </row>
    <row r="141" spans="1:37" x14ac:dyDescent="0.25">
      <c r="A141" t="s">
        <v>283</v>
      </c>
      <c r="B141" s="1" t="s">
        <v>284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</v>
      </c>
      <c r="J141">
        <v>32.700000000000003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f>SUM(C141+E141+G141+I141+K141+M141+O141+Q141+S141 )</f>
        <v>3</v>
      </c>
      <c r="V141">
        <f>SUM(D141+F141+H141+J141+L141+N141+P141+R141 +T141 )</f>
        <v>32.700000000000003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f>SUM(X141+Z141+AB141+AD141+AF141 +AH141)</f>
        <v>0</v>
      </c>
      <c r="AK141">
        <f>SUM(Y141+AA141+AC141+AE141+AG141 +AI141 )</f>
        <v>0</v>
      </c>
    </row>
    <row r="142" spans="1:37" x14ac:dyDescent="0.25">
      <c r="A142" t="s">
        <v>285</v>
      </c>
      <c r="B142" s="1" t="s">
        <v>286</v>
      </c>
      <c r="C142">
        <v>0</v>
      </c>
      <c r="D142">
        <v>0</v>
      </c>
      <c r="E142">
        <v>0</v>
      </c>
      <c r="F142">
        <v>0</v>
      </c>
      <c r="G142">
        <v>4</v>
      </c>
      <c r="H142">
        <v>34.4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f>SUM(C142+E142+G142+I142+K142+M142+O142+Q142+S142 )</f>
        <v>4</v>
      </c>
      <c r="V142">
        <f>SUM(D142+F142+H142+J142+L142+N142+P142+R142 +T142 )</f>
        <v>34.4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f>SUM(X142+Z142+AB142+AD142+AF142 +AH142)</f>
        <v>0</v>
      </c>
      <c r="AK142">
        <f>SUM(Y142+AA142+AC142+AE142+AG142 +AI142 )</f>
        <v>0</v>
      </c>
    </row>
    <row r="143" spans="1:37" x14ac:dyDescent="0.25">
      <c r="A143" t="s">
        <v>287</v>
      </c>
      <c r="B143" s="1" t="s">
        <v>288</v>
      </c>
      <c r="C143">
        <v>0</v>
      </c>
      <c r="D143">
        <v>0</v>
      </c>
      <c r="E143">
        <v>0</v>
      </c>
      <c r="F143">
        <v>0</v>
      </c>
      <c r="G143">
        <v>10</v>
      </c>
      <c r="H143">
        <v>68</v>
      </c>
      <c r="I143">
        <v>4</v>
      </c>
      <c r="J143">
        <v>27.2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f>SUM(C143+E143+G143+I143+K143+M143+O143+Q143+S143 )</f>
        <v>14</v>
      </c>
      <c r="V143">
        <f>SUM(D143+F143+H143+J143+L143+N143+P143+R143 +T143 )</f>
        <v>95.2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f>SUM(X143+Z143+AB143+AD143+AF143 +AH143)</f>
        <v>0</v>
      </c>
      <c r="AK143">
        <f>SUM(Y143+AA143+AC143+AE143+AG143 +AI143 )</f>
        <v>0</v>
      </c>
    </row>
    <row r="144" spans="1:37" x14ac:dyDescent="0.25">
      <c r="A144" t="s">
        <v>289</v>
      </c>
      <c r="B144" s="1" t="s">
        <v>290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12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f>SUM(C144+E144+G144+I144+K144+M144+O144+Q144+S144 )</f>
        <v>2</v>
      </c>
      <c r="V144">
        <f>SUM(D144+F144+H144+J144+L144+N144+P144+R144 +T144 )</f>
        <v>12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f>SUM(X144+Z144+AB144+AD144+AF144 +AH144)</f>
        <v>0</v>
      </c>
      <c r="AK144">
        <f>SUM(Y144+AA144+AC144+AE144+AG144 +AI144 )</f>
        <v>0</v>
      </c>
    </row>
    <row r="145" spans="1:37" x14ac:dyDescent="0.25">
      <c r="A145" t="s">
        <v>291</v>
      </c>
      <c r="B145" s="1" t="s">
        <v>292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12.4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f>SUM(C145+E145+G145+I145+K145+M145+O145+Q145+S145 )</f>
        <v>1</v>
      </c>
      <c r="V145">
        <f>SUM(D145+F145+H145+J145+L145+N145+P145+R145 +T145 )</f>
        <v>12.4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f>SUM(X145+Z145+AB145+AD145+AF145 +AH145)</f>
        <v>0</v>
      </c>
      <c r="AK145">
        <f>SUM(Y145+AA145+AC145+AE145+AG145 +AI145 )</f>
        <v>0</v>
      </c>
    </row>
    <row r="146" spans="1:37" x14ac:dyDescent="0.25">
      <c r="A146" t="s">
        <v>293</v>
      </c>
      <c r="B146" s="1" t="s">
        <v>294</v>
      </c>
      <c r="C146">
        <v>4</v>
      </c>
      <c r="D146">
        <v>64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f>SUM(C146+E146+G146+I146+K146+M146+O146+Q146+S146 )</f>
        <v>4</v>
      </c>
      <c r="V146">
        <f>SUM(D146+F146+H146+J146+L146+N146+P146+R146 +T146 )</f>
        <v>64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f>SUM(X146+Z146+AB146+AD146+AF146 +AH146)</f>
        <v>0</v>
      </c>
      <c r="AK146">
        <f>SUM(Y146+AA146+AC146+AE146+AG146 +AI146 )</f>
        <v>0</v>
      </c>
    </row>
    <row r="147" spans="1:37" x14ac:dyDescent="0.25">
      <c r="A147" t="s">
        <v>295</v>
      </c>
      <c r="B147" s="1" t="s">
        <v>296</v>
      </c>
      <c r="C147">
        <v>0</v>
      </c>
      <c r="D147">
        <v>0</v>
      </c>
      <c r="E147">
        <v>0.5</v>
      </c>
      <c r="F147">
        <v>2.8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f>SUM(C147+E147+G147+I147+K147+M147+O147+Q147+S147 )</f>
        <v>0.5</v>
      </c>
      <c r="V147">
        <f>SUM(D147+F147+H147+J147+L147+N147+P147+R147 +T147 )</f>
        <v>2.8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f>SUM(X147+Z147+AB147+AD147+AF147 +AH147)</f>
        <v>0</v>
      </c>
      <c r="AK147">
        <f>SUM(Y147+AA147+AC147+AE147+AG147 +AI147 )</f>
        <v>0</v>
      </c>
    </row>
    <row r="148" spans="1:37" x14ac:dyDescent="0.25">
      <c r="A148" t="s">
        <v>297</v>
      </c>
      <c r="B148" s="1" t="s">
        <v>298</v>
      </c>
      <c r="C148">
        <v>0</v>
      </c>
      <c r="D148">
        <v>0</v>
      </c>
      <c r="E148">
        <v>0.5</v>
      </c>
      <c r="F148">
        <v>3.1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f>SUM(C148+E148+G148+I148+K148+M148+O148+Q148+S148 )</f>
        <v>0.5</v>
      </c>
      <c r="V148">
        <f>SUM(D148+F148+H148+J148+L148+N148+P148+R148 +T148 )</f>
        <v>3.1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f>SUM(X148+Z148+AB148+AD148+AF148 +AH148)</f>
        <v>0</v>
      </c>
      <c r="AK148">
        <f>SUM(Y148+AA148+AC148+AE148+AG148 +AI148 )</f>
        <v>0</v>
      </c>
    </row>
    <row r="149" spans="1:37" x14ac:dyDescent="0.25">
      <c r="A149" t="s">
        <v>299</v>
      </c>
      <c r="B149" s="1" t="s">
        <v>300</v>
      </c>
      <c r="C149">
        <v>0</v>
      </c>
      <c r="D149">
        <v>0</v>
      </c>
      <c r="E149">
        <v>2</v>
      </c>
      <c r="F149">
        <v>12.6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f>SUM(C149+E149+G149+I149+K149+M149+O149+Q149+S149 )</f>
        <v>2</v>
      </c>
      <c r="V149">
        <f>SUM(D149+F149+H149+J149+L149+N149+P149+R149 +T149 )</f>
        <v>12.6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f>SUM(X149+Z149+AB149+AD149+AF149 +AH149)</f>
        <v>0</v>
      </c>
      <c r="AK149">
        <f>SUM(Y149+AA149+AC149+AE149+AG149 +AI149 )</f>
        <v>0</v>
      </c>
    </row>
    <row r="150" spans="1:37" x14ac:dyDescent="0.25">
      <c r="A150" t="s">
        <v>301</v>
      </c>
      <c r="B150" s="1" t="s">
        <v>302</v>
      </c>
      <c r="C150">
        <v>0</v>
      </c>
      <c r="D150">
        <v>0</v>
      </c>
      <c r="E150">
        <v>0</v>
      </c>
      <c r="F150">
        <v>0</v>
      </c>
      <c r="G150">
        <v>5</v>
      </c>
      <c r="H150">
        <v>43.5</v>
      </c>
      <c r="I150">
        <v>5</v>
      </c>
      <c r="J150">
        <v>43.5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f>SUM(C150+E150+G150+I150+K150+M150+O150+Q150+S150 )</f>
        <v>10</v>
      </c>
      <c r="V150">
        <f>SUM(D150+F150+H150+J150+L150+N150+P150+R150 +T150 )</f>
        <v>87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f>SUM(X150+Z150+AB150+AD150+AF150 +AH150)</f>
        <v>0</v>
      </c>
      <c r="AK150">
        <f>SUM(Y150+AA150+AC150+AE150+AG150 +AI150 )</f>
        <v>0</v>
      </c>
    </row>
    <row r="151" spans="1:37" x14ac:dyDescent="0.25">
      <c r="A151" t="s">
        <v>303</v>
      </c>
      <c r="B151" s="1" t="s">
        <v>304</v>
      </c>
      <c r="C151">
        <v>0</v>
      </c>
      <c r="D151">
        <v>0</v>
      </c>
      <c r="E151">
        <v>0</v>
      </c>
      <c r="F151">
        <v>0</v>
      </c>
      <c r="G151">
        <v>5</v>
      </c>
      <c r="H151">
        <v>55.5</v>
      </c>
      <c r="I151">
        <v>5</v>
      </c>
      <c r="J151">
        <v>55.5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f>SUM(C151+E151+G151+I151+K151+M151+O151+Q151+S151 )</f>
        <v>10</v>
      </c>
      <c r="V151">
        <f>SUM(D151+F151+H151+J151+L151+N151+P151+R151 +T151 )</f>
        <v>111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f>SUM(X151+Z151+AB151+AD151+AF151 +AH151)</f>
        <v>0</v>
      </c>
      <c r="AK151">
        <f>SUM(Y151+AA151+AC151+AE151+AG151 +AI151 )</f>
        <v>0</v>
      </c>
    </row>
    <row r="152" spans="1:37" x14ac:dyDescent="0.25">
      <c r="A152" t="s">
        <v>305</v>
      </c>
      <c r="B152" s="1" t="s">
        <v>306</v>
      </c>
      <c r="C152">
        <v>3</v>
      </c>
      <c r="D152">
        <v>39.6</v>
      </c>
      <c r="E152">
        <v>2</v>
      </c>
      <c r="F152">
        <v>26.4</v>
      </c>
      <c r="G152">
        <v>2</v>
      </c>
      <c r="H152">
        <v>26.4</v>
      </c>
      <c r="I152">
        <v>3</v>
      </c>
      <c r="J152">
        <v>39.6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f>SUM(C152+E152+G152+I152+K152+M152+O152+Q152+S152 )</f>
        <v>10</v>
      </c>
      <c r="V152">
        <f>SUM(D152+F152+H152+J152+L152+N152+P152+R152 +T152 )</f>
        <v>132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f>SUM(X152+Z152+AB152+AD152+AF152 +AH152)</f>
        <v>0</v>
      </c>
      <c r="AK152">
        <f>SUM(Y152+AA152+AC152+AE152+AG152 +AI152 )</f>
        <v>0</v>
      </c>
    </row>
    <row r="153" spans="1:37" x14ac:dyDescent="0.25">
      <c r="A153" t="s">
        <v>307</v>
      </c>
      <c r="B153" s="1" t="s">
        <v>308</v>
      </c>
      <c r="C153">
        <v>4</v>
      </c>
      <c r="D153">
        <v>71.599999999999994</v>
      </c>
      <c r="E153">
        <v>2</v>
      </c>
      <c r="F153">
        <v>35.799999999999997</v>
      </c>
      <c r="G153">
        <v>3.5</v>
      </c>
      <c r="H153">
        <v>62.65</v>
      </c>
      <c r="I153">
        <v>3</v>
      </c>
      <c r="J153">
        <v>53.7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f>SUM(C153+E153+G153+I153+K153+M153+O153+Q153+S153 )</f>
        <v>12.5</v>
      </c>
      <c r="V153">
        <f>SUM(D153+F153+H153+J153+L153+N153+P153+R153 +T153 )</f>
        <v>223.75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f>SUM(X153+Z153+AB153+AD153+AF153 +AH153)</f>
        <v>0</v>
      </c>
      <c r="AK153">
        <f>SUM(Y153+AA153+AC153+AE153+AG153 +AI153 )</f>
        <v>0</v>
      </c>
    </row>
    <row r="154" spans="1:37" x14ac:dyDescent="0.25">
      <c r="A154" t="s">
        <v>309</v>
      </c>
      <c r="B154" s="1" t="s">
        <v>310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</v>
      </c>
      <c r="J154">
        <v>132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f>SUM(C154+E154+G154+I154+K154+M154+O154+Q154+S154 )</f>
        <v>5</v>
      </c>
      <c r="V154">
        <f>SUM(D154+F154+H154+J154+L154+N154+P154+R154 +T154 )</f>
        <v>132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f>SUM(X154+Z154+AB154+AD154+AF154 +AH154)</f>
        <v>0</v>
      </c>
      <c r="AK154">
        <f>SUM(Y154+AA154+AC154+AE154+AG154 +AI154 )</f>
        <v>0</v>
      </c>
    </row>
    <row r="155" spans="1:37" x14ac:dyDescent="0.25">
      <c r="A155" t="s">
        <v>311</v>
      </c>
      <c r="B155" s="1" t="s">
        <v>312</v>
      </c>
      <c r="C155">
        <v>0</v>
      </c>
      <c r="D155">
        <v>0</v>
      </c>
      <c r="E155">
        <v>0.5</v>
      </c>
      <c r="F155">
        <v>18</v>
      </c>
      <c r="G155">
        <v>1</v>
      </c>
      <c r="H155">
        <v>36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f>SUM(C155+E155+G155+I155+K155+M155+O155+Q155+S155 )</f>
        <v>1.5</v>
      </c>
      <c r="V155">
        <f>SUM(D155+F155+H155+J155+L155+N155+P155+R155 +T155 )</f>
        <v>54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f>SUM(X155+Z155+AB155+AD155+AF155 +AH155)</f>
        <v>0</v>
      </c>
      <c r="AK155">
        <f>SUM(Y155+AA155+AC155+AE155+AG155 +AI155 )</f>
        <v>0</v>
      </c>
    </row>
    <row r="156" spans="1:37" x14ac:dyDescent="0.25">
      <c r="A156" t="s">
        <v>313</v>
      </c>
      <c r="B156" s="1" t="s">
        <v>314</v>
      </c>
      <c r="C156">
        <v>0</v>
      </c>
      <c r="D156">
        <v>0</v>
      </c>
      <c r="E156">
        <v>2</v>
      </c>
      <c r="F156">
        <v>26</v>
      </c>
      <c r="G156">
        <v>3</v>
      </c>
      <c r="H156">
        <v>39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f>SUM(C156+E156+G156+I156+K156+M156+O156+Q156+S156 )</f>
        <v>5</v>
      </c>
      <c r="V156">
        <f>SUM(D156+F156+H156+J156+L156+N156+P156+R156 +T156 )</f>
        <v>65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f>SUM(X156+Z156+AB156+AD156+AF156 +AH156)</f>
        <v>0</v>
      </c>
      <c r="AK156">
        <f>SUM(Y156+AA156+AC156+AE156+AG156 +AI156 )</f>
        <v>0</v>
      </c>
    </row>
    <row r="157" spans="1:37" x14ac:dyDescent="0.25">
      <c r="A157" t="s">
        <v>315</v>
      </c>
      <c r="B157" s="1" t="s">
        <v>316</v>
      </c>
      <c r="C157">
        <v>0</v>
      </c>
      <c r="D157">
        <v>0</v>
      </c>
      <c r="E157">
        <v>0</v>
      </c>
      <c r="F157">
        <v>0</v>
      </c>
      <c r="G157">
        <v>4</v>
      </c>
      <c r="H157">
        <v>80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f>SUM(C157+E157+G157+I157+K157+M157+O157+Q157+S157 )</f>
        <v>4</v>
      </c>
      <c r="V157">
        <f>SUM(D157+F157+H157+J157+L157+N157+P157+R157 +T157 )</f>
        <v>80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f>SUM(X157+Z157+AB157+AD157+AF157 +AH157)</f>
        <v>0</v>
      </c>
      <c r="AK157">
        <f>SUM(Y157+AA157+AC157+AE157+AG157 +AI157 )</f>
        <v>0</v>
      </c>
    </row>
    <row r="158" spans="1:37" x14ac:dyDescent="0.25">
      <c r="A158" t="s">
        <v>317</v>
      </c>
      <c r="B158" s="1" t="s">
        <v>318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44.86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f>SUM(C158+E158+G158+I158+K158+M158+O158+Q158+S158 )</f>
        <v>2</v>
      </c>
      <c r="V158">
        <f>SUM(D158+F158+H158+J158+L158+N158+P158+R158 +T158 )</f>
        <v>44.86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f>SUM(X158+Z158+AB158+AD158+AF158 +AH158)</f>
        <v>0</v>
      </c>
      <c r="AK158">
        <f>SUM(Y158+AA158+AC158+AE158+AG158 +AI158 )</f>
        <v>0</v>
      </c>
    </row>
    <row r="159" spans="1:37" x14ac:dyDescent="0.25">
      <c r="A159" t="s">
        <v>319</v>
      </c>
      <c r="B159" s="1" t="s">
        <v>320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26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f>SUM(C159+E159+G159+I159+K159+M159+O159+Q159+S159 )</f>
        <v>1</v>
      </c>
      <c r="V159">
        <f>SUM(D159+F159+H159+J159+L159+N159+P159+R159 +T159 )</f>
        <v>26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f>SUM(X159+Z159+AB159+AD159+AF159 +AH159)</f>
        <v>0</v>
      </c>
      <c r="AK159">
        <f>SUM(Y159+AA159+AC159+AE159+AG159 +AI159 )</f>
        <v>0</v>
      </c>
    </row>
    <row r="160" spans="1:37" x14ac:dyDescent="0.25">
      <c r="A160" t="s">
        <v>321</v>
      </c>
      <c r="B160" s="1" t="s">
        <v>322</v>
      </c>
      <c r="C160">
        <v>0</v>
      </c>
      <c r="D160">
        <v>0</v>
      </c>
      <c r="E160">
        <v>0</v>
      </c>
      <c r="F160">
        <v>0</v>
      </c>
      <c r="G160">
        <v>6</v>
      </c>
      <c r="H160">
        <v>211.32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f>SUM(C160+E160+G160+I160+K160+M160+O160+Q160+S160 )</f>
        <v>6</v>
      </c>
      <c r="V160">
        <f>SUM(D160+F160+H160+J160+L160+N160+P160+R160 +T160 )</f>
        <v>211.32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f>SUM(X160+Z160+AB160+AD160+AF160 +AH160)</f>
        <v>0</v>
      </c>
      <c r="AK160">
        <f>SUM(Y160+AA160+AC160+AE160+AG160 +AI160 )</f>
        <v>0</v>
      </c>
    </row>
    <row r="161" spans="1:37" x14ac:dyDescent="0.25">
      <c r="A161" t="s">
        <v>323</v>
      </c>
      <c r="B161" s="1" t="s">
        <v>324</v>
      </c>
      <c r="C161">
        <v>0</v>
      </c>
      <c r="D161">
        <v>0</v>
      </c>
      <c r="E161">
        <v>5</v>
      </c>
      <c r="F161">
        <v>5</v>
      </c>
      <c r="G161">
        <v>5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f>SUM(C161+E161+G161+I161+K161+M161+O161+Q161+S161 )</f>
        <v>10</v>
      </c>
      <c r="V161">
        <f>SUM(D161+F161+H161+J161+L161+N161+P161+R161 +T161 )</f>
        <v>10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f>SUM(X161+Z161+AB161+AD161+AF161 +AH161)</f>
        <v>0</v>
      </c>
      <c r="AK161">
        <f>SUM(Y161+AA161+AC161+AE161+AG161 +AI161 )</f>
        <v>0</v>
      </c>
    </row>
    <row r="162" spans="1:37" x14ac:dyDescent="0.25">
      <c r="A162" t="s">
        <v>325</v>
      </c>
      <c r="B162" s="1" t="s">
        <v>326</v>
      </c>
      <c r="C162">
        <v>0</v>
      </c>
      <c r="D162">
        <v>0</v>
      </c>
      <c r="E162">
        <v>6</v>
      </c>
      <c r="F162">
        <v>45.12</v>
      </c>
      <c r="G162">
        <v>0</v>
      </c>
      <c r="H162">
        <v>0</v>
      </c>
      <c r="I162">
        <v>10</v>
      </c>
      <c r="J162">
        <v>75.2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f>SUM(C162+E162+G162+I162+K162+M162+O162+Q162+S162 )</f>
        <v>16</v>
      </c>
      <c r="V162">
        <f>SUM(D162+F162+H162+J162+L162+N162+P162+R162 +T162 )</f>
        <v>120.32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f>SUM(X162+Z162+AB162+AD162+AF162 +AH162)</f>
        <v>0</v>
      </c>
      <c r="AK162">
        <f>SUM(Y162+AA162+AC162+AE162+AG162 +AI162 )</f>
        <v>0</v>
      </c>
    </row>
    <row r="163" spans="1:37" x14ac:dyDescent="0.25">
      <c r="A163" t="s">
        <v>327</v>
      </c>
      <c r="B163" s="1" t="s">
        <v>328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5</v>
      </c>
      <c r="J163">
        <v>39.950000000000003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f>SUM(C163+E163+G163+I163+K163+M163+O163+Q163+S163 )</f>
        <v>5</v>
      </c>
      <c r="V163">
        <f>SUM(D163+F163+H163+J163+L163+N163+P163+R163 +T163 )</f>
        <v>39.950000000000003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f>SUM(X163+Z163+AB163+AD163+AF163 +AH163)</f>
        <v>0</v>
      </c>
      <c r="AK163">
        <f>SUM(Y163+AA163+AC163+AE163+AG163 +AI163 )</f>
        <v>0</v>
      </c>
    </row>
    <row r="164" spans="1:37" x14ac:dyDescent="0.25">
      <c r="A164" t="s">
        <v>329</v>
      </c>
      <c r="B164" s="1" t="s">
        <v>330</v>
      </c>
      <c r="C164">
        <v>40</v>
      </c>
      <c r="D164">
        <v>92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f>SUM(C164+E164+G164+I164+K164+M164+O164+Q164+S164 )</f>
        <v>40</v>
      </c>
      <c r="V164">
        <f>SUM(D164+F164+H164+J164+L164+N164+P164+R164 +T164 )</f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f>SUM(X164+Z164+AB164+AD164+AF164 +AH164)</f>
        <v>0</v>
      </c>
      <c r="AK164">
        <f>SUM(Y164+AA164+AC164+AE164+AG164 +AI164 )</f>
        <v>0</v>
      </c>
    </row>
    <row r="165" spans="1:37" x14ac:dyDescent="0.25">
      <c r="A165" t="s">
        <v>331</v>
      </c>
      <c r="B165" s="1" t="s">
        <v>332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15</v>
      </c>
      <c r="J165">
        <v>100.8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f>SUM(C165+E165+G165+I165+K165+M165+O165+Q165+S165 )</f>
        <v>15</v>
      </c>
      <c r="V165">
        <f>SUM(D165+F165+H165+J165+L165+N165+P165+R165 +T165 )</f>
        <v>100.8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f>SUM(X165+Z165+AB165+AD165+AF165 +AH165)</f>
        <v>0</v>
      </c>
      <c r="AK165">
        <f>SUM(Y165+AA165+AC165+AE165+AG165 +AI165 )</f>
        <v>0</v>
      </c>
    </row>
    <row r="166" spans="1:37" x14ac:dyDescent="0.25">
      <c r="A166" t="s">
        <v>333</v>
      </c>
      <c r="B166" s="1" t="s">
        <v>334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2515</v>
      </c>
      <c r="N166">
        <v>30003.95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f>SUM(C166+E166+G166+I166+K166+M166+O166+Q166+S166 )</f>
        <v>2515</v>
      </c>
      <c r="V166">
        <f>SUM(D166+F166+H166+J166+L166+N166+P166+R166 +T166 )</f>
        <v>30003.95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f>SUM(X166+Z166+AB166+AD166+AF166 +AH166)</f>
        <v>0</v>
      </c>
      <c r="AK166">
        <f>SUM(Y166+AA166+AC166+AE166+AG166 +AI166 )</f>
        <v>0</v>
      </c>
    </row>
    <row r="167" spans="1:37" x14ac:dyDescent="0.25">
      <c r="A167" t="s">
        <v>335</v>
      </c>
      <c r="B167" s="1" t="s">
        <v>336</v>
      </c>
      <c r="C167">
        <v>1</v>
      </c>
      <c r="D167">
        <v>3.36</v>
      </c>
      <c r="E167">
        <v>13</v>
      </c>
      <c r="F167">
        <v>43.68</v>
      </c>
      <c r="G167">
        <v>16</v>
      </c>
      <c r="H167">
        <v>53.76</v>
      </c>
      <c r="I167">
        <v>1</v>
      </c>
      <c r="J167">
        <v>3.36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f>SUM(C167+E167+G167+I167+K167+M167+O167+Q167+S167 )</f>
        <v>31</v>
      </c>
      <c r="V167">
        <f>SUM(D167+F167+H167+J167+L167+N167+P167+R167 +T167 )</f>
        <v>104.16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f>SUM(X167+Z167+AB167+AD167+AF167 +AH167)</f>
        <v>0</v>
      </c>
      <c r="AK167">
        <f>SUM(Y167+AA167+AC167+AE167+AG167 +AI167 )</f>
        <v>0</v>
      </c>
    </row>
    <row r="168" spans="1:37" x14ac:dyDescent="0.25">
      <c r="A168" t="s">
        <v>337</v>
      </c>
      <c r="B168" s="1" t="s">
        <v>338</v>
      </c>
      <c r="C168">
        <v>0</v>
      </c>
      <c r="D168">
        <v>0</v>
      </c>
      <c r="E168">
        <v>0</v>
      </c>
      <c r="F168">
        <v>0</v>
      </c>
      <c r="G168">
        <v>8</v>
      </c>
      <c r="H168">
        <v>47.68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f>SUM(C168+E168+G168+I168+K168+M168+O168+Q168+S168 )</f>
        <v>8</v>
      </c>
      <c r="V168">
        <f>SUM(D168+F168+H168+J168+L168+N168+P168+R168 +T168 )</f>
        <v>47.68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f>SUM(X168+Z168+AB168+AD168+AF168 +AH168)</f>
        <v>0</v>
      </c>
      <c r="AK168">
        <f>SUM(Y168+AA168+AC168+AE168+AG168 +AI168 )</f>
        <v>0</v>
      </c>
    </row>
    <row r="169" spans="1:37" x14ac:dyDescent="0.25">
      <c r="A169" t="s">
        <v>339</v>
      </c>
      <c r="B169" s="1" t="s">
        <v>340</v>
      </c>
      <c r="C169">
        <v>2</v>
      </c>
      <c r="D169">
        <v>34</v>
      </c>
      <c r="E169">
        <v>1</v>
      </c>
      <c r="F169">
        <v>17</v>
      </c>
      <c r="G169">
        <v>1</v>
      </c>
      <c r="H169">
        <v>17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f>SUM(C169+E169+G169+I169+K169+M169+O169+Q169+S169 )</f>
        <v>4</v>
      </c>
      <c r="V169">
        <f>SUM(D169+F169+H169+J169+L169+N169+P169+R169 +T169 )</f>
        <v>68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f>SUM(X169+Z169+AB169+AD169+AF169 +AH169)</f>
        <v>0</v>
      </c>
      <c r="AK169">
        <f>SUM(Y169+AA169+AC169+AE169+AG169 +AI169 )</f>
        <v>0</v>
      </c>
    </row>
    <row r="170" spans="1:37" x14ac:dyDescent="0.25">
      <c r="A170" t="s">
        <v>341</v>
      </c>
      <c r="B170" s="1" t="s">
        <v>342</v>
      </c>
      <c r="C170">
        <v>0</v>
      </c>
      <c r="D170">
        <v>0</v>
      </c>
      <c r="E170">
        <v>0</v>
      </c>
      <c r="F170">
        <v>0</v>
      </c>
      <c r="G170">
        <v>8</v>
      </c>
      <c r="H170">
        <v>42.96</v>
      </c>
      <c r="I170">
        <v>5</v>
      </c>
      <c r="J170">
        <v>26.85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f>SUM(C170+E170+G170+I170+K170+M170+O170+Q170+S170 )</f>
        <v>13</v>
      </c>
      <c r="V170">
        <f>SUM(D170+F170+H170+J170+L170+N170+P170+R170 +T170 )</f>
        <v>69.81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f>SUM(X170+Z170+AB170+AD170+AF170 +AH170)</f>
        <v>0</v>
      </c>
      <c r="AK170">
        <f>SUM(Y170+AA170+AC170+AE170+AG170 +AI170 )</f>
        <v>0</v>
      </c>
    </row>
    <row r="171" spans="1:37" x14ac:dyDescent="0.25">
      <c r="A171" t="s">
        <v>343</v>
      </c>
      <c r="B171" s="1" t="s">
        <v>344</v>
      </c>
      <c r="C171">
        <v>0</v>
      </c>
      <c r="D171">
        <v>0</v>
      </c>
      <c r="E171">
        <v>0</v>
      </c>
      <c r="F171">
        <v>0</v>
      </c>
      <c r="G171">
        <v>5</v>
      </c>
      <c r="H171">
        <v>32.65</v>
      </c>
      <c r="I171">
        <v>1</v>
      </c>
      <c r="J171">
        <v>6.53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f>SUM(C171+E171+G171+I171+K171+M171+O171+Q171+S171 )</f>
        <v>6</v>
      </c>
      <c r="V171">
        <f>SUM(D171+F171+H171+J171+L171+N171+P171+R171 +T171 )</f>
        <v>39.18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f>SUM(X171+Z171+AB171+AD171+AF171 +AH171)</f>
        <v>0</v>
      </c>
      <c r="AK171">
        <f>SUM(Y171+AA171+AC171+AE171+AG171 +AI171 )</f>
        <v>0</v>
      </c>
    </row>
    <row r="172" spans="1:37" x14ac:dyDescent="0.25">
      <c r="A172" t="s">
        <v>345</v>
      </c>
      <c r="B172" s="1" t="s">
        <v>346</v>
      </c>
      <c r="C172">
        <v>0</v>
      </c>
      <c r="D172">
        <v>0</v>
      </c>
      <c r="E172">
        <v>0.5</v>
      </c>
      <c r="F172">
        <v>4.12</v>
      </c>
      <c r="G172">
        <v>3.5</v>
      </c>
      <c r="H172">
        <v>28.84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f>SUM(C172+E172+G172+I172+K172+M172+O172+Q172+S172 )</f>
        <v>4</v>
      </c>
      <c r="V172">
        <f>SUM(D172+F172+H172+J172+L172+N172+P172+R172 +T172 )</f>
        <v>32.96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f>SUM(X172+Z172+AB172+AD172+AF172 +AH172)</f>
        <v>0</v>
      </c>
      <c r="AK172">
        <f>SUM(Y172+AA172+AC172+AE172+AG172 +AI172 )</f>
        <v>0</v>
      </c>
    </row>
    <row r="173" spans="1:37" x14ac:dyDescent="0.25">
      <c r="A173" t="s">
        <v>347</v>
      </c>
      <c r="B173" s="1" t="s">
        <v>348</v>
      </c>
      <c r="C173">
        <v>0</v>
      </c>
      <c r="D173">
        <v>0</v>
      </c>
      <c r="E173">
        <v>3.5</v>
      </c>
      <c r="F173">
        <v>35.14</v>
      </c>
      <c r="G173">
        <v>2.5</v>
      </c>
      <c r="H173">
        <v>25.1</v>
      </c>
      <c r="I173">
        <v>1.5</v>
      </c>
      <c r="J173">
        <v>15.06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f>SUM(C173+E173+G173+I173+K173+M173+O173+Q173+S173 )</f>
        <v>7.5</v>
      </c>
      <c r="V173">
        <f>SUM(D173+F173+H173+J173+L173+N173+P173+R173 +T173 )</f>
        <v>75.3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f>SUM(X173+Z173+AB173+AD173+AF173 +AH173)</f>
        <v>0</v>
      </c>
      <c r="AK173">
        <f>SUM(Y173+AA173+AC173+AE173+AG173 +AI173 )</f>
        <v>0</v>
      </c>
    </row>
    <row r="174" spans="1:37" x14ac:dyDescent="0.25">
      <c r="A174" t="s">
        <v>349</v>
      </c>
      <c r="B174" s="1" t="s">
        <v>350</v>
      </c>
      <c r="C174">
        <v>1</v>
      </c>
      <c r="D174">
        <v>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f>SUM(C174+E174+G174+I174+K174+M174+O174+Q174+S174 )</f>
        <v>1</v>
      </c>
      <c r="V174">
        <f>SUM(D174+F174+H174+J174+L174+N174+P174+R174 +T174 )</f>
        <v>15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f>SUM(X174+Z174+AB174+AD174+AF174 +AH174)</f>
        <v>0</v>
      </c>
      <c r="AK174">
        <f>SUM(Y174+AA174+AC174+AE174+AG174 +AI174 )</f>
        <v>0</v>
      </c>
    </row>
    <row r="175" spans="1:37" x14ac:dyDescent="0.25">
      <c r="A175" t="s">
        <v>351</v>
      </c>
      <c r="B175" s="1" t="s">
        <v>352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22.14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f>SUM(C175+E175+G175+I175+K175+M175+O175+Q175+S175 )</f>
        <v>1</v>
      </c>
      <c r="V175">
        <f>SUM(D175+F175+H175+J175+L175+N175+P175+R175 +T175 )</f>
        <v>22.14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f>SUM(X175+Z175+AB175+AD175+AF175 +AH175)</f>
        <v>0</v>
      </c>
      <c r="AK175">
        <f>SUM(Y175+AA175+AC175+AE175+AG175 +AI175 )</f>
        <v>0</v>
      </c>
    </row>
    <row r="176" spans="1:37" x14ac:dyDescent="0.25">
      <c r="A176" t="s">
        <v>353</v>
      </c>
      <c r="B176" s="1" t="s">
        <v>354</v>
      </c>
      <c r="C176">
        <v>0</v>
      </c>
      <c r="D176">
        <v>0</v>
      </c>
      <c r="E176">
        <v>3</v>
      </c>
      <c r="F176">
        <v>84.18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f>SUM(C176+E176+G176+I176+K176+M176+O176+Q176+S176 )</f>
        <v>3</v>
      </c>
      <c r="V176">
        <f>SUM(D176+F176+H176+J176+L176+N176+P176+R176 +T176 )</f>
        <v>84.18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f>SUM(X176+Z176+AB176+AD176+AF176 +AH176)</f>
        <v>0</v>
      </c>
      <c r="AK176">
        <f>SUM(Y176+AA176+AC176+AE176+AG176 +AI176 )</f>
        <v>0</v>
      </c>
    </row>
    <row r="177" spans="1:37" x14ac:dyDescent="0.25">
      <c r="A177" t="s">
        <v>355</v>
      </c>
      <c r="B177" s="1" t="s">
        <v>356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28.98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f>SUM(C177+E177+G177+I177+K177+M177+O177+Q177+S177 )</f>
        <v>1</v>
      </c>
      <c r="V177">
        <f>SUM(D177+F177+H177+J177+L177+N177+P177+R177 +T177 )</f>
        <v>28.98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f>SUM(X177+Z177+AB177+AD177+AF177 +AH177)</f>
        <v>0</v>
      </c>
      <c r="AK177">
        <f>SUM(Y177+AA177+AC177+AE177+AG177 +AI177 )</f>
        <v>0</v>
      </c>
    </row>
    <row r="178" spans="1:37" x14ac:dyDescent="0.25">
      <c r="A178" t="s">
        <v>357</v>
      </c>
      <c r="B178" s="1" t="s">
        <v>358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0.5</v>
      </c>
      <c r="J178">
        <v>29.95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f>SUM(C178+E178+G178+I178+K178+M178+O178+Q178+S178 )</f>
        <v>0.5</v>
      </c>
      <c r="V178">
        <f>SUM(D178+F178+H178+J178+L178+N178+P178+R178 +T178 )</f>
        <v>29.95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f>SUM(X178+Z178+AB178+AD178+AF178 +AH178)</f>
        <v>0</v>
      </c>
      <c r="AK178">
        <f>SUM(Y178+AA178+AC178+AE178+AG178 +AI178 )</f>
        <v>0</v>
      </c>
    </row>
    <row r="179" spans="1:37" x14ac:dyDescent="0.25">
      <c r="A179" t="s">
        <v>359</v>
      </c>
      <c r="B179" s="1" t="s">
        <v>360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81.739999999999995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f>SUM(C179+E179+G179+I179+K179+M179+O179+Q179+S179 )</f>
        <v>2</v>
      </c>
      <c r="V179">
        <f>SUM(D179+F179+H179+J179+L179+N179+P179+R179 +T179 )</f>
        <v>81.739999999999995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f>SUM(X179+Z179+AB179+AD179+AF179 +AH179)</f>
        <v>0</v>
      </c>
      <c r="AK179">
        <f>SUM(Y179+AA179+AC179+AE179+AG179 +AI179 )</f>
        <v>0</v>
      </c>
    </row>
    <row r="180" spans="1:37" x14ac:dyDescent="0.25">
      <c r="A180" t="s">
        <v>361</v>
      </c>
      <c r="B180" s="1" t="s">
        <v>362</v>
      </c>
      <c r="C180">
        <v>0</v>
      </c>
      <c r="D180">
        <v>0</v>
      </c>
      <c r="E180">
        <v>5</v>
      </c>
      <c r="F180">
        <v>21.75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f>SUM(C180+E180+G180+I180+K180+M180+O180+Q180+S180 )</f>
        <v>5</v>
      </c>
      <c r="V180">
        <f>SUM(D180+F180+H180+J180+L180+N180+P180+R180 +T180 )</f>
        <v>21.75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f>SUM(X180+Z180+AB180+AD180+AF180 +AH180)</f>
        <v>0</v>
      </c>
      <c r="AK180">
        <f>SUM(Y180+AA180+AC180+AE180+AG180 +AI180 )</f>
        <v>0</v>
      </c>
    </row>
    <row r="181" spans="1:37" x14ac:dyDescent="0.25">
      <c r="A181" t="s">
        <v>363</v>
      </c>
      <c r="B181" s="1" t="s">
        <v>364</v>
      </c>
      <c r="C181">
        <v>0</v>
      </c>
      <c r="D181">
        <v>0</v>
      </c>
      <c r="E181">
        <v>4</v>
      </c>
      <c r="F181">
        <v>27.92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f>SUM(C181+E181+G181+I181+K181+M181+O181+Q181+S181 )</f>
        <v>4</v>
      </c>
      <c r="V181">
        <f>SUM(D181+F181+H181+J181+L181+N181+P181+R181 +T181 )</f>
        <v>27.92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f>SUM(X181+Z181+AB181+AD181+AF181 +AH181)</f>
        <v>0</v>
      </c>
      <c r="AK181">
        <f>SUM(Y181+AA181+AC181+AE181+AG181 +AI181 )</f>
        <v>0</v>
      </c>
    </row>
    <row r="182" spans="1:37" x14ac:dyDescent="0.25">
      <c r="A182" t="s">
        <v>365</v>
      </c>
      <c r="B182" s="1" t="s">
        <v>366</v>
      </c>
      <c r="C182">
        <v>0</v>
      </c>
      <c r="D182">
        <v>0</v>
      </c>
      <c r="E182">
        <v>1</v>
      </c>
      <c r="F182">
        <v>12.06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f>SUM(C182+E182+G182+I182+K182+M182+O182+Q182+S182 )</f>
        <v>1</v>
      </c>
      <c r="V182">
        <f>SUM(D182+F182+H182+J182+L182+N182+P182+R182 +T182 )</f>
        <v>12.06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f>SUM(X182+Z182+AB182+AD182+AF182 +AH182)</f>
        <v>0</v>
      </c>
      <c r="AK182">
        <f>SUM(Y182+AA182+AC182+AE182+AG182 +AI182 )</f>
        <v>0</v>
      </c>
    </row>
    <row r="183" spans="1:37" x14ac:dyDescent="0.25">
      <c r="A183" t="s">
        <v>367</v>
      </c>
      <c r="B183" s="1" t="s">
        <v>368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381.86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f>SUM(C183+E183+G183+I183+K183+M183+O183+Q183+S183 )</f>
        <v>1</v>
      </c>
      <c r="V183">
        <f>SUM(D183+F183+H183+J183+L183+N183+P183+R183 +T183 )</f>
        <v>381.86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f>SUM(X183+Z183+AB183+AD183+AF183 +AH183)</f>
        <v>0</v>
      </c>
      <c r="AK183">
        <f>SUM(Y183+AA183+AC183+AE183+AG183 +AI183 )</f>
        <v>0</v>
      </c>
    </row>
    <row r="184" spans="1:37" x14ac:dyDescent="0.25">
      <c r="A184" t="s">
        <v>369</v>
      </c>
      <c r="B184" s="1" t="s">
        <v>370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50.07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f>SUM(C184+E184+G184+I184+K184+M184+O184+Q184+S184 )</f>
        <v>1</v>
      </c>
      <c r="V184">
        <f>SUM(D184+F184+H184+J184+L184+N184+P184+R184 +T184 )</f>
        <v>50.07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f>SUM(X184+Z184+AB184+AD184+AF184 +AH184)</f>
        <v>0</v>
      </c>
      <c r="AK184">
        <f>SUM(Y184+AA184+AC184+AE184+AG184 +AI184 )</f>
        <v>0</v>
      </c>
    </row>
    <row r="185" spans="1:37" x14ac:dyDescent="0.25">
      <c r="A185" t="s">
        <v>371</v>
      </c>
      <c r="B185" s="1" t="s">
        <v>372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57.58</v>
      </c>
      <c r="I185">
        <v>2</v>
      </c>
      <c r="J185">
        <v>115.16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f>SUM(C185+E185+G185+I185+K185+M185+O185+Q185+S185 )</f>
        <v>3</v>
      </c>
      <c r="V185">
        <f>SUM(D185+F185+H185+J185+L185+N185+P185+R185 +T185 )</f>
        <v>172.74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f>SUM(X185+Z185+AB185+AD185+AF185 +AH185)</f>
        <v>0</v>
      </c>
      <c r="AK185">
        <f>SUM(Y185+AA185+AC185+AE185+AG185 +AI185 )</f>
        <v>0</v>
      </c>
    </row>
    <row r="186" spans="1:37" x14ac:dyDescent="0.25">
      <c r="A186" t="s">
        <v>373</v>
      </c>
      <c r="B186" s="1" t="s">
        <v>374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87.78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f>SUM(C186+E186+G186+I186+K186+M186+O186+Q186+S186 )</f>
        <v>1</v>
      </c>
      <c r="V186">
        <f>SUM(D186+F186+H186+J186+L186+N186+P186+R186 +T186 )</f>
        <v>87.78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f>SUM(X186+Z186+AB186+AD186+AF186 +AH186)</f>
        <v>0</v>
      </c>
      <c r="AK186">
        <f>SUM(Y186+AA186+AC186+AE186+AG186 +AI186 )</f>
        <v>0</v>
      </c>
    </row>
    <row r="187" spans="1:37" x14ac:dyDescent="0.25">
      <c r="A187" t="s">
        <v>375</v>
      </c>
      <c r="B187" s="1" t="s">
        <v>376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3</v>
      </c>
      <c r="I187">
        <v>1</v>
      </c>
      <c r="J187">
        <v>1.5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f>SUM(C187+E187+G187+I187+K187+M187+O187+Q187+S187 )</f>
        <v>3</v>
      </c>
      <c r="V187">
        <f>SUM(D187+F187+H187+J187+L187+N187+P187+R187 +T187 )</f>
        <v>4.5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f>SUM(X187+Z187+AB187+AD187+AF187 +AH187)</f>
        <v>0</v>
      </c>
      <c r="AK187">
        <f>SUM(Y187+AA187+AC187+AE187+AG187 +AI187 )</f>
        <v>0</v>
      </c>
    </row>
    <row r="188" spans="1:37" x14ac:dyDescent="0.25">
      <c r="A188" t="s">
        <v>377</v>
      </c>
      <c r="B188" s="1" t="s">
        <v>378</v>
      </c>
      <c r="C188">
        <v>3</v>
      </c>
      <c r="D188">
        <v>7.5</v>
      </c>
      <c r="E188">
        <v>4</v>
      </c>
      <c r="F188">
        <v>10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f>SUM(C188+E188+G188+I188+K188+M188+O188+Q188+S188 )</f>
        <v>7</v>
      </c>
      <c r="V188">
        <f>SUM(D188+F188+H188+J188+L188+N188+P188+R188 +T188 )</f>
        <v>17.5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f>SUM(X188+Z188+AB188+AD188+AF188 +AH188)</f>
        <v>0</v>
      </c>
      <c r="AK188">
        <f>SUM(Y188+AA188+AC188+AE188+AG188 +AI188 )</f>
        <v>0</v>
      </c>
    </row>
    <row r="189" spans="1:37" x14ac:dyDescent="0.25">
      <c r="A189" t="s">
        <v>379</v>
      </c>
      <c r="B189" s="1" t="s">
        <v>380</v>
      </c>
      <c r="C189">
        <v>5</v>
      </c>
      <c r="D189">
        <v>17.05</v>
      </c>
      <c r="E189">
        <v>2</v>
      </c>
      <c r="F189">
        <v>6.82</v>
      </c>
      <c r="G189">
        <v>1</v>
      </c>
      <c r="H189">
        <v>3.41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f>SUM(C189+E189+G189+I189+K189+M189+O189+Q189+S189 )</f>
        <v>8</v>
      </c>
      <c r="V189">
        <f>SUM(D189+F189+H189+J189+L189+N189+P189+R189 +T189 )</f>
        <v>27.28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f>SUM(X189+Z189+AB189+AD189+AF189 +AH189)</f>
        <v>0</v>
      </c>
      <c r="AK189">
        <f>SUM(Y189+AA189+AC189+AE189+AG189 +AI189 )</f>
        <v>0</v>
      </c>
    </row>
    <row r="190" spans="1:37" x14ac:dyDescent="0.25">
      <c r="A190" t="s">
        <v>381</v>
      </c>
      <c r="B190" s="1" t="s">
        <v>382</v>
      </c>
      <c r="C190">
        <v>1</v>
      </c>
      <c r="D190">
        <v>6.07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f>SUM(C190+E190+G190+I190+K190+M190+O190+Q190+S190 )</f>
        <v>1</v>
      </c>
      <c r="V190">
        <f>SUM(D190+F190+H190+J190+L190+N190+P190+R190 +T190 )</f>
        <v>6.07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f>SUM(X190+Z190+AB190+AD190+AF190 +AH190)</f>
        <v>0</v>
      </c>
      <c r="AK190">
        <f>SUM(Y190+AA190+AC190+AE190+AG190 +AI190 )</f>
        <v>0</v>
      </c>
    </row>
    <row r="191" spans="1:37" x14ac:dyDescent="0.25">
      <c r="A191" t="s">
        <v>383</v>
      </c>
      <c r="B191" s="1" t="s">
        <v>384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9.5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f>SUM(C191+E191+G191+I191+K191+M191+O191+Q191+S191 )</f>
        <v>1</v>
      </c>
      <c r="V191">
        <f>SUM(D191+F191+H191+J191+L191+N191+P191+R191 +T191 )</f>
        <v>9.5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f>SUM(X191+Z191+AB191+AD191+AF191 +AH191)</f>
        <v>0</v>
      </c>
      <c r="AK191">
        <f>SUM(Y191+AA191+AC191+AE191+AG191 +AI191 )</f>
        <v>0</v>
      </c>
    </row>
    <row r="192" spans="1:37" x14ac:dyDescent="0.25">
      <c r="A192" t="s">
        <v>385</v>
      </c>
      <c r="B192" s="1" t="s">
        <v>386</v>
      </c>
      <c r="C192">
        <v>2</v>
      </c>
      <c r="D192">
        <v>3.9</v>
      </c>
      <c r="E192">
        <v>2</v>
      </c>
      <c r="F192">
        <v>3.9</v>
      </c>
      <c r="G192">
        <v>6</v>
      </c>
      <c r="H192">
        <v>11.7</v>
      </c>
      <c r="I192">
        <v>4</v>
      </c>
      <c r="J192">
        <v>7.8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f>SUM(C192+E192+G192+I192+K192+M192+O192+Q192+S192 )</f>
        <v>14</v>
      </c>
      <c r="V192">
        <f>SUM(D192+F192+H192+J192+L192+N192+P192+R192 +T192 )</f>
        <v>27.3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f>SUM(X192+Z192+AB192+AD192+AF192 +AH192)</f>
        <v>0</v>
      </c>
      <c r="AK192">
        <f>SUM(Y192+AA192+AC192+AE192+AG192 +AI192 )</f>
        <v>0</v>
      </c>
    </row>
    <row r="193" spans="1:37" x14ac:dyDescent="0.25">
      <c r="A193" t="s">
        <v>387</v>
      </c>
      <c r="B193" s="1" t="s">
        <v>388</v>
      </c>
      <c r="C193">
        <v>6</v>
      </c>
      <c r="D193">
        <v>17.28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f>SUM(C193+E193+G193+I193+K193+M193+O193+Q193+S193 )</f>
        <v>6</v>
      </c>
      <c r="V193">
        <f>SUM(D193+F193+H193+J193+L193+N193+P193+R193 +T193 )</f>
        <v>17.28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f>SUM(X193+Z193+AB193+AD193+AF193 +AH193)</f>
        <v>0</v>
      </c>
      <c r="AK193">
        <f>SUM(Y193+AA193+AC193+AE193+AG193 +AI193 )</f>
        <v>0</v>
      </c>
    </row>
    <row r="194" spans="1:37" x14ac:dyDescent="0.25">
      <c r="A194" t="s">
        <v>389</v>
      </c>
      <c r="B194" s="1" t="s">
        <v>390</v>
      </c>
      <c r="C194">
        <v>2</v>
      </c>
      <c r="D194">
        <v>7.7</v>
      </c>
      <c r="E194">
        <v>0</v>
      </c>
      <c r="F194">
        <v>0</v>
      </c>
      <c r="G194">
        <v>2</v>
      </c>
      <c r="H194">
        <v>7.7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f>SUM(C194+E194+G194+I194+K194+M194+O194+Q194+S194 )</f>
        <v>4</v>
      </c>
      <c r="V194">
        <f>SUM(D194+F194+H194+J194+L194+N194+P194+R194 +T194 )</f>
        <v>15.4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f>SUM(X194+Z194+AB194+AD194+AF194 +AH194)</f>
        <v>0</v>
      </c>
      <c r="AK194">
        <f>SUM(Y194+AA194+AC194+AE194+AG194 +AI194 )</f>
        <v>0</v>
      </c>
    </row>
    <row r="195" spans="1:37" x14ac:dyDescent="0.25">
      <c r="A195" t="s">
        <v>391</v>
      </c>
      <c r="B195" s="1" t="s">
        <v>392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5</v>
      </c>
      <c r="J195">
        <v>29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f>SUM(C195+E195+G195+I195+K195+M195+O195+Q195+S195 )</f>
        <v>5</v>
      </c>
      <c r="V195">
        <f>SUM(D195+F195+H195+J195+L195+N195+P195+R195 +T195 )</f>
        <v>29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f>SUM(X195+Z195+AB195+AD195+AF195 +AH195)</f>
        <v>0</v>
      </c>
      <c r="AK195">
        <f>SUM(Y195+AA195+AC195+AE195+AG195 +AI195 )</f>
        <v>0</v>
      </c>
    </row>
    <row r="196" spans="1:37" x14ac:dyDescent="0.25">
      <c r="A196" t="s">
        <v>393</v>
      </c>
      <c r="B196" s="1" t="s">
        <v>394</v>
      </c>
      <c r="C196">
        <v>8</v>
      </c>
      <c r="D196">
        <v>62</v>
      </c>
      <c r="E196">
        <v>1</v>
      </c>
      <c r="F196">
        <v>7.75</v>
      </c>
      <c r="G196">
        <v>2</v>
      </c>
      <c r="H196">
        <v>15.5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f>SUM(C196+E196+G196+I196+K196+M196+O196+Q196+S196 )</f>
        <v>11</v>
      </c>
      <c r="V196">
        <f>SUM(D196+F196+H196+J196+L196+N196+P196+R196 +T196 )</f>
        <v>85.25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f>SUM(X196+Z196+AB196+AD196+AF196 +AH196)</f>
        <v>0</v>
      </c>
      <c r="AK196">
        <f>SUM(Y196+AA196+AC196+AE196+AG196 +AI196 )</f>
        <v>0</v>
      </c>
    </row>
    <row r="197" spans="1:37" x14ac:dyDescent="0.25">
      <c r="A197" t="s">
        <v>395</v>
      </c>
      <c r="B197" s="1" t="s">
        <v>396</v>
      </c>
      <c r="C197">
        <v>0</v>
      </c>
      <c r="D197">
        <v>0</v>
      </c>
      <c r="E197">
        <v>0</v>
      </c>
      <c r="F197">
        <v>0</v>
      </c>
      <c r="G197">
        <v>5.5</v>
      </c>
      <c r="H197">
        <v>16.5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f>SUM(C197+E197+G197+I197+K197+M197+O197+Q197+S197 )</f>
        <v>5.5</v>
      </c>
      <c r="V197">
        <f>SUM(D197+F197+H197+J197+L197+N197+P197+R197 +T197 )</f>
        <v>16.5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f>SUM(X197+Z197+AB197+AD197+AF197 +AH197)</f>
        <v>0</v>
      </c>
      <c r="AK197">
        <f>SUM(Y197+AA197+AC197+AE197+AG197 +AI197 )</f>
        <v>0</v>
      </c>
    </row>
    <row r="198" spans="1:37" x14ac:dyDescent="0.25">
      <c r="A198" t="s">
        <v>397</v>
      </c>
      <c r="B198" s="1" t="s">
        <v>398</v>
      </c>
      <c r="C198">
        <v>0</v>
      </c>
      <c r="D198">
        <v>0</v>
      </c>
      <c r="E198">
        <v>3</v>
      </c>
      <c r="F198">
        <v>12.99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f>SUM(C198+E198+G198+I198+K198+M198+O198+Q198+S198 )</f>
        <v>3</v>
      </c>
      <c r="V198">
        <f>SUM(D198+F198+H198+J198+L198+N198+P198+R198 +T198 )</f>
        <v>12.99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f>SUM(X198+Z198+AB198+AD198+AF198 +AH198)</f>
        <v>0</v>
      </c>
      <c r="AK198">
        <f>SUM(Y198+AA198+AC198+AE198+AG198 +AI198 )</f>
        <v>0</v>
      </c>
    </row>
    <row r="199" spans="1:37" x14ac:dyDescent="0.25">
      <c r="A199" t="s">
        <v>399</v>
      </c>
      <c r="B199" s="1" t="s">
        <v>400</v>
      </c>
      <c r="C199">
        <v>0</v>
      </c>
      <c r="D199">
        <v>0</v>
      </c>
      <c r="E199">
        <v>0</v>
      </c>
      <c r="F199">
        <v>0</v>
      </c>
      <c r="G199">
        <v>8</v>
      </c>
      <c r="H199">
        <v>46.4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f>SUM(C199+E199+G199+I199+K199+M199+O199+Q199+S199 )</f>
        <v>8</v>
      </c>
      <c r="V199">
        <f>SUM(D199+F199+H199+J199+L199+N199+P199+R199 +T199 )</f>
        <v>46.4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f>SUM(X199+Z199+AB199+AD199+AF199 +AH199)</f>
        <v>0</v>
      </c>
      <c r="AK199">
        <f>SUM(Y199+AA199+AC199+AE199+AG199 +AI199 )</f>
        <v>0</v>
      </c>
    </row>
    <row r="200" spans="1:37" x14ac:dyDescent="0.25">
      <c r="A200" t="s">
        <v>401</v>
      </c>
      <c r="B200" s="1" t="s">
        <v>402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7.26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f>SUM(C200+E200+G200+I200+K200+M200+O200+Q200+S200 )</f>
        <v>1</v>
      </c>
      <c r="V200">
        <f>SUM(D200+F200+H200+J200+L200+N200+P200+R200 +T200 )</f>
        <v>7.26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f>SUM(X200+Z200+AB200+AD200+AF200 +AH200)</f>
        <v>0</v>
      </c>
      <c r="AK200">
        <f>SUM(Y200+AA200+AC200+AE200+AG200 +AI200 )</f>
        <v>0</v>
      </c>
    </row>
    <row r="201" spans="1:37" x14ac:dyDescent="0.25">
      <c r="A201" t="s">
        <v>403</v>
      </c>
      <c r="B201" s="1" t="s">
        <v>404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3</v>
      </c>
      <c r="J201">
        <v>34.799999999999997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f>SUM(C201+E201+G201+I201+K201+M201+O201+Q201+S201 )</f>
        <v>3</v>
      </c>
      <c r="V201">
        <f>SUM(D201+F201+H201+J201+L201+N201+P201+R201 +T201 )</f>
        <v>34.799999999999997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f>SUM(X201+Z201+AB201+AD201+AF201 +AH201)</f>
        <v>0</v>
      </c>
      <c r="AK201">
        <f>SUM(Y201+AA201+AC201+AE201+AG201 +AI201 )</f>
        <v>0</v>
      </c>
    </row>
    <row r="202" spans="1:37" x14ac:dyDescent="0.25">
      <c r="A202" t="s">
        <v>405</v>
      </c>
      <c r="B202" s="1" t="s">
        <v>406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30.87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f>SUM(C202+E202+G202+I202+K202+M202+O202+Q202+S202 )</f>
        <v>1</v>
      </c>
      <c r="V202">
        <f>SUM(D202+F202+H202+J202+L202+N202+P202+R202 +T202 )</f>
        <v>30.87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f>SUM(X202+Z202+AB202+AD202+AF202 +AH202)</f>
        <v>0</v>
      </c>
      <c r="AK202">
        <f>SUM(Y202+AA202+AC202+AE202+AG202 +AI202 )</f>
        <v>0</v>
      </c>
    </row>
    <row r="203" spans="1:37" x14ac:dyDescent="0.25">
      <c r="A203" t="s">
        <v>407</v>
      </c>
      <c r="B203" s="1" t="s">
        <v>408</v>
      </c>
      <c r="C203">
        <v>0</v>
      </c>
      <c r="D203">
        <v>0</v>
      </c>
      <c r="E203">
        <v>0</v>
      </c>
      <c r="F203">
        <v>0</v>
      </c>
      <c r="G203">
        <v>7</v>
      </c>
      <c r="H203">
        <v>75.599999999999994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f>SUM(C203+E203+G203+I203+K203+M203+O203+Q203+S203 )</f>
        <v>7</v>
      </c>
      <c r="V203">
        <f>SUM(D203+F203+H203+J203+L203+N203+P203+R203 +T203 )</f>
        <v>75.599999999999994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f>SUM(X203+Z203+AB203+AD203+AF203 +AH203)</f>
        <v>0</v>
      </c>
      <c r="AK203">
        <f>SUM(Y203+AA203+AC203+AE203+AG203 +AI203 )</f>
        <v>0</v>
      </c>
    </row>
    <row r="204" spans="1:37" x14ac:dyDescent="0.25">
      <c r="A204" t="s">
        <v>409</v>
      </c>
      <c r="B204" s="1" t="s">
        <v>410</v>
      </c>
      <c r="C204">
        <v>0</v>
      </c>
      <c r="D204">
        <v>0</v>
      </c>
      <c r="E204">
        <v>0</v>
      </c>
      <c r="F204">
        <v>0</v>
      </c>
      <c r="G204">
        <v>6</v>
      </c>
      <c r="H204">
        <v>39.72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f>SUM(C204+E204+G204+I204+K204+M204+O204+Q204+S204 )</f>
        <v>6</v>
      </c>
      <c r="V204">
        <f>SUM(D204+F204+H204+J204+L204+N204+P204+R204 +T204 )</f>
        <v>39.72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f>SUM(X204+Z204+AB204+AD204+AF204 +AH204)</f>
        <v>0</v>
      </c>
      <c r="AK204">
        <f>SUM(Y204+AA204+AC204+AE204+AG204 +AI204 )</f>
        <v>0</v>
      </c>
    </row>
    <row r="205" spans="1:37" x14ac:dyDescent="0.25">
      <c r="A205" t="s">
        <v>411</v>
      </c>
      <c r="B205" s="1" t="s">
        <v>412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13.2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f>SUM(C205+E205+G205+I205+K205+M205+O205+Q205+S205 )</f>
        <v>1</v>
      </c>
      <c r="V205">
        <f>SUM(D205+F205+H205+J205+L205+N205+P205+R205 +T205 )</f>
        <v>13.2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f>SUM(X205+Z205+AB205+AD205+AF205 +AH205)</f>
        <v>0</v>
      </c>
      <c r="AK205">
        <f>SUM(Y205+AA205+AC205+AE205+AG205 +AI205 )</f>
        <v>0</v>
      </c>
    </row>
    <row r="206" spans="1:37" x14ac:dyDescent="0.25">
      <c r="A206" t="s">
        <v>413</v>
      </c>
      <c r="B206" s="1" t="s">
        <v>414</v>
      </c>
      <c r="C206">
        <v>0</v>
      </c>
      <c r="D206">
        <v>0</v>
      </c>
      <c r="E206">
        <v>4</v>
      </c>
      <c r="F206">
        <v>16.52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f>SUM(C206+E206+G206+I206+K206+M206+O206+Q206+S206 )</f>
        <v>4</v>
      </c>
      <c r="V206">
        <f>SUM(D206+F206+H206+J206+L206+N206+P206+R206 +T206 )</f>
        <v>16.52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f>SUM(X206+Z206+AB206+AD206+AF206 +AH206)</f>
        <v>0</v>
      </c>
      <c r="AK206">
        <f>SUM(Y206+AA206+AC206+AE206+AG206 +AI206 )</f>
        <v>0</v>
      </c>
    </row>
    <row r="207" spans="1:37" x14ac:dyDescent="0.25">
      <c r="A207" t="s">
        <v>415</v>
      </c>
      <c r="B207" s="1" t="s">
        <v>416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5.7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f>SUM(C207+E207+G207+I207+K207+M207+O207+Q207+S207 )</f>
        <v>1</v>
      </c>
      <c r="V207">
        <f>SUM(D207+F207+H207+J207+L207+N207+P207+R207 +T207 )</f>
        <v>5.7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f>SUM(X207+Z207+AB207+AD207+AF207 +AH207)</f>
        <v>0</v>
      </c>
      <c r="AK207">
        <f>SUM(Y207+AA207+AC207+AE207+AG207 +AI207 )</f>
        <v>0</v>
      </c>
    </row>
    <row r="208" spans="1:37" x14ac:dyDescent="0.25">
      <c r="A208" t="s">
        <v>417</v>
      </c>
      <c r="B208" s="1" t="s">
        <v>418</v>
      </c>
      <c r="C208">
        <v>0</v>
      </c>
      <c r="D208">
        <v>0</v>
      </c>
      <c r="E208">
        <v>1</v>
      </c>
      <c r="F208">
        <v>7.26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f>SUM(C208+E208+G208+I208+K208+M208+O208+Q208+S208 )</f>
        <v>1</v>
      </c>
      <c r="V208">
        <f>SUM(D208+F208+H208+J208+L208+N208+P208+R208 +T208 )</f>
        <v>7.26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f>SUM(X208+Z208+AB208+AD208+AF208 +AH208)</f>
        <v>0</v>
      </c>
      <c r="AK208">
        <f>SUM(Y208+AA208+AC208+AE208+AG208 +AI208 )</f>
        <v>0</v>
      </c>
    </row>
    <row r="209" spans="1:37" x14ac:dyDescent="0.25">
      <c r="A209" t="s">
        <v>419</v>
      </c>
      <c r="B209" s="1" t="s">
        <v>420</v>
      </c>
      <c r="C209">
        <v>1</v>
      </c>
      <c r="D209">
        <v>8.8000000000000007</v>
      </c>
      <c r="E209">
        <v>1</v>
      </c>
      <c r="F209">
        <v>8.8000000000000007</v>
      </c>
      <c r="G209">
        <v>0</v>
      </c>
      <c r="H209">
        <v>0</v>
      </c>
      <c r="I209">
        <v>18</v>
      </c>
      <c r="J209">
        <v>158.4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f>SUM(C209+E209+G209+I209+K209+M209+O209+Q209+S209 )</f>
        <v>20</v>
      </c>
      <c r="V209">
        <f>SUM(D209+F209+H209+J209+L209+N209+P209+R209 +T209 )</f>
        <v>176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f>SUM(X209+Z209+AB209+AD209+AF209 +AH209)</f>
        <v>0</v>
      </c>
      <c r="AK209">
        <f>SUM(Y209+AA209+AC209+AE209+AG209 +AI209 )</f>
        <v>0</v>
      </c>
    </row>
    <row r="210" spans="1:37" x14ac:dyDescent="0.25">
      <c r="A210" t="s">
        <v>421</v>
      </c>
      <c r="B210" s="1" t="s">
        <v>422</v>
      </c>
      <c r="C210">
        <v>0</v>
      </c>
      <c r="D210">
        <v>0</v>
      </c>
      <c r="E210">
        <v>0</v>
      </c>
      <c r="F210">
        <v>0</v>
      </c>
      <c r="G210">
        <v>5</v>
      </c>
      <c r="H210">
        <v>58.5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f>SUM(C210+E210+G210+I210+K210+M210+O210+Q210+S210 )</f>
        <v>5</v>
      </c>
      <c r="V210">
        <f>SUM(D210+F210+H210+J210+L210+N210+P210+R210 +T210 )</f>
        <v>58.5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f>SUM(X210+Z210+AB210+AD210+AF210 +AH210)</f>
        <v>0</v>
      </c>
      <c r="AK210">
        <f>SUM(Y210+AA210+AC210+AE210+AG210 +AI210 )</f>
        <v>0</v>
      </c>
    </row>
    <row r="211" spans="1:37" x14ac:dyDescent="0.25">
      <c r="A211" t="s">
        <v>423</v>
      </c>
      <c r="B211" s="1" t="s">
        <v>424</v>
      </c>
      <c r="C211">
        <v>0</v>
      </c>
      <c r="D211">
        <v>0</v>
      </c>
      <c r="E211">
        <v>8</v>
      </c>
      <c r="F211">
        <v>54.16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f>SUM(C211+E211+G211+I211+K211+M211+O211+Q211+S211 )</f>
        <v>8</v>
      </c>
      <c r="V211">
        <f>SUM(D211+F211+H211+J211+L211+N211+P211+R211 +T211 )</f>
        <v>54.16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f>SUM(X211+Z211+AB211+AD211+AF211 +AH211)</f>
        <v>0</v>
      </c>
      <c r="AK211">
        <f>SUM(Y211+AA211+AC211+AE211+AG211 +AI211 )</f>
        <v>0</v>
      </c>
    </row>
    <row r="213" spans="1:37" x14ac:dyDescent="0.25">
      <c r="C213">
        <f>SUM(C9:C211)</f>
        <v>764</v>
      </c>
      <c r="D213">
        <f>SUM(D9:D211)</f>
        <v>1409.6999999999998</v>
      </c>
      <c r="E213">
        <f>SUM(E9:E211)</f>
        <v>787.5</v>
      </c>
      <c r="F213">
        <f>SUM(F9:F211)</f>
        <v>1664.4350000000002</v>
      </c>
      <c r="G213">
        <f>SUM(G9:G211)</f>
        <v>565.5</v>
      </c>
      <c r="H213">
        <f>SUM(H9:H211)</f>
        <v>2460.349999999999</v>
      </c>
      <c r="I213">
        <f>SUM(I9:I211)</f>
        <v>629.5</v>
      </c>
      <c r="J213">
        <f>SUM(J9:J211)</f>
        <v>2414.1800000000003</v>
      </c>
      <c r="K213">
        <f>SUM(K9:K211)</f>
        <v>0</v>
      </c>
      <c r="L213">
        <f>SUM(L9:L211)</f>
        <v>0</v>
      </c>
      <c r="M213">
        <f>SUM(M9:M211)</f>
        <v>2515</v>
      </c>
      <c r="N213">
        <f>SUM(N9:N211)</f>
        <v>30003.95</v>
      </c>
      <c r="O213">
        <f>SUM(O9:O211)</f>
        <v>0</v>
      </c>
      <c r="P213">
        <f>SUM(P9:P211)</f>
        <v>0</v>
      </c>
      <c r="Q213">
        <f>SUM(Q9:Q211)</f>
        <v>0</v>
      </c>
      <c r="R213">
        <f>SUM(R9:R211)</f>
        <v>0</v>
      </c>
      <c r="S213">
        <f>SUM(S9:S211)</f>
        <v>0</v>
      </c>
      <c r="T213">
        <f>SUM(T9:T211)</f>
        <v>0</v>
      </c>
      <c r="U213">
        <f>SUM(U9:U211)</f>
        <v>5261.5</v>
      </c>
      <c r="V213">
        <f>SUM(V9:V211)</f>
        <v>37952.614999999998</v>
      </c>
      <c r="X213">
        <f>SUM(X9:X211)</f>
        <v>0</v>
      </c>
      <c r="Y213">
        <f>SUM(Y9:Y211)</f>
        <v>0</v>
      </c>
      <c r="Z213">
        <f>SUM(Z9:Z211)</f>
        <v>12</v>
      </c>
      <c r="AA213">
        <f>SUM(AA9:AA211)</f>
        <v>48</v>
      </c>
      <c r="AB213">
        <f>SUM(AB9:AB211)</f>
        <v>0</v>
      </c>
      <c r="AC213">
        <f>SUM(AC9:AC211)</f>
        <v>0</v>
      </c>
      <c r="AD213">
        <f>SUM(AD9:AD211)</f>
        <v>0</v>
      </c>
      <c r="AE213">
        <f>SUM(AE9:AE211)</f>
        <v>0</v>
      </c>
      <c r="AF213">
        <f>SUM(AF9:AF211)</f>
        <v>0</v>
      </c>
      <c r="AG213">
        <f>SUM(AG9:AG211)</f>
        <v>0</v>
      </c>
      <c r="AH213">
        <f>SUM(AH9:AH211)</f>
        <v>0</v>
      </c>
      <c r="AI213">
        <f>SUM(AI9:AI211)</f>
        <v>0</v>
      </c>
      <c r="AJ213">
        <f>SUM(AJ9:AJ211)</f>
        <v>12</v>
      </c>
      <c r="AK213">
        <f>SUM(AK9:AK211)</f>
        <v>48</v>
      </c>
    </row>
  </sheetData>
  <autoFilter ref="A8:B8"/>
  <mergeCells count="19">
    <mergeCell ref="AJ7:AK7"/>
    <mergeCell ref="X7:Y7"/>
    <mergeCell ref="Z7:AA7"/>
    <mergeCell ref="AB7:AC7"/>
    <mergeCell ref="AD7:AE7"/>
    <mergeCell ref="AF7:AG7"/>
    <mergeCell ref="I7:J7"/>
    <mergeCell ref="K7:L7"/>
    <mergeCell ref="C1:I1"/>
    <mergeCell ref="C2:I2"/>
    <mergeCell ref="AH7:AI7"/>
    <mergeCell ref="M7:N7"/>
    <mergeCell ref="O7:P7"/>
    <mergeCell ref="Q7:R7"/>
    <mergeCell ref="U7:V7"/>
    <mergeCell ref="C7:D7"/>
    <mergeCell ref="E7:F7"/>
    <mergeCell ref="G7:H7"/>
    <mergeCell ref="S7:T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Laura E. Jimenez Duarte</cp:lastModifiedBy>
  <dcterms:created xsi:type="dcterms:W3CDTF">2019-09-10T19:59:47Z</dcterms:created>
  <dcterms:modified xsi:type="dcterms:W3CDTF">2023-05-17T18:42:04Z</dcterms:modified>
</cp:coreProperties>
</file>