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.127\Sistemas\Reportes_AMSA\ReporteGeneralDeVentasPorUnidades\Plantilla\Copia\"/>
    </mc:Choice>
  </mc:AlternateContent>
  <bookViews>
    <workbookView xWindow="0" yWindow="0" windowWidth="20490" windowHeight="7455"/>
  </bookViews>
  <sheets>
    <sheet name="Hoja1" sheetId="1" r:id="rId1"/>
  </sheets>
  <definedNames>
    <definedName name="_xlnm._FilterDatabase" localSheetId="0" hidden="1">Hoja1!$A$8:$B$8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7" i="1" l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I15" i="1"/>
  <c r="AH15" i="1"/>
  <c r="T15" i="1"/>
  <c r="S15" i="1"/>
  <c r="AI14" i="1"/>
  <c r="AH14" i="1"/>
  <c r="T14" i="1"/>
  <c r="S14" i="1"/>
  <c r="AI13" i="1"/>
  <c r="AH13" i="1"/>
  <c r="T13" i="1"/>
  <c r="S13" i="1"/>
  <c r="AI12" i="1"/>
  <c r="AH12" i="1"/>
  <c r="T12" i="1"/>
  <c r="S12" i="1"/>
  <c r="AI11" i="1"/>
  <c r="AH11" i="1"/>
  <c r="T11" i="1"/>
  <c r="S11" i="1"/>
  <c r="AI10" i="1"/>
  <c r="AH10" i="1"/>
  <c r="T10" i="1"/>
  <c r="S10" i="1"/>
  <c r="AI9" i="1"/>
  <c r="AH9" i="1"/>
  <c r="T9" i="1"/>
  <c r="S9" i="1"/>
</calcChain>
</file>

<file path=xl/sharedStrings.xml><?xml version="1.0" encoding="utf-8"?>
<sst xmlns="http://schemas.openxmlformats.org/spreadsheetml/2006/main" count="71" uniqueCount="32">
  <si>
    <t>Codigo</t>
  </si>
  <si>
    <t>Nombre</t>
  </si>
  <si>
    <t>Unidad</t>
  </si>
  <si>
    <t>MATRIZ</t>
  </si>
  <si>
    <t>LOPEZ PORTILLO</t>
  </si>
  <si>
    <t>IGNACION SALAZAR</t>
  </si>
  <si>
    <t>SAN PEDRO</t>
  </si>
  <si>
    <t>PLANTA</t>
  </si>
  <si>
    <t>VENTAS ESPECIALES</t>
  </si>
  <si>
    <t>MAJERUS</t>
  </si>
  <si>
    <t>LOPEZ FUENTES</t>
  </si>
  <si>
    <t>TOTALES</t>
  </si>
  <si>
    <t>REPORTE GENERAL DE VENTAS POR UNIDADES Y MONTOS</t>
  </si>
  <si>
    <t>ACEROS MEXICO SA DE CV</t>
  </si>
  <si>
    <t>Del:</t>
  </si>
  <si>
    <t>Al:</t>
  </si>
  <si>
    <t>Peso</t>
  </si>
  <si>
    <t>VENTAS CONSIGNACION</t>
  </si>
  <si>
    <t>PTRH0001</t>
  </si>
  <si>
    <t>PTR HSS  6  3l16    12.20 Mts</t>
  </si>
  <si>
    <t>PTRH0004</t>
  </si>
  <si>
    <t>PTR HSS  6  1l4    12.20 Mts</t>
  </si>
  <si>
    <t>PTRH0006</t>
  </si>
  <si>
    <t>PTR HSS  8  3l16    12.20 Mts</t>
  </si>
  <si>
    <t>PTRH0007</t>
  </si>
  <si>
    <t>PTR HSS  8  3l8    12.20 Mts</t>
  </si>
  <si>
    <t>PTRH0009</t>
  </si>
  <si>
    <t>PTR HSS  8  1l4    12.20 Mts</t>
  </si>
  <si>
    <t>PTRH0027</t>
  </si>
  <si>
    <t>PTR HSS  16  1l2    12.20 Mts</t>
  </si>
  <si>
    <t>PTRH0031</t>
  </si>
  <si>
    <t>PTR HSS 16  5/8   12.20 Mts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</si>
</sst>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7"/>
  <sheetViews>
    <sheetView tabSelected="1" topLeftCell="H1" workbookViewId="0">
      <pane ySplit="8" topLeftCell="A9" activePane="bottomLeft" state="frozen"/>
      <selection pane="bottomLeft" activeCell="U13" sqref="U13"/>
    </sheetView>
  </sheetViews>
  <sheetFormatPr baseColWidth="10" defaultRowHeight="15" x14ac:dyDescent="0.25"/>
  <cols>
    <col min="2" max="2" width="50.42578125" style="1" customWidth="1"/>
    <col min="5" max="5" width="17.85546875" customWidth="1"/>
    <col min="7" max="7" width="19.5703125" customWidth="1"/>
  </cols>
  <sheetData>
    <row r="1" spans="1:37" ht="21" x14ac:dyDescent="0.35">
      <c r="C1" s="9" t="s">
        <v>12</v>
      </c>
      <c r="D1" s="9"/>
      <c r="E1" s="9"/>
      <c r="F1" s="9"/>
      <c r="G1" s="9"/>
      <c r="H1" s="9"/>
      <c r="I1" s="9"/>
    </row>
    <row r="2" spans="1:37" ht="15.75" x14ac:dyDescent="0.25">
      <c r="C2" s="10" t="s">
        <v>13</v>
      </c>
      <c r="D2" s="10"/>
      <c r="E2" s="10"/>
      <c r="F2" s="10"/>
      <c r="G2" s="10"/>
      <c r="H2" s="10"/>
      <c r="I2" s="10"/>
    </row>
    <row r="3" spans="1:37" x14ac:dyDescent="0.25">
      <c r="D3" t="s">
        <v>14</v>
      </c>
      <c r="E3" s="13">
        <v>44927</v>
      </c>
      <c r="F3" t="s">
        <v>15</v>
      </c>
      <c r="G3" s="13">
        <v>44995</v>
      </c>
    </row>
    <row r="7" spans="1:37" x14ac:dyDescent="0.25">
      <c r="A7" s="2"/>
      <c r="B7" s="3"/>
      <c r="C7" s="8" t="s">
        <v>3</v>
      </c>
      <c r="D7" s="8"/>
      <c r="E7" s="8" t="s">
        <v>4</v>
      </c>
      <c r="F7" s="8"/>
      <c r="G7" s="8" t="s">
        <v>5</v>
      </c>
      <c r="H7" s="8"/>
      <c r="I7" s="8" t="s">
        <v>6</v>
      </c>
      <c r="J7" s="8"/>
      <c r="K7" s="8" t="s">
        <v>7</v>
      </c>
      <c r="L7" s="8"/>
      <c r="M7" s="8" t="s">
        <v>8</v>
      </c>
      <c r="N7" s="8"/>
      <c r="O7" s="8" t="s">
        <v>9</v>
      </c>
      <c r="P7" s="8"/>
      <c r="Q7" s="8" t="s">
        <v>10</v>
      </c>
      <c r="R7" s="8"/>
      <c r="S7" s="11" t="s">
        <v>17</v>
      </c>
      <c r="T7" s="12"/>
      <c r="U7" s="8" t="s">
        <v>11</v>
      </c>
      <c r="V7" s="8"/>
      <c r="W7" s="2"/>
      <c r="X7" s="8" t="s">
        <v>3</v>
      </c>
      <c r="Y7" s="8"/>
      <c r="Z7" s="8" t="s">
        <v>4</v>
      </c>
      <c r="AA7" s="8"/>
      <c r="AB7" s="8" t="s">
        <v>5</v>
      </c>
      <c r="AC7" s="8"/>
      <c r="AD7" s="8" t="s">
        <v>6</v>
      </c>
      <c r="AE7" s="8"/>
      <c r="AF7" s="8" t="s">
        <v>7</v>
      </c>
      <c r="AG7" s="8"/>
      <c r="AH7" s="8" t="s">
        <v>8</v>
      </c>
      <c r="AI7" s="8"/>
      <c r="AJ7" s="8" t="s">
        <v>11</v>
      </c>
      <c r="AK7" s="8"/>
    </row>
    <row r="8" spans="1:37" x14ac:dyDescent="0.25">
      <c r="A8" s="4" t="s">
        <v>0</v>
      </c>
      <c r="B8" s="4" t="s">
        <v>1</v>
      </c>
      <c r="C8" s="5" t="s">
        <v>2</v>
      </c>
      <c r="D8" s="5" t="s">
        <v>16</v>
      </c>
      <c r="E8" s="5" t="s">
        <v>2</v>
      </c>
      <c r="F8" s="6" t="s">
        <v>16</v>
      </c>
      <c r="G8" s="5" t="s">
        <v>2</v>
      </c>
      <c r="H8" s="6" t="s">
        <v>16</v>
      </c>
      <c r="I8" s="5" t="s">
        <v>2</v>
      </c>
      <c r="J8" s="6" t="s">
        <v>16</v>
      </c>
      <c r="K8" s="5" t="s">
        <v>2</v>
      </c>
      <c r="L8" s="6" t="s">
        <v>16</v>
      </c>
      <c r="M8" s="5" t="s">
        <v>2</v>
      </c>
      <c r="N8" s="6" t="s">
        <v>16</v>
      </c>
      <c r="O8" s="5" t="s">
        <v>2</v>
      </c>
      <c r="P8" s="6" t="s">
        <v>16</v>
      </c>
      <c r="Q8" s="5" t="s">
        <v>2</v>
      </c>
      <c r="R8" s="6" t="s">
        <v>16</v>
      </c>
      <c r="S8" s="7" t="s">
        <v>2</v>
      </c>
      <c r="T8" s="7" t="s">
        <v>16</v>
      </c>
      <c r="U8" s="5" t="s">
        <v>2</v>
      </c>
      <c r="V8" s="6" t="s">
        <v>16</v>
      </c>
      <c r="W8" s="2"/>
      <c r="X8" s="5" t="s">
        <v>2</v>
      </c>
      <c r="Y8" s="6" t="s">
        <v>16</v>
      </c>
      <c r="Z8" s="5" t="s">
        <v>2</v>
      </c>
      <c r="AA8" s="6" t="s">
        <v>16</v>
      </c>
      <c r="AB8" s="5" t="s">
        <v>2</v>
      </c>
      <c r="AC8" s="6" t="s">
        <v>16</v>
      </c>
      <c r="AD8" s="5" t="s">
        <v>2</v>
      </c>
      <c r="AE8" s="6" t="s">
        <v>16</v>
      </c>
      <c r="AF8" s="5" t="s">
        <v>2</v>
      </c>
      <c r="AG8" s="6" t="s">
        <v>16</v>
      </c>
      <c r="AH8" s="5" t="s">
        <v>2</v>
      </c>
      <c r="AI8" s="6" t="s">
        <v>16</v>
      </c>
      <c r="AJ8" s="5" t="s">
        <v>2</v>
      </c>
      <c r="AK8" s="6" t="s">
        <v>16</v>
      </c>
    </row>
    <row r="9" spans="1:37" x14ac:dyDescent="0.25">
      <c r="A9" t="s">
        <v>18</v>
      </c>
      <c r="B9" s="1" t="s">
        <v>19</v>
      </c>
      <c r="C9">
        <v>3.5</v>
      </c>
      <c r="D9">
        <v>923.58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5</v>
      </c>
      <c r="N9">
        <v>1319.4</v>
      </c>
      <c r="O9">
        <v>0</v>
      </c>
      <c r="P9">
        <v>0</v>
      </c>
      <c r="Q9">
        <v>0</v>
      </c>
      <c r="R9">
        <v>0</v>
      </c>
      <c r="S9">
        <f>SUM(C9+E9+G9+I9+K9+M9+O9+Q9 )</f>
        <v>8.5</v>
      </c>
      <c r="T9">
        <f>SUM(D9+F9+H9+J9+L9+N9+P9+R9 )</f>
        <v>2242.98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f>SUM(V9+X9+Z9+AB9+AD9+AF9 )</f>
        <v>0</v>
      </c>
      <c r="AI9">
        <f>SUM(W9+Y9+AA9+AC9+AE9+AG9 )</f>
        <v>0</v>
      </c>
    </row>
    <row r="10" spans="1:37" x14ac:dyDescent="0.25">
      <c r="A10" t="s">
        <v>20</v>
      </c>
      <c r="B10" s="1" t="s">
        <v>21</v>
      </c>
      <c r="C10">
        <v>3</v>
      </c>
      <c r="D10">
        <v>1036.1400000000001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345.38</v>
      </c>
      <c r="M10">
        <v>1</v>
      </c>
      <c r="N10">
        <v>345.38</v>
      </c>
      <c r="O10">
        <v>0</v>
      </c>
      <c r="P10">
        <v>0</v>
      </c>
      <c r="Q10">
        <v>0</v>
      </c>
      <c r="R10">
        <v>0</v>
      </c>
      <c r="S10">
        <f>SUM(C10+E10+G10+I10+K10+M10+O10+Q10 )</f>
        <v>5</v>
      </c>
      <c r="T10">
        <f>SUM(D10+F10+H10+J10+L10+N10+P10+R10 )</f>
        <v>1726.9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f>SUM(V10+X10+Z10+AB10+AD10+AF10 )</f>
        <v>0</v>
      </c>
      <c r="AI10">
        <f>SUM(W10+Y10+AA10+AC10+AE10+AG10 )</f>
        <v>0</v>
      </c>
    </row>
    <row r="11" spans="1:37" x14ac:dyDescent="0.25">
      <c r="A11" t="s">
        <v>22</v>
      </c>
      <c r="B11" s="1" t="s">
        <v>23</v>
      </c>
      <c r="C11">
        <v>0</v>
      </c>
      <c r="D11">
        <v>0</v>
      </c>
      <c r="E11">
        <v>1.5</v>
      </c>
      <c r="F11">
        <v>533.79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</v>
      </c>
      <c r="N11">
        <v>711.72</v>
      </c>
      <c r="O11">
        <v>0</v>
      </c>
      <c r="P11">
        <v>0</v>
      </c>
      <c r="Q11">
        <v>0</v>
      </c>
      <c r="R11">
        <v>0</v>
      </c>
      <c r="S11">
        <f>SUM(C11+E11+G11+I11+K11+M11+O11+Q11 )</f>
        <v>3.5</v>
      </c>
      <c r="T11">
        <f>SUM(D11+F11+H11+J11+L11+N11+P11+R11 )</f>
        <v>1245.51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f>SUM(V11+X11+Z11+AB11+AD11+AF11 )</f>
        <v>0</v>
      </c>
      <c r="AI11">
        <f>SUM(W11+Y11+AA11+AC11+AE11+AG11 )</f>
        <v>0</v>
      </c>
    </row>
    <row r="12" spans="1:37" x14ac:dyDescent="0.25">
      <c r="A12" t="s">
        <v>24</v>
      </c>
      <c r="B12" s="1" t="s">
        <v>25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6</v>
      </c>
      <c r="J12">
        <v>4099.92</v>
      </c>
      <c r="K12">
        <v>0</v>
      </c>
      <c r="L12">
        <v>0</v>
      </c>
      <c r="M12">
        <v>0.5</v>
      </c>
      <c r="N12">
        <v>341.66</v>
      </c>
      <c r="O12">
        <v>0</v>
      </c>
      <c r="P12">
        <v>0</v>
      </c>
      <c r="Q12">
        <v>0</v>
      </c>
      <c r="R12">
        <v>0</v>
      </c>
      <c r="S12">
        <f>SUM(C12+E12+G12+I12+K12+M12+O12+Q12 )</f>
        <v>6.5</v>
      </c>
      <c r="T12">
        <f>SUM(D12+F12+H12+J12+L12+N12+P12+R12 )</f>
        <v>4441.58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f>SUM(V12+X12+Z12+AB12+AD12+AF12 )</f>
        <v>0</v>
      </c>
      <c r="AI12">
        <f>SUM(W12+Y12+AA12+AC12+AE12+AG12 )</f>
        <v>0</v>
      </c>
    </row>
    <row r="13" spans="1:37" x14ac:dyDescent="0.25">
      <c r="A13" t="s">
        <v>26</v>
      </c>
      <c r="B13" s="1" t="s">
        <v>27</v>
      </c>
      <c r="C13">
        <v>1.5</v>
      </c>
      <c r="D13">
        <v>703.44</v>
      </c>
      <c r="E13">
        <v>1</v>
      </c>
      <c r="F13">
        <v>468.96</v>
      </c>
      <c r="G13">
        <v>0</v>
      </c>
      <c r="H13">
        <v>0</v>
      </c>
      <c r="I13">
        <v>2</v>
      </c>
      <c r="J13">
        <v>937.92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f>SUM(C13+E13+G13+I13+K13+M13+O13+Q13 )</f>
        <v>4.5</v>
      </c>
      <c r="T13">
        <f>SUM(D13+F13+H13+J13+L13+N13+P13+R13 )</f>
        <v>2110.3200000000002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f>SUM(V13+X13+Z13+AB13+AD13+AF13 )</f>
        <v>0</v>
      </c>
      <c r="AI13">
        <f>SUM(W13+Y13+AA13+AC13+AE13+AG13 )</f>
        <v>0</v>
      </c>
    </row>
    <row r="14" spans="1:37" x14ac:dyDescent="0.25">
      <c r="A14" t="s">
        <v>28</v>
      </c>
      <c r="B14" s="1" t="s">
        <v>29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8</v>
      </c>
      <c r="N14">
        <v>14981.6</v>
      </c>
      <c r="O14">
        <v>0</v>
      </c>
      <c r="P14">
        <v>0</v>
      </c>
      <c r="Q14">
        <v>0</v>
      </c>
      <c r="R14">
        <v>0</v>
      </c>
      <c r="S14">
        <f>SUM(C14+E14+G14+I14+K14+M14+O14+Q14 )</f>
        <v>8</v>
      </c>
      <c r="T14">
        <f>SUM(D14+F14+H14+J14+L14+N14+P14+R14 )</f>
        <v>14981.6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f>SUM(V14+X14+Z14+AB14+AD14+AF14 )</f>
        <v>0</v>
      </c>
      <c r="AI14">
        <f>SUM(W14+Y14+AA14+AC14+AE14+AG14 )</f>
        <v>0</v>
      </c>
    </row>
    <row r="15" spans="1:37" x14ac:dyDescent="0.25">
      <c r="A15" t="s">
        <v>30</v>
      </c>
      <c r="B15" s="1" t="s">
        <v>31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3</v>
      </c>
      <c r="N15">
        <v>6942</v>
      </c>
      <c r="O15">
        <v>0</v>
      </c>
      <c r="P15">
        <v>0</v>
      </c>
      <c r="Q15">
        <v>0</v>
      </c>
      <c r="R15">
        <v>0</v>
      </c>
      <c r="S15">
        <f>SUM(C15+E15+G15+I15+K15+M15+O15+Q15 )</f>
        <v>3</v>
      </c>
      <c r="T15">
        <f>SUM(D15+F15+H15+J15+L15+N15+P15+R15 )</f>
        <v>6942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f>SUM(V15+X15+Z15+AB15+AD15+AF15 )</f>
        <v>0</v>
      </c>
      <c r="AI15">
        <f>SUM(W15+Y15+AA15+AC15+AE15+AG15 )</f>
        <v>0</v>
      </c>
    </row>
    <row r="17" spans="3:35" x14ac:dyDescent="0.25">
      <c r="C17">
        <f>SUM(C9:C15)</f>
        <v>8</v>
      </c>
      <c r="D17">
        <f>SUM(D9:D15)</f>
        <v>2663.1600000000003</v>
      </c>
      <c r="E17">
        <f>SUM(E9:E15)</f>
        <v>2.5</v>
      </c>
      <c r="F17">
        <f>SUM(F9:F15)</f>
        <v>1002.75</v>
      </c>
      <c r="G17">
        <f>SUM(G9:G15)</f>
        <v>0</v>
      </c>
      <c r="H17">
        <f>SUM(H9:H15)</f>
        <v>0</v>
      </c>
      <c r="I17">
        <f>SUM(I9:I15)</f>
        <v>8</v>
      </c>
      <c r="J17">
        <f>SUM(J9:J15)</f>
        <v>5037.84</v>
      </c>
      <c r="K17">
        <f>SUM(K9:K15)</f>
        <v>1</v>
      </c>
      <c r="L17">
        <f>SUM(L9:L15)</f>
        <v>345.38</v>
      </c>
      <c r="M17">
        <f>SUM(M9:M15)</f>
        <v>19.5</v>
      </c>
      <c r="N17">
        <f>SUM(N9:N15)</f>
        <v>24641.760000000002</v>
      </c>
      <c r="O17">
        <f>SUM(O9:O15)</f>
        <v>0</v>
      </c>
      <c r="P17">
        <f>SUM(P9:P15)</f>
        <v>0</v>
      </c>
      <c r="Q17">
        <f>SUM(Q9:Q15)</f>
        <v>0</v>
      </c>
      <c r="R17">
        <f>SUM(R9:R15)</f>
        <v>0</v>
      </c>
      <c r="S17">
        <f>SUM(S9:S15)</f>
        <v>39</v>
      </c>
      <c r="T17">
        <f>SUM(T9:T15)</f>
        <v>33690.89</v>
      </c>
      <c r="V17">
        <f>SUM(V9:V15)</f>
        <v>0</v>
      </c>
      <c r="W17">
        <f>SUM(W9:W15)</f>
        <v>0</v>
      </c>
      <c r="X17">
        <f>SUM(X9:X15)</f>
        <v>0</v>
      </c>
      <c r="Y17">
        <f>SUM(Y9:Y15)</f>
        <v>0</v>
      </c>
      <c r="Z17">
        <f>SUM(Z9:Z15)</f>
        <v>0</v>
      </c>
      <c r="AA17">
        <f>SUM(AA9:AA15)</f>
        <v>0</v>
      </c>
      <c r="AB17">
        <f>SUM(AB9:AB15)</f>
        <v>0</v>
      </c>
      <c r="AC17">
        <f>SUM(AC9:AC15)</f>
        <v>0</v>
      </c>
      <c r="AD17">
        <f>SUM(AD9:AD15)</f>
        <v>0</v>
      </c>
      <c r="AE17">
        <f>SUM(AE9:AE15)</f>
        <v>0</v>
      </c>
      <c r="AF17">
        <f>SUM(AF9:AF15)</f>
        <v>0</v>
      </c>
      <c r="AG17">
        <f>SUM(AG9:AG15)</f>
        <v>0</v>
      </c>
      <c r="AH17">
        <f>SUM(AH9:AH15)</f>
        <v>0</v>
      </c>
      <c r="AI17">
        <f>SUM(AI9:AI15)</f>
        <v>0</v>
      </c>
    </row>
  </sheetData>
  <autoFilter ref="A8:B8"/>
  <mergeCells count="19">
    <mergeCell ref="AJ7:AK7"/>
    <mergeCell ref="X7:Y7"/>
    <mergeCell ref="Z7:AA7"/>
    <mergeCell ref="AB7:AC7"/>
    <mergeCell ref="AD7:AE7"/>
    <mergeCell ref="AF7:AG7"/>
    <mergeCell ref="I7:J7"/>
    <mergeCell ref="K7:L7"/>
    <mergeCell ref="C1:I1"/>
    <mergeCell ref="C2:I2"/>
    <mergeCell ref="AH7:AI7"/>
    <mergeCell ref="M7:N7"/>
    <mergeCell ref="O7:P7"/>
    <mergeCell ref="Q7:R7"/>
    <mergeCell ref="U7:V7"/>
    <mergeCell ref="C7:D7"/>
    <mergeCell ref="E7:F7"/>
    <mergeCell ref="G7:H7"/>
    <mergeCell ref="S7:T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Activador</cp:lastModifiedBy>
  <dcterms:created xsi:type="dcterms:W3CDTF">2019-09-10T19:59:47Z</dcterms:created>
  <dcterms:modified xsi:type="dcterms:W3CDTF">2023-10-03T22:25:38Z</dcterms:modified>
</cp:coreProperties>
</file>