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CNOLOGIA-LOGI\Documents\LANCH ALISTAMIENTO FEB\"/>
    </mc:Choice>
  </mc:AlternateContent>
  <bookViews>
    <workbookView xWindow="120" yWindow="75" windowWidth="20115" windowHeight="7995"/>
  </bookViews>
  <sheets>
    <sheet name="Hoja1" sheetId="1" r:id="rId1"/>
    <sheet name="Hoja2" sheetId="2" r:id="rId2"/>
    <sheet name="Hoja3" sheetId="3" r:id="rId3"/>
  </sheets>
  <definedNames>
    <definedName name="T_OPERADORES">Hoja2!$A$1:$B$8</definedName>
    <definedName name="T_TIPO_ENVIO">Hoja2!$D$1:$E$3</definedName>
  </definedNames>
  <calcPr calcId="162913"/>
</workbook>
</file>

<file path=xl/calcChain.xml><?xml version="1.0" encoding="utf-8"?>
<calcChain xmlns="http://schemas.openxmlformats.org/spreadsheetml/2006/main">
  <c r="U3" i="1" l="1"/>
  <c r="V3" i="1"/>
  <c r="V2" i="1" l="1"/>
  <c r="U2" i="1"/>
</calcChain>
</file>

<file path=xl/comments1.xml><?xml version="1.0" encoding="utf-8"?>
<comments xmlns="http://schemas.openxmlformats.org/spreadsheetml/2006/main">
  <authors>
    <author>Usuario de Windows</author>
    <author>Andres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
LOGI YA = 1
NORMAL = 2
Para el resto de envios = 0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Cantidad de Unidades por dimension (peso, alto, ancho, largo) y al mismo destino.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" authorId="1" shapeId="0">
      <text>
        <r>
          <rPr>
            <b/>
            <sz val="9"/>
            <color indexed="16"/>
            <rFont val="Tahoma"/>
            <family val="2"/>
          </rPr>
          <t>Campo Obligatorio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" authorId="1" shapeId="0">
      <text>
        <r>
          <rPr>
            <b/>
            <sz val="9"/>
            <color indexed="16"/>
            <rFont val="Tahoma"/>
            <family val="2"/>
          </rPr>
          <t>Campo Obligatorio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<sst xmlns="http://schemas.openxmlformats.org/spreadsheetml/2006/main" count="50" uniqueCount="39">
  <si>
    <t>Guia</t>
  </si>
  <si>
    <t>No venta</t>
  </si>
  <si>
    <t>SKU</t>
  </si>
  <si>
    <t>Cantidad</t>
  </si>
  <si>
    <t>Operador</t>
  </si>
  <si>
    <t>Nombre Destinatario</t>
  </si>
  <si>
    <t>Direccion Destinatario</t>
  </si>
  <si>
    <t>DEPRISA</t>
  </si>
  <si>
    <t>Cod. OP</t>
  </si>
  <si>
    <t>SERVIENTREGA</t>
  </si>
  <si>
    <t>FEDEX</t>
  </si>
  <si>
    <t>OPERADORES</t>
  </si>
  <si>
    <t>TIPO ENVIO</t>
  </si>
  <si>
    <t>Peso Kg</t>
  </si>
  <si>
    <t>Alto cm</t>
  </si>
  <si>
    <t>Ancho cm</t>
  </si>
  <si>
    <t>Largo cm</t>
  </si>
  <si>
    <t>Ciudad Destino</t>
  </si>
  <si>
    <t>Departamento Destino</t>
  </si>
  <si>
    <t>Telefono Destino</t>
  </si>
  <si>
    <t>Producto</t>
  </si>
  <si>
    <t>Valor Declarado</t>
  </si>
  <si>
    <t>Observaciones</t>
  </si>
  <si>
    <t>MENSAJERIA</t>
  </si>
  <si>
    <t>MERCANCIA</t>
  </si>
  <si>
    <t>Tipo Envio</t>
  </si>
  <si>
    <t>Cantidad Envios</t>
  </si>
  <si>
    <t>BOGOTA</t>
  </si>
  <si>
    <t>CUNDINAMARCA</t>
  </si>
  <si>
    <t>MASLOGISTICA</t>
  </si>
  <si>
    <t>Cod Servicio</t>
  </si>
  <si>
    <t>LOGI</t>
  </si>
  <si>
    <t>MERCADOLIBRE</t>
  </si>
  <si>
    <t>ACCESORIOS CELULAR</t>
  </si>
  <si>
    <t>INTERRAPIDISIMO</t>
  </si>
  <si>
    <t>1829-2</t>
  </si>
  <si>
    <t>ACS01637</t>
  </si>
  <si>
    <t>INTERRAPIDISIMO - CONTADO</t>
  </si>
  <si>
    <t>FMAP0011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</si>
</sst>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16"/>
      <name val="Tahoma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0" fontId="0" fillId="0" borderId="0" xfId="0" applyFont="1"/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14" fontId="0" fillId="0" borderId="0" xfId="0" applyNumberFormat="1"/>
    <xf numFmtId="1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7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"/>
  <sheetViews>
    <sheetView tabSelected="1" workbookViewId="0">
      <pane ySplit="1" topLeftCell="A2" activePane="bottomLeft" state="frozen"/>
      <selection pane="bottomLeft" activeCell="A4" sqref="A4:XFD148"/>
    </sheetView>
  </sheetViews>
  <sheetFormatPr baseColWidth="10" defaultRowHeight="15" x14ac:dyDescent="0.25"/>
  <cols>
    <col min="1" max="1" width="13" bestFit="1" customWidth="1"/>
    <col min="2" max="2" width="11" bestFit="1" customWidth="1"/>
    <col min="3" max="3" width="22.85546875" customWidth="1"/>
    <col min="4" max="4" width="10" bestFit="1" customWidth="1"/>
    <col min="5" max="5" width="18.7109375" bestFit="1" customWidth="1"/>
    <col min="6" max="6" width="18.7109375" style="1" customWidth="1"/>
    <col min="7" max="7" width="14.28515625" style="1" customWidth="1"/>
    <col min="8" max="8" width="38.5703125" bestFit="1" customWidth="1"/>
    <col min="9" max="9" width="33.42578125" bestFit="1" customWidth="1"/>
    <col min="10" max="10" width="19.85546875" style="1" bestFit="1" customWidth="1"/>
    <col min="11" max="11" width="18.28515625" bestFit="1" customWidth="1"/>
    <col min="16" max="16" width="18" bestFit="1" customWidth="1"/>
    <col min="17" max="17" width="26.28515625" bestFit="1" customWidth="1"/>
    <col min="18" max="18" width="17.28515625" bestFit="1" customWidth="1"/>
    <col min="19" max="19" width="18.85546875" bestFit="1" customWidth="1"/>
    <col min="20" max="20" width="16.5703125" bestFit="1" customWidth="1"/>
    <col min="21" max="21" width="11.42578125" style="1"/>
    <col min="22" max="22" width="11.85546875" style="1" bestFit="1" customWidth="1"/>
  </cols>
  <sheetData>
    <row r="1" spans="1:22" s="2" customFormat="1" ht="22.5" customHeight="1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6" t="s">
        <v>30</v>
      </c>
      <c r="G1" s="4" t="s">
        <v>25</v>
      </c>
      <c r="H1" s="4" t="s">
        <v>5</v>
      </c>
      <c r="I1" s="4" t="s">
        <v>6</v>
      </c>
      <c r="J1" s="4" t="s">
        <v>19</v>
      </c>
      <c r="K1" s="4" t="s">
        <v>26</v>
      </c>
      <c r="L1" s="4" t="s">
        <v>13</v>
      </c>
      <c r="M1" s="4" t="s">
        <v>14</v>
      </c>
      <c r="N1" s="4" t="s">
        <v>15</v>
      </c>
      <c r="O1" s="4" t="s">
        <v>16</v>
      </c>
      <c r="P1" s="4" t="s">
        <v>17</v>
      </c>
      <c r="Q1" s="4" t="s">
        <v>18</v>
      </c>
      <c r="R1" s="4" t="s">
        <v>20</v>
      </c>
      <c r="S1" s="4" t="s">
        <v>21</v>
      </c>
      <c r="T1" s="4" t="s">
        <v>22</v>
      </c>
      <c r="U1" s="5" t="s">
        <v>8</v>
      </c>
      <c r="V1" s="5" t="s">
        <v>25</v>
      </c>
    </row>
    <row r="2" spans="1:22" x14ac:dyDescent="0.25">
      <c r="A2" s="8"/>
      <c r="B2" s="1">
        <v>1829</v>
      </c>
      <c r="C2" s="1" t="s">
        <v>36</v>
      </c>
      <c r="D2" s="1">
        <v>1</v>
      </c>
      <c r="E2" s="1" t="s">
        <v>34</v>
      </c>
      <c r="F2" s="1">
        <v>0</v>
      </c>
      <c r="G2" s="1" t="s">
        <v>23</v>
      </c>
      <c r="H2" s="1"/>
      <c r="I2" s="1"/>
      <c r="K2">
        <v>1</v>
      </c>
      <c r="L2" s="1">
        <v>1</v>
      </c>
      <c r="M2" s="1">
        <v>17</v>
      </c>
      <c r="N2" s="1">
        <v>20</v>
      </c>
      <c r="O2" s="1">
        <v>6</v>
      </c>
      <c r="P2" t="s">
        <v>27</v>
      </c>
      <c r="Q2" t="s">
        <v>28</v>
      </c>
      <c r="R2" s="1" t="s">
        <v>33</v>
      </c>
      <c r="S2">
        <v>0</v>
      </c>
      <c r="U2" s="1">
        <f t="shared" ref="U2" si="0">VLOOKUP(E2,T_OPERADORES,2,FALSE)</f>
        <v>5</v>
      </c>
      <c r="V2" s="1">
        <f t="shared" ref="V2" si="1">VLOOKUP(G2,T_TIPO_ENVIO,2,FALSE)</f>
        <v>1</v>
      </c>
    </row>
    <row r="3" spans="1:22" x14ac:dyDescent="0.25">
      <c r="B3" s="1">
        <v>1829</v>
      </c>
      <c r="C3" t="s">
        <v>38</v>
      </c>
      <c r="D3">
        <v>1</v>
      </c>
      <c r="E3" s="1" t="s">
        <v>34</v>
      </c>
      <c r="F3" s="1">
        <v>0</v>
      </c>
      <c r="G3" s="1" t="s">
        <v>23</v>
      </c>
      <c r="K3" s="1">
        <v>1</v>
      </c>
      <c r="L3" s="1">
        <v>1</v>
      </c>
      <c r="M3" s="1">
        <v>17</v>
      </c>
      <c r="N3" s="1">
        <v>20</v>
      </c>
      <c r="O3" s="1">
        <v>6</v>
      </c>
      <c r="P3" s="1" t="s">
        <v>27</v>
      </c>
      <c r="Q3" s="1" t="s">
        <v>28</v>
      </c>
      <c r="R3" s="1" t="s">
        <v>33</v>
      </c>
      <c r="S3" s="1">
        <v>1</v>
      </c>
      <c r="T3" s="1"/>
      <c r="U3" s="1">
        <f t="shared" ref="U3" si="2">VLOOKUP(E3,T_OPERADORES,2,FALSE)</f>
        <v>5</v>
      </c>
      <c r="V3" s="1">
        <f t="shared" ref="V3" si="3">VLOOKUP(G3,T_TIPO_ENVIO,2,FALSE)</f>
        <v>1</v>
      </c>
    </row>
  </sheetData>
  <conditionalFormatting sqref="C1:C1048576">
    <cfRule type="duplicateValues" dxfId="6" priority="116"/>
  </conditionalFormatting>
  <conditionalFormatting sqref="A1:A1048576">
    <cfRule type="duplicateValues" dxfId="5" priority="188"/>
  </conditionalFormatting>
  <conditionalFormatting sqref="B1:B1048576">
    <cfRule type="duplicateValues" dxfId="4" priority="191"/>
  </conditionalFormatting>
  <conditionalFormatting sqref="C2">
    <cfRule type="duplicateValues" dxfId="3" priority="210"/>
  </conditionalFormatting>
  <conditionalFormatting sqref="C3:C1048576">
    <cfRule type="duplicateValues" dxfId="2" priority="220"/>
  </conditionalFormatting>
  <conditionalFormatting sqref="B2">
    <cfRule type="duplicateValues" dxfId="1" priority="222"/>
  </conditionalFormatting>
  <conditionalFormatting sqref="B3">
    <cfRule type="duplicateValues" dxfId="0" priority="1"/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7" sqref="A7"/>
    </sheetView>
  </sheetViews>
  <sheetFormatPr baseColWidth="10" defaultRowHeight="15" x14ac:dyDescent="0.25"/>
  <cols>
    <col min="1" max="1" width="15.7109375" bestFit="1" customWidth="1"/>
    <col min="4" max="4" width="12.140625" bestFit="1" customWidth="1"/>
  </cols>
  <sheetData>
    <row r="1" spans="1:5" x14ac:dyDescent="0.25">
      <c r="A1" s="9" t="s">
        <v>11</v>
      </c>
      <c r="B1" s="9"/>
      <c r="D1" s="9" t="s">
        <v>12</v>
      </c>
      <c r="E1" s="9"/>
    </row>
    <row r="2" spans="1:5" x14ac:dyDescent="0.25">
      <c r="A2" t="s">
        <v>7</v>
      </c>
      <c r="B2">
        <v>1</v>
      </c>
      <c r="D2" s="1" t="s">
        <v>23</v>
      </c>
      <c r="E2" s="1">
        <v>1</v>
      </c>
    </row>
    <row r="3" spans="1:5" x14ac:dyDescent="0.25">
      <c r="A3" t="s">
        <v>9</v>
      </c>
      <c r="B3" s="1">
        <v>2</v>
      </c>
      <c r="D3" s="1" t="s">
        <v>24</v>
      </c>
      <c r="E3" s="1">
        <v>2</v>
      </c>
    </row>
    <row r="4" spans="1:5" x14ac:dyDescent="0.25">
      <c r="A4" t="s">
        <v>10</v>
      </c>
      <c r="B4" s="1">
        <v>3</v>
      </c>
    </row>
    <row r="5" spans="1:5" x14ac:dyDescent="0.25">
      <c r="A5" s="1" t="s">
        <v>29</v>
      </c>
      <c r="B5" s="1">
        <v>4</v>
      </c>
    </row>
    <row r="6" spans="1:5" x14ac:dyDescent="0.25">
      <c r="A6" t="s">
        <v>34</v>
      </c>
      <c r="B6" s="1">
        <v>5</v>
      </c>
    </row>
    <row r="7" spans="1:5" x14ac:dyDescent="0.25">
      <c r="A7" s="1" t="s">
        <v>31</v>
      </c>
      <c r="B7" s="1">
        <v>6</v>
      </c>
    </row>
    <row r="8" spans="1:5" x14ac:dyDescent="0.25">
      <c r="A8" t="s">
        <v>32</v>
      </c>
      <c r="B8">
        <v>7</v>
      </c>
    </row>
  </sheetData>
  <mergeCells count="2">
    <mergeCell ref="A1:B1"/>
    <mergeCell ref="D1:E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E2" sqref="E2"/>
    </sheetView>
  </sheetViews>
  <sheetFormatPr baseColWidth="10" defaultRowHeight="15" x14ac:dyDescent="0.25"/>
  <cols>
    <col min="1" max="1" width="19.5703125" customWidth="1"/>
    <col min="2" max="2" width="16.42578125" customWidth="1"/>
  </cols>
  <sheetData>
    <row r="1" spans="1:6" x14ac:dyDescent="0.25">
      <c r="F1" s="7"/>
    </row>
    <row r="2" spans="1:6" x14ac:dyDescent="0.25">
      <c r="A2" s="8"/>
      <c r="B2" t="s">
        <v>35</v>
      </c>
      <c r="C2" t="s">
        <v>36</v>
      </c>
      <c r="D2">
        <v>1</v>
      </c>
      <c r="E2" t="s">
        <v>37</v>
      </c>
      <c r="F2" s="7"/>
    </row>
    <row r="3" spans="1:6" x14ac:dyDescent="0.25">
      <c r="A3" s="8"/>
      <c r="C3" t="s">
        <v>38</v>
      </c>
      <c r="D3">
        <v>1</v>
      </c>
      <c r="E3" t="s">
        <v>37</v>
      </c>
      <c r="F3" s="7"/>
    </row>
    <row r="4" spans="1:6" x14ac:dyDescent="0.25">
      <c r="A4" s="8"/>
      <c r="E4" s="1"/>
      <c r="F4" s="7"/>
    </row>
    <row r="5" spans="1:6" x14ac:dyDescent="0.25">
      <c r="A5" s="8"/>
      <c r="E5" s="1"/>
      <c r="F5" s="7"/>
    </row>
    <row r="6" spans="1:6" x14ac:dyDescent="0.25">
      <c r="A6" s="8"/>
      <c r="F6" s="7"/>
    </row>
    <row r="7" spans="1:6" x14ac:dyDescent="0.25">
      <c r="A7" s="8"/>
      <c r="F7" s="7"/>
    </row>
    <row r="8" spans="1:6" x14ac:dyDescent="0.25">
      <c r="A8" s="8"/>
      <c r="F8" s="7"/>
    </row>
    <row r="9" spans="1:6" x14ac:dyDescent="0.25">
      <c r="F9" s="7"/>
    </row>
    <row r="10" spans="1:6" x14ac:dyDescent="0.25">
      <c r="F10" s="7"/>
    </row>
    <row r="11" spans="1:6" x14ac:dyDescent="0.25">
      <c r="F11" s="7"/>
    </row>
    <row r="12" spans="1:6" x14ac:dyDescent="0.25">
      <c r="F12" s="7"/>
    </row>
    <row r="13" spans="1:6" x14ac:dyDescent="0.25">
      <c r="F13" s="7"/>
    </row>
    <row r="14" spans="1:6" x14ac:dyDescent="0.25">
      <c r="F14" s="7"/>
    </row>
    <row r="15" spans="1:6" x14ac:dyDescent="0.25">
      <c r="F15" s="7"/>
    </row>
    <row r="16" spans="1:6" x14ac:dyDescent="0.25">
      <c r="F16" s="7"/>
    </row>
    <row r="17" spans="6:6" x14ac:dyDescent="0.25">
      <c r="F17" s="7"/>
    </row>
    <row r="18" spans="6:6" x14ac:dyDescent="0.25">
      <c r="F18" s="7"/>
    </row>
    <row r="19" spans="6:6" x14ac:dyDescent="0.25">
      <c r="F19" s="7"/>
    </row>
    <row r="20" spans="6:6" x14ac:dyDescent="0.25">
      <c r="F20" s="7"/>
    </row>
    <row r="21" spans="6:6" x14ac:dyDescent="0.25">
      <c r="F21" s="7"/>
    </row>
    <row r="22" spans="6:6" x14ac:dyDescent="0.25">
      <c r="F22" s="7"/>
    </row>
    <row r="23" spans="6:6" x14ac:dyDescent="0.25">
      <c r="F23" s="7"/>
    </row>
    <row r="24" spans="6:6" x14ac:dyDescent="0.25">
      <c r="F24" s="7"/>
    </row>
    <row r="25" spans="6:6" x14ac:dyDescent="0.25">
      <c r="F25" s="7"/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q Z k u U Q F C s / 2 m A A A A + Q A A A B I A H A B D b 2 5 m a W c v U G F j a 2 F n Z S 5 4 b W w g o h g A K K A U A A A A A A A A A A A A A A A A A A A A A A A A A A A A h Y + 9 D o I w G E V f h X S n P 4 j G k I 8 y s E o 0 M T G u T a n Q C M X Q Y n k 3 B x / J V 5 B E M W y O 9 + Q M 5 7 4 e T 8 j G t g n u q r e 6 M y l i m K J A G d m V 2 l Q p G t w l 3 K K M w 0 H I q 6 h U M M n G J q M t U 1 Q 7 d 0 s I 8 d 5 j v 8 J d X 5 G I U k b O x e 4 o a 9 U K 9 J P 1 f z n U x j p h p E I c T p 8 Y H u E o x j H d r D G L K Q M y c y i 0 W T h T M q Z A F h D y o X F D r 7 i y Y b 4 H M k 8 g 3 x v 8 D V B L A w Q U A A I A C A C p m S 5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Z k u U S i K R 7 g O A A A A E Q A A A B M A H A B G b 3 J t d W x h c y 9 T Z W N 0 a W 9 u M S 5 t I K I Y A C i g F A A A A A A A A A A A A A A A A A A A A A A A A A A A A C t O T S 7 J z M 9 T C I b Q h t Y A U E s B A i 0 A F A A C A A g A q Z k u U Q F C s / 2 m A A A A + Q A A A B I A A A A A A A A A A A A A A A A A A A A A A E N v b m Z p Z y 9 Q Y W N r Y W d l L n h t b F B L A Q I t A B Q A A g A I A K m Z L l E P y u m r p A A A A O k A A A A T A A A A A A A A A A A A A A A A A P I A A A B b Q 2 9 u d G V u d F 9 U e X B l c 1 0 u e G 1 s U E s B A i 0 A F A A C A A g A q Z k u U S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L S 6 f t T R 6 V T 5 3 B 1 Y s q S V L L A A A A A A I A A A A A A B B m A A A A A Q A A I A A A A I h o W U s 8 c S G r + 9 n b C 8 u + D b G H / d o v / c V Q d P r n L o y r b C V / A A A A A A 6 A A A A A A g A A I A A A A G C G Q j C 3 6 u T 9 K i 8 + P o f B v E r Z N c j T 9 a i D Y A K M 7 D W u z E L j U A A A A C p p 7 W 4 2 y p / b s b l W U C j C + d h + p 7 r 1 H 0 P X a c Y 1 s f h M Y d S D O I E a F Q W 8 u w + v 6 S 3 O K m O 8 f j 9 l x z v 8 z x c c / 7 A 9 O y d a r 1 Q a i p / m z Z / C E t 5 A r l l e 5 o X o Q A A A A I A L d T 7 S K Z 1 S t Y h P e p Z E w b e 9 Y E x s l r 6 k R o 4 j w x 3 S P 1 l 6 y L v v I q Y f t G 3 8 / n t t 8 D N J X J m P x 0 7 V / l g D j K F 0 i z X l y i I = < / D a t a M a s h u p > 
</file>

<file path=customXml/itemProps1.xml><?xml version="1.0" encoding="utf-8"?>
<ds:datastoreItem xmlns:ds="http://schemas.openxmlformats.org/officeDocument/2006/customXml" ds:itemID="{1B18D758-250B-48EA-ABF1-F881CF15FA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Hoja1</vt:lpstr>
      <vt:lpstr>Hoja2</vt:lpstr>
      <vt:lpstr>Hoja3</vt:lpstr>
      <vt:lpstr>T_OPERADORES</vt:lpstr>
      <vt:lpstr>T_TIPO_ENVIO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Usuario de Windows</cp:lastModifiedBy>
  <dcterms:created xsi:type="dcterms:W3CDTF">2020-07-05T06:49:27Z</dcterms:created>
  <dcterms:modified xsi:type="dcterms:W3CDTF">2021-02-05T20:29:32Z</dcterms:modified>
</cp:coreProperties>
</file>