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ANCH ALISTAMIENTO FEB\"/>
    </mc:Choice>
  </mc:AlternateContent>
  <bookViews>
    <workbookView xWindow="0" yWindow="0" windowWidth="20490" windowHeight="7650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2" i="1" l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<sst xmlns="http://schemas.openxmlformats.org/spreadsheetml/2006/main" count="248" uniqueCount="147">
  <si>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</si>
  <si>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</si>
  <si>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</si>
  <si>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</si>
  <si>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</si>
  <si>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</si>
  <si>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</si>
  <si>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</si>
  <si>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</si>
  <si>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</si>
  <si>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</si>
  <si>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</si>
  <si>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</si>
  <si>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</si>
  <si>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</si>
  <si>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</si>
  <si>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</si>
  <si>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</si>
  <si>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</si>
  <si>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</si>
  <si>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</si>
  <si>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</si>
  <si>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</si>
  <si>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</si>
  <si>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</si>
  <si>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</si>
  <si>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</si>
  <si>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</si>
  <si>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</si>
  <si>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</si>
  <si>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</si>
  <si>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</si>
  <si>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</si>
  <si>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ASD00537</t>
  </si>
  <si>
    <t>FXXI0021</t>
  </si>
  <si>
    <t>MERCADOLIBRE</t>
  </si>
  <si>
    <t>7B</t>
  </si>
  <si>
    <t>XDXI0017</t>
  </si>
  <si>
    <t>8D</t>
  </si>
  <si>
    <t>6F</t>
  </si>
  <si>
    <t>ACEC0013</t>
  </si>
  <si>
    <t>4B</t>
  </si>
  <si>
    <t>ACCESORIOS CELULAR</t>
  </si>
  <si>
    <t>MASLOGISTICA - FLEX</t>
  </si>
  <si>
    <t>ACEC0012</t>
  </si>
  <si>
    <t>3B</t>
  </si>
  <si>
    <t>3F</t>
  </si>
  <si>
    <t>FXXI0017</t>
  </si>
  <si>
    <t>4F</t>
  </si>
  <si>
    <t>7F</t>
  </si>
  <si>
    <t>OXAP0017</t>
  </si>
  <si>
    <t>AGL01467</t>
  </si>
  <si>
    <t>3A</t>
  </si>
  <si>
    <t>057GL22586</t>
  </si>
  <si>
    <t>11D</t>
  </si>
  <si>
    <t>XDSG0034</t>
  </si>
  <si>
    <t>7D</t>
  </si>
  <si>
    <t>KATERIN QUINTANA</t>
  </si>
  <si>
    <t>Carrera 68G #22A 44</t>
  </si>
  <si>
    <t>hernando arango</t>
  </si>
  <si>
    <t>km 6 via la calera #01-01</t>
  </si>
  <si>
    <t>ACS00438</t>
  </si>
  <si>
    <t>9A</t>
  </si>
  <si>
    <t>Paula Andrea Velandia Orozco</t>
  </si>
  <si>
    <t>carrera 14 #152-79</t>
  </si>
  <si>
    <t>ASD00541</t>
  </si>
  <si>
    <t>1C</t>
  </si>
  <si>
    <t>Juan Camilo Alvarez Nuñez</t>
  </si>
  <si>
    <t>Carrera 79A #11A-40</t>
  </si>
  <si>
    <t>Pablo José Junior Castro Guerrero</t>
  </si>
  <si>
    <t>Carrera 88 #6a-90</t>
  </si>
  <si>
    <t>RICARDO ZUÑIGA</t>
  </si>
  <si>
    <t>Calle 86 #11-51</t>
  </si>
  <si>
    <t>EP-TA845XBEGCA</t>
  </si>
  <si>
    <t>GLORIA YUNIS</t>
  </si>
  <si>
    <t>AVENIDA LAS AMERICAS #62-05</t>
  </si>
  <si>
    <t>EP-TA50JBE-BULK</t>
  </si>
  <si>
    <t>11F</t>
  </si>
  <si>
    <t>Juan Perea</t>
  </si>
  <si>
    <t>Calle 65B #88-28</t>
  </si>
  <si>
    <t>Sebastián Felipe Páez</t>
  </si>
  <si>
    <t>calle 42 g Sur #86 b-25</t>
  </si>
  <si>
    <t>Jorge Armando Mendoza Luna</t>
  </si>
  <si>
    <t>trasnversal 127 #137-46</t>
  </si>
  <si>
    <t>daniel perez</t>
  </si>
  <si>
    <t>Calle 30A #1-26</t>
  </si>
  <si>
    <t>Santiago Gomez Patiño</t>
  </si>
  <si>
    <t>Cra 12F #31a-29sur</t>
  </si>
  <si>
    <t>Jaime a Rodríguez</t>
  </si>
  <si>
    <t>Carrera 1 este #77-68</t>
  </si>
  <si>
    <t>Juanita Diaz Parra</t>
  </si>
  <si>
    <t>Carrera 27 #45A -26</t>
  </si>
  <si>
    <t>000GL21813</t>
  </si>
  <si>
    <t>10F</t>
  </si>
  <si>
    <t>Luisa Fernanda Corredor</t>
  </si>
  <si>
    <t>Calle 79 #116B-23</t>
  </si>
  <si>
    <t>ACS00427</t>
  </si>
  <si>
    <t>10C</t>
  </si>
  <si>
    <t>Paola Andrea Giraldo Avila</t>
  </si>
  <si>
    <t>Calle 113 # 7-65 Hotel NH Collection Habitación 1114</t>
  </si>
  <si>
    <t>Michael Molano</t>
  </si>
  <si>
    <t>Diagonal 43 a sur #28-81</t>
  </si>
  <si>
    <t>FXHW0015</t>
  </si>
  <si>
    <t>5D</t>
  </si>
  <si>
    <t>Miguel Ángel castro Rodríguez</t>
  </si>
  <si>
    <t>Calle 125 #21a 27</t>
  </si>
  <si>
    <t>Cristhian David Cotes Perdomo</t>
  </si>
  <si>
    <t>Calle 106 #52-17</t>
  </si>
  <si>
    <t>EF-ZN985CBEGUS</t>
  </si>
  <si>
    <t>ACFI0008</t>
  </si>
  <si>
    <t>066CS24808</t>
  </si>
  <si>
    <t>ASD00841</t>
  </si>
  <si>
    <t>AGL01511</t>
  </si>
  <si>
    <t>076CS27179</t>
  </si>
  <si>
    <t>ADSG0025</t>
  </si>
  <si>
    <t>FUSG0026</t>
  </si>
  <si>
    <t>ASD01277</t>
  </si>
  <si>
    <t>ESSG0006</t>
  </si>
  <si>
    <t>XDSG0032</t>
  </si>
  <si>
    <t>ACEC0021</t>
  </si>
  <si>
    <t>camilo</t>
  </si>
  <si>
    <t>Calle 11 sur #7-30</t>
  </si>
  <si>
    <t>Hilda Ortiz</t>
  </si>
  <si>
    <t>Nicolas Torres</t>
  </si>
  <si>
    <t>Cr 12 f #30-61 sur</t>
  </si>
  <si>
    <t>Sandra Gonzalez</t>
  </si>
  <si>
    <t>Kra 7B #127-33</t>
  </si>
  <si>
    <t>Alex Alfonso Cuellar Garcia</t>
  </si>
  <si>
    <t>Carrera 40c #4-98</t>
  </si>
  <si>
    <t>Carlos Javier Morales</t>
  </si>
  <si>
    <t>Carrera 8A #153-51</t>
  </si>
  <si>
    <t>Jose Uver Lopez Orozco</t>
  </si>
  <si>
    <t>Calle 64 #27A-80</t>
  </si>
  <si>
    <t>Ricardo Flores</t>
  </si>
  <si>
    <t>Carrera 5 #127B-05</t>
  </si>
  <si>
    <t>ALVARO SUAREZ LOPEZ</t>
  </si>
  <si>
    <t>Carrera 40 #6 - 12</t>
  </si>
  <si>
    <t>Lina Pinzón</t>
  </si>
  <si>
    <t>Transversal 73 A #82 H-30</t>
  </si>
  <si>
    <t>Alvaro Ceballos</t>
  </si>
  <si>
    <t>Carrera 78 #38c-44S</t>
  </si>
  <si>
    <t>Juan Diego Díaz Vega</t>
  </si>
  <si>
    <t>Carrera 97 #72-89</t>
  </si>
  <si>
    <t>Juan Carlos Capacho Villarraga</t>
  </si>
  <si>
    <t>KR 79C Sur #26-25</t>
  </si>
  <si>
    <t>Jenny Castillo</t>
  </si>
  <si>
    <t>Calle 158 # 93 A - 37 Torre 1 Apartamento 207 Edificio Akuare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</si>
</sst>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"/>
  <sheetViews>
    <sheetView tabSelected="1" topLeftCell="K1" workbookViewId="0">
      <pane ySplit="1" topLeftCell="A2" activePane="bottomLeft" state="frozen"/>
      <selection pane="bottomLeft" activeCell="A17" sqref="A17:XFD89"/>
    </sheetView>
  </sheetViews>
  <sheetFormatPr baseColWidth="10" defaultRowHeight="15" x14ac:dyDescent="0.25"/>
  <cols>
    <col min="1" max="1" width="12" bestFit="1" customWidth="1"/>
    <col min="2" max="2" width="11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31</v>
      </c>
      <c r="G1" s="4" t="s">
        <v>26</v>
      </c>
      <c r="H1" s="4" t="s">
        <v>5</v>
      </c>
      <c r="I1" s="4" t="s">
        <v>6</v>
      </c>
      <c r="J1" s="4" t="s">
        <v>20</v>
      </c>
      <c r="K1" s="4" t="s">
        <v>27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21</v>
      </c>
      <c r="S1" s="4" t="s">
        <v>22</v>
      </c>
      <c r="T1" s="4" t="s">
        <v>23</v>
      </c>
      <c r="U1" s="5" t="s">
        <v>8</v>
      </c>
      <c r="V1" s="5" t="s">
        <v>26</v>
      </c>
    </row>
    <row r="2" spans="1:22" x14ac:dyDescent="0.25">
      <c r="A2">
        <v>40383166193</v>
      </c>
      <c r="B2">
        <v>4345344984</v>
      </c>
      <c r="C2" t="s">
        <v>108</v>
      </c>
      <c r="D2">
        <v>1</v>
      </c>
      <c r="E2" s="1" t="s">
        <v>30</v>
      </c>
      <c r="F2" s="1">
        <v>1</v>
      </c>
      <c r="G2" s="1" t="s">
        <v>24</v>
      </c>
      <c r="H2" s="1" t="s">
        <v>120</v>
      </c>
      <c r="I2" s="1" t="s">
        <v>121</v>
      </c>
      <c r="K2" s="1">
        <v>1</v>
      </c>
      <c r="L2" s="1">
        <v>1</v>
      </c>
      <c r="M2" s="1">
        <v>17</v>
      </c>
      <c r="N2" s="1">
        <v>20</v>
      </c>
      <c r="O2" s="1">
        <v>6</v>
      </c>
      <c r="P2" s="1" t="s">
        <v>28</v>
      </c>
      <c r="Q2" s="1" t="s">
        <v>29</v>
      </c>
      <c r="R2" s="1" t="s">
        <v>42</v>
      </c>
      <c r="S2" s="1">
        <v>0</v>
      </c>
      <c r="T2" s="1"/>
      <c r="U2" s="1">
        <f t="shared" ref="U2:U16" si="0">VLOOKUP(E2,T_OPERADORES,2,FALSE)</f>
        <v>4</v>
      </c>
      <c r="V2" s="1">
        <f t="shared" ref="V2:V16" si="1">VLOOKUP(G2,T_TIPO_ENVIO,2,FALSE)</f>
        <v>1</v>
      </c>
    </row>
    <row r="3" spans="1:22" x14ac:dyDescent="0.25">
      <c r="A3">
        <v>40383059393</v>
      </c>
      <c r="B3">
        <v>4345119786</v>
      </c>
      <c r="C3" t="s">
        <v>109</v>
      </c>
      <c r="D3">
        <v>1</v>
      </c>
      <c r="E3" s="1" t="s">
        <v>30</v>
      </c>
      <c r="F3" s="1">
        <v>1</v>
      </c>
      <c r="G3" s="1" t="s">
        <v>24</v>
      </c>
      <c r="H3" s="1" t="s">
        <v>122</v>
      </c>
      <c r="I3" s="1" t="s">
        <v>68</v>
      </c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28</v>
      </c>
      <c r="Q3" s="1" t="s">
        <v>29</v>
      </c>
      <c r="R3" s="1" t="s">
        <v>42</v>
      </c>
      <c r="S3" s="1">
        <v>0</v>
      </c>
      <c r="T3" s="1"/>
      <c r="U3" s="1">
        <f t="shared" si="0"/>
        <v>4</v>
      </c>
      <c r="V3" s="1">
        <f t="shared" si="1"/>
        <v>1</v>
      </c>
    </row>
    <row r="4" spans="1:22" x14ac:dyDescent="0.25">
      <c r="A4">
        <v>40382852597</v>
      </c>
      <c r="B4">
        <v>4344992283</v>
      </c>
      <c r="C4" t="s">
        <v>110</v>
      </c>
      <c r="D4">
        <v>1</v>
      </c>
      <c r="E4" s="1" t="s">
        <v>30</v>
      </c>
      <c r="F4" s="1">
        <v>1</v>
      </c>
      <c r="G4" s="1" t="s">
        <v>24</v>
      </c>
      <c r="H4" s="1" t="s">
        <v>123</v>
      </c>
      <c r="I4" s="1" t="s">
        <v>124</v>
      </c>
      <c r="K4" s="1">
        <v>1</v>
      </c>
      <c r="L4" s="1">
        <v>1</v>
      </c>
      <c r="M4" s="1">
        <v>17</v>
      </c>
      <c r="N4" s="1">
        <v>20</v>
      </c>
      <c r="O4" s="1">
        <v>6</v>
      </c>
      <c r="P4" s="1" t="s">
        <v>28</v>
      </c>
      <c r="Q4" s="1" t="s">
        <v>29</v>
      </c>
      <c r="R4" s="1" t="s">
        <v>42</v>
      </c>
      <c r="S4" s="1">
        <v>0</v>
      </c>
      <c r="T4" s="1"/>
      <c r="U4" s="1">
        <f t="shared" si="0"/>
        <v>4</v>
      </c>
      <c r="V4" s="1">
        <f t="shared" si="1"/>
        <v>1</v>
      </c>
    </row>
    <row r="5" spans="1:22" x14ac:dyDescent="0.25">
      <c r="A5">
        <v>40382907236</v>
      </c>
      <c r="B5">
        <v>4345052631</v>
      </c>
      <c r="C5" t="s">
        <v>111</v>
      </c>
      <c r="D5">
        <v>1</v>
      </c>
      <c r="E5" s="1" t="s">
        <v>30</v>
      </c>
      <c r="F5" s="1">
        <v>1</v>
      </c>
      <c r="G5" s="1" t="s">
        <v>24</v>
      </c>
      <c r="H5" s="1" t="s">
        <v>125</v>
      </c>
      <c r="I5" s="1" t="s">
        <v>126</v>
      </c>
      <c r="K5" s="1">
        <v>1</v>
      </c>
      <c r="L5" s="1">
        <v>1</v>
      </c>
      <c r="M5" s="1">
        <v>17</v>
      </c>
      <c r="N5" s="1">
        <v>20</v>
      </c>
      <c r="O5" s="1">
        <v>6</v>
      </c>
      <c r="P5" s="1" t="s">
        <v>28</v>
      </c>
      <c r="Q5" s="1" t="s">
        <v>29</v>
      </c>
      <c r="R5" s="1" t="s">
        <v>42</v>
      </c>
      <c r="S5" s="1">
        <v>0</v>
      </c>
      <c r="T5" s="1"/>
      <c r="U5" s="1">
        <f t="shared" si="0"/>
        <v>4</v>
      </c>
      <c r="V5" s="1">
        <f t="shared" si="1"/>
        <v>1</v>
      </c>
    </row>
    <row r="6" spans="1:22" x14ac:dyDescent="0.25">
      <c r="A6">
        <v>40382616249</v>
      </c>
      <c r="B6">
        <v>4344721673</v>
      </c>
      <c r="C6" t="s">
        <v>112</v>
      </c>
      <c r="D6">
        <v>1</v>
      </c>
      <c r="E6" s="1" t="s">
        <v>30</v>
      </c>
      <c r="F6" s="1">
        <v>1</v>
      </c>
      <c r="G6" s="1" t="s">
        <v>24</v>
      </c>
      <c r="H6" s="1" t="s">
        <v>88</v>
      </c>
      <c r="I6" s="1" t="s">
        <v>89</v>
      </c>
      <c r="K6" s="1">
        <v>1</v>
      </c>
      <c r="L6" s="1">
        <v>1</v>
      </c>
      <c r="M6" s="1">
        <v>17</v>
      </c>
      <c r="N6" s="1">
        <v>20</v>
      </c>
      <c r="O6" s="1">
        <v>6</v>
      </c>
      <c r="P6" s="1" t="s">
        <v>28</v>
      </c>
      <c r="Q6" s="1" t="s">
        <v>29</v>
      </c>
      <c r="R6" s="1" t="s">
        <v>42</v>
      </c>
      <c r="S6" s="1">
        <v>0</v>
      </c>
      <c r="T6" s="1"/>
      <c r="U6" s="1">
        <f t="shared" si="0"/>
        <v>4</v>
      </c>
      <c r="V6" s="1">
        <f t="shared" si="1"/>
        <v>1</v>
      </c>
    </row>
    <row r="7" spans="1:22" x14ac:dyDescent="0.25">
      <c r="A7">
        <v>40382209351</v>
      </c>
      <c r="B7">
        <v>4344258493</v>
      </c>
      <c r="C7" t="s">
        <v>113</v>
      </c>
      <c r="D7">
        <v>1</v>
      </c>
      <c r="E7" s="1" t="s">
        <v>30</v>
      </c>
      <c r="F7" s="1">
        <v>1</v>
      </c>
      <c r="G7" s="1" t="s">
        <v>24</v>
      </c>
      <c r="H7" s="1" t="s">
        <v>127</v>
      </c>
      <c r="I7" s="1" t="s">
        <v>128</v>
      </c>
      <c r="K7" s="1">
        <v>1</v>
      </c>
      <c r="L7" s="1">
        <v>1</v>
      </c>
      <c r="M7" s="1">
        <v>17</v>
      </c>
      <c r="N7" s="1">
        <v>20</v>
      </c>
      <c r="O7" s="1">
        <v>6</v>
      </c>
      <c r="P7" s="1" t="s">
        <v>28</v>
      </c>
      <c r="Q7" s="1" t="s">
        <v>29</v>
      </c>
      <c r="R7" s="1" t="s">
        <v>42</v>
      </c>
      <c r="S7" s="1">
        <v>0</v>
      </c>
      <c r="T7" s="1"/>
      <c r="U7" s="1">
        <f t="shared" si="0"/>
        <v>4</v>
      </c>
      <c r="V7" s="1">
        <f t="shared" si="1"/>
        <v>1</v>
      </c>
    </row>
    <row r="8" spans="1:22" x14ac:dyDescent="0.25">
      <c r="A8">
        <v>40382208897</v>
      </c>
      <c r="B8">
        <v>4344257449</v>
      </c>
      <c r="C8" t="s">
        <v>114</v>
      </c>
      <c r="D8">
        <v>1</v>
      </c>
      <c r="E8" s="1" t="s">
        <v>30</v>
      </c>
      <c r="F8" s="1">
        <v>1</v>
      </c>
      <c r="G8" s="1" t="s">
        <v>24</v>
      </c>
      <c r="H8" s="1" t="s">
        <v>129</v>
      </c>
      <c r="I8" s="1" t="s">
        <v>130</v>
      </c>
      <c r="K8" s="1">
        <v>1</v>
      </c>
      <c r="L8" s="1">
        <v>1</v>
      </c>
      <c r="M8" s="1">
        <v>17</v>
      </c>
      <c r="N8" s="1">
        <v>20</v>
      </c>
      <c r="O8" s="1">
        <v>6</v>
      </c>
      <c r="P8" s="1" t="s">
        <v>28</v>
      </c>
      <c r="Q8" s="1" t="s">
        <v>29</v>
      </c>
      <c r="R8" s="1" t="s">
        <v>42</v>
      </c>
      <c r="S8" s="1">
        <v>0</v>
      </c>
      <c r="T8" s="1"/>
      <c r="U8" s="1">
        <f t="shared" si="0"/>
        <v>4</v>
      </c>
      <c r="V8" s="1">
        <f t="shared" si="1"/>
        <v>1</v>
      </c>
    </row>
    <row r="9" spans="1:22" x14ac:dyDescent="0.25">
      <c r="A9">
        <v>40382067160</v>
      </c>
      <c r="B9">
        <v>4344096236</v>
      </c>
      <c r="C9" t="s">
        <v>109</v>
      </c>
      <c r="D9">
        <v>1</v>
      </c>
      <c r="E9" s="1" t="s">
        <v>30</v>
      </c>
      <c r="F9" s="1">
        <v>1</v>
      </c>
      <c r="G9" s="1" t="s">
        <v>24</v>
      </c>
      <c r="H9" s="1" t="s">
        <v>131</v>
      </c>
      <c r="I9" s="1" t="s">
        <v>132</v>
      </c>
      <c r="K9" s="1">
        <v>1</v>
      </c>
      <c r="L9" s="1">
        <v>1</v>
      </c>
      <c r="M9" s="1">
        <v>17</v>
      </c>
      <c r="N9" s="1">
        <v>20</v>
      </c>
      <c r="O9" s="1">
        <v>6</v>
      </c>
      <c r="P9" s="1" t="s">
        <v>28</v>
      </c>
      <c r="Q9" s="1" t="s">
        <v>29</v>
      </c>
      <c r="R9" s="1" t="s">
        <v>42</v>
      </c>
      <c r="S9" s="1">
        <v>0</v>
      </c>
      <c r="T9" s="1"/>
      <c r="U9" s="1">
        <f t="shared" si="0"/>
        <v>4</v>
      </c>
      <c r="V9" s="1">
        <f t="shared" si="1"/>
        <v>1</v>
      </c>
    </row>
    <row r="10" spans="1:22" x14ac:dyDescent="0.25">
      <c r="A10">
        <v>40382012246</v>
      </c>
      <c r="B10">
        <v>4344034070</v>
      </c>
      <c r="C10" t="s">
        <v>37</v>
      </c>
      <c r="D10">
        <v>1</v>
      </c>
      <c r="E10" s="1" t="s">
        <v>30</v>
      </c>
      <c r="F10" s="1">
        <v>1</v>
      </c>
      <c r="G10" s="1" t="s">
        <v>24</v>
      </c>
      <c r="H10" s="1" t="s">
        <v>133</v>
      </c>
      <c r="I10" s="1" t="s">
        <v>134</v>
      </c>
      <c r="K10" s="1">
        <v>1</v>
      </c>
      <c r="L10" s="1">
        <v>1</v>
      </c>
      <c r="M10" s="1">
        <v>17</v>
      </c>
      <c r="N10" s="1">
        <v>20</v>
      </c>
      <c r="O10" s="1">
        <v>6</v>
      </c>
      <c r="P10" s="1" t="s">
        <v>28</v>
      </c>
      <c r="Q10" s="1" t="s">
        <v>29</v>
      </c>
      <c r="R10" s="1" t="s">
        <v>42</v>
      </c>
      <c r="S10" s="1">
        <v>0</v>
      </c>
      <c r="T10" s="1"/>
      <c r="U10" s="1">
        <f t="shared" si="0"/>
        <v>4</v>
      </c>
      <c r="V10" s="1">
        <f t="shared" si="1"/>
        <v>1</v>
      </c>
    </row>
    <row r="11" spans="1:22" x14ac:dyDescent="0.25">
      <c r="A11">
        <v>40381768438</v>
      </c>
      <c r="B11">
        <v>4343760451</v>
      </c>
      <c r="C11" t="s">
        <v>108</v>
      </c>
      <c r="D11">
        <v>1</v>
      </c>
      <c r="E11" s="1" t="s">
        <v>30</v>
      </c>
      <c r="F11" s="1">
        <v>1</v>
      </c>
      <c r="G11" s="1" t="s">
        <v>24</v>
      </c>
      <c r="H11" s="1" t="s">
        <v>135</v>
      </c>
      <c r="I11" s="1" t="s">
        <v>136</v>
      </c>
      <c r="K11" s="1">
        <v>1</v>
      </c>
      <c r="L11" s="1">
        <v>1</v>
      </c>
      <c r="M11" s="1">
        <v>17</v>
      </c>
      <c r="N11" s="1">
        <v>20</v>
      </c>
      <c r="O11" s="1">
        <v>6</v>
      </c>
      <c r="P11" s="1" t="s">
        <v>28</v>
      </c>
      <c r="Q11" s="1" t="s">
        <v>29</v>
      </c>
      <c r="R11" s="1" t="s">
        <v>42</v>
      </c>
      <c r="S11" s="1">
        <v>0</v>
      </c>
      <c r="T11" s="1"/>
      <c r="U11" s="1">
        <f t="shared" si="0"/>
        <v>4</v>
      </c>
      <c r="V11" s="1">
        <f t="shared" si="1"/>
        <v>1</v>
      </c>
    </row>
    <row r="12" spans="1:22" x14ac:dyDescent="0.25">
      <c r="A12">
        <v>40381395705</v>
      </c>
      <c r="B12">
        <v>4343339691</v>
      </c>
      <c r="C12" t="s">
        <v>115</v>
      </c>
      <c r="D12">
        <v>1</v>
      </c>
      <c r="E12" s="1" t="s">
        <v>30</v>
      </c>
      <c r="F12" s="1">
        <v>1</v>
      </c>
      <c r="G12" s="1" t="s">
        <v>24</v>
      </c>
      <c r="H12" s="1" t="s">
        <v>137</v>
      </c>
      <c r="I12" s="1" t="s">
        <v>138</v>
      </c>
      <c r="K12" s="1">
        <v>1</v>
      </c>
      <c r="L12" s="1">
        <v>1</v>
      </c>
      <c r="M12" s="1">
        <v>17</v>
      </c>
      <c r="N12" s="1">
        <v>20</v>
      </c>
      <c r="O12" s="1">
        <v>6</v>
      </c>
      <c r="P12" s="1" t="s">
        <v>28</v>
      </c>
      <c r="Q12" s="1" t="s">
        <v>29</v>
      </c>
      <c r="R12" s="1" t="s">
        <v>42</v>
      </c>
      <c r="S12" s="1">
        <v>0</v>
      </c>
      <c r="T12" s="1"/>
      <c r="U12" s="1">
        <f t="shared" si="0"/>
        <v>4</v>
      </c>
      <c r="V12" s="1">
        <f t="shared" si="1"/>
        <v>1</v>
      </c>
    </row>
    <row r="13" spans="1:22" x14ac:dyDescent="0.25">
      <c r="A13">
        <v>40380649682</v>
      </c>
      <c r="B13">
        <v>4342492988</v>
      </c>
      <c r="C13" t="s">
        <v>116</v>
      </c>
      <c r="D13">
        <v>1</v>
      </c>
      <c r="E13" s="1" t="s">
        <v>30</v>
      </c>
      <c r="F13" s="1">
        <v>1</v>
      </c>
      <c r="G13" s="1" t="s">
        <v>24</v>
      </c>
      <c r="H13" s="1" t="s">
        <v>139</v>
      </c>
      <c r="I13" s="1" t="s">
        <v>140</v>
      </c>
      <c r="K13" s="1">
        <v>1</v>
      </c>
      <c r="L13" s="1">
        <v>1</v>
      </c>
      <c r="M13" s="1">
        <v>17</v>
      </c>
      <c r="N13" s="1">
        <v>20</v>
      </c>
      <c r="O13" s="1">
        <v>6</v>
      </c>
      <c r="P13" s="1" t="s">
        <v>28</v>
      </c>
      <c r="Q13" s="1" t="s">
        <v>29</v>
      </c>
      <c r="R13" s="1" t="s">
        <v>42</v>
      </c>
      <c r="S13" s="1">
        <v>0</v>
      </c>
      <c r="T13" s="1"/>
      <c r="U13" s="1">
        <f t="shared" si="0"/>
        <v>4</v>
      </c>
      <c r="V13" s="1">
        <f t="shared" si="1"/>
        <v>1</v>
      </c>
    </row>
    <row r="14" spans="1:22" x14ac:dyDescent="0.25">
      <c r="A14">
        <v>40383231027</v>
      </c>
      <c r="B14">
        <v>4345420702</v>
      </c>
      <c r="C14" t="s">
        <v>117</v>
      </c>
      <c r="D14">
        <v>1</v>
      </c>
      <c r="E14" s="1" t="s">
        <v>30</v>
      </c>
      <c r="F14" s="1">
        <v>1</v>
      </c>
      <c r="G14" s="1" t="s">
        <v>24</v>
      </c>
      <c r="H14" s="1" t="s">
        <v>141</v>
      </c>
      <c r="I14" s="1" t="s">
        <v>142</v>
      </c>
      <c r="K14" s="1">
        <v>1</v>
      </c>
      <c r="L14" s="1">
        <v>1</v>
      </c>
      <c r="M14" s="1">
        <v>17</v>
      </c>
      <c r="N14" s="1">
        <v>20</v>
      </c>
      <c r="O14" s="1">
        <v>6</v>
      </c>
      <c r="P14" s="1" t="s">
        <v>28</v>
      </c>
      <c r="Q14" s="1" t="s">
        <v>29</v>
      </c>
      <c r="R14" s="1" t="s">
        <v>42</v>
      </c>
      <c r="S14" s="1">
        <v>0</v>
      </c>
      <c r="T14" s="1"/>
      <c r="U14" s="1">
        <f t="shared" si="0"/>
        <v>4</v>
      </c>
      <c r="V14" s="1">
        <f t="shared" si="1"/>
        <v>1</v>
      </c>
    </row>
    <row r="15" spans="1:22" x14ac:dyDescent="0.25">
      <c r="A15">
        <v>40383239509</v>
      </c>
      <c r="B15">
        <v>4345433397</v>
      </c>
      <c r="C15" t="s">
        <v>118</v>
      </c>
      <c r="D15">
        <v>1</v>
      </c>
      <c r="E15" s="1" t="s">
        <v>30</v>
      </c>
      <c r="F15" s="1">
        <v>1</v>
      </c>
      <c r="G15" s="1" t="s">
        <v>24</v>
      </c>
      <c r="H15" s="1" t="s">
        <v>143</v>
      </c>
      <c r="I15" s="1" t="s">
        <v>144</v>
      </c>
      <c r="K15" s="1">
        <v>1</v>
      </c>
      <c r="L15" s="1">
        <v>1</v>
      </c>
      <c r="M15" s="1">
        <v>17</v>
      </c>
      <c r="N15" s="1">
        <v>20</v>
      </c>
      <c r="O15" s="1">
        <v>6</v>
      </c>
      <c r="P15" s="1" t="s">
        <v>28</v>
      </c>
      <c r="Q15" s="1" t="s">
        <v>29</v>
      </c>
      <c r="R15" s="1" t="s">
        <v>42</v>
      </c>
      <c r="S15" s="1">
        <v>0</v>
      </c>
      <c r="T15" s="1"/>
      <c r="U15" s="1">
        <f t="shared" si="0"/>
        <v>4</v>
      </c>
      <c r="V15" s="1">
        <f t="shared" si="1"/>
        <v>1</v>
      </c>
    </row>
    <row r="16" spans="1:22" x14ac:dyDescent="0.25">
      <c r="A16">
        <v>100008323</v>
      </c>
      <c r="B16">
        <v>1833</v>
      </c>
      <c r="C16" t="s">
        <v>119</v>
      </c>
      <c r="D16">
        <v>1</v>
      </c>
      <c r="E16" s="1" t="s">
        <v>30</v>
      </c>
      <c r="F16" s="1">
        <v>1</v>
      </c>
      <c r="G16" s="1" t="s">
        <v>24</v>
      </c>
      <c r="H16" s="1" t="s">
        <v>145</v>
      </c>
      <c r="I16" s="1" t="s">
        <v>146</v>
      </c>
      <c r="K16" s="1">
        <v>1</v>
      </c>
      <c r="L16" s="1">
        <v>1</v>
      </c>
      <c r="M16" s="1">
        <v>17</v>
      </c>
      <c r="N16" s="1">
        <v>20</v>
      </c>
      <c r="O16" s="1">
        <v>6</v>
      </c>
      <c r="P16" s="1" t="s">
        <v>28</v>
      </c>
      <c r="Q16" s="1" t="s">
        <v>29</v>
      </c>
      <c r="R16" s="1" t="s">
        <v>42</v>
      </c>
      <c r="S16" s="1">
        <v>0</v>
      </c>
      <c r="T16" s="1"/>
      <c r="U16" s="1">
        <f t="shared" si="0"/>
        <v>4</v>
      </c>
      <c r="V16" s="1">
        <f t="shared" si="1"/>
        <v>1</v>
      </c>
    </row>
  </sheetData>
  <conditionalFormatting sqref="C1:C1048576">
    <cfRule type="duplicateValues" dxfId="3" priority="115"/>
  </conditionalFormatting>
  <conditionalFormatting sqref="A1:A1048576">
    <cfRule type="duplicateValues" dxfId="2" priority="187"/>
  </conditionalFormatting>
  <conditionalFormatting sqref="B1:B1048576">
    <cfRule type="duplicateValues" dxfId="1" priority="190"/>
  </conditionalFormatting>
  <conditionalFormatting sqref="C2:C1048576">
    <cfRule type="duplicateValues" dxfId="0" priority="219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8" t="s">
        <v>11</v>
      </c>
      <c r="B1" s="8"/>
      <c r="D1" s="8" t="s">
        <v>13</v>
      </c>
      <c r="E1" s="8"/>
    </row>
    <row r="2" spans="1:5" x14ac:dyDescent="0.25">
      <c r="A2" t="s">
        <v>7</v>
      </c>
      <c r="B2">
        <v>1</v>
      </c>
      <c r="D2" s="1" t="s">
        <v>24</v>
      </c>
      <c r="E2" s="1">
        <v>1</v>
      </c>
    </row>
    <row r="3" spans="1:5" x14ac:dyDescent="0.25">
      <c r="A3" t="s">
        <v>9</v>
      </c>
      <c r="B3" s="1">
        <v>2</v>
      </c>
      <c r="D3" s="1" t="s">
        <v>25</v>
      </c>
      <c r="E3" s="1">
        <v>2</v>
      </c>
    </row>
    <row r="4" spans="1:5" x14ac:dyDescent="0.25">
      <c r="A4" t="s">
        <v>10</v>
      </c>
      <c r="B4" s="1">
        <v>3</v>
      </c>
    </row>
    <row r="5" spans="1:5" x14ac:dyDescent="0.25">
      <c r="A5" s="1" t="s">
        <v>30</v>
      </c>
      <c r="B5" s="1">
        <v>4</v>
      </c>
    </row>
    <row r="6" spans="1:5" x14ac:dyDescent="0.25">
      <c r="A6" t="s">
        <v>12</v>
      </c>
      <c r="B6" s="1">
        <v>5</v>
      </c>
    </row>
    <row r="7" spans="1:5" x14ac:dyDescent="0.25">
      <c r="A7" s="1" t="s">
        <v>32</v>
      </c>
      <c r="B7" s="1">
        <v>6</v>
      </c>
    </row>
    <row r="8" spans="1:5" x14ac:dyDescent="0.25">
      <c r="A8" t="s">
        <v>35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H2" sqref="H2:I20"/>
    </sheetView>
  </sheetViews>
  <sheetFormatPr baseColWidth="10" defaultRowHeight="15" x14ac:dyDescent="0.25"/>
  <cols>
    <col min="1" max="1" width="12" bestFit="1" customWidth="1"/>
  </cols>
  <sheetData>
    <row r="1" spans="1:10" x14ac:dyDescent="0.25">
      <c r="F1" s="7"/>
    </row>
    <row r="2" spans="1:10" x14ac:dyDescent="0.25">
      <c r="A2">
        <v>40379206036</v>
      </c>
      <c r="B2">
        <v>4340858036</v>
      </c>
      <c r="C2" t="s">
        <v>55</v>
      </c>
      <c r="D2">
        <v>1</v>
      </c>
      <c r="E2" t="s">
        <v>43</v>
      </c>
      <c r="F2" s="7">
        <v>44229</v>
      </c>
      <c r="G2" t="s">
        <v>56</v>
      </c>
      <c r="H2" t="s">
        <v>57</v>
      </c>
      <c r="I2" t="s">
        <v>58</v>
      </c>
    </row>
    <row r="3" spans="1:10" x14ac:dyDescent="0.25">
      <c r="A3">
        <v>40380752321</v>
      </c>
      <c r="B3">
        <v>4342611774</v>
      </c>
      <c r="C3" t="s">
        <v>53</v>
      </c>
      <c r="D3">
        <v>1</v>
      </c>
      <c r="E3" t="s">
        <v>43</v>
      </c>
      <c r="F3" s="7">
        <v>44229</v>
      </c>
      <c r="G3" t="s">
        <v>46</v>
      </c>
      <c r="H3" t="s">
        <v>59</v>
      </c>
      <c r="I3" t="s">
        <v>60</v>
      </c>
      <c r="J3">
        <v>40380752321</v>
      </c>
    </row>
    <row r="4" spans="1:10" x14ac:dyDescent="0.25">
      <c r="A4">
        <v>40380585343</v>
      </c>
      <c r="B4">
        <v>4342424598</v>
      </c>
      <c r="C4" t="s">
        <v>61</v>
      </c>
      <c r="D4">
        <v>1</v>
      </c>
      <c r="E4" t="s">
        <v>43</v>
      </c>
      <c r="F4" s="7">
        <v>44229</v>
      </c>
      <c r="G4" t="s">
        <v>62</v>
      </c>
      <c r="H4" t="s">
        <v>63</v>
      </c>
      <c r="I4" t="s">
        <v>64</v>
      </c>
      <c r="J4">
        <v>40380585343</v>
      </c>
    </row>
    <row r="5" spans="1:10" x14ac:dyDescent="0.25">
      <c r="A5">
        <v>40380562353</v>
      </c>
      <c r="B5">
        <v>4342399305</v>
      </c>
      <c r="C5" t="s">
        <v>65</v>
      </c>
      <c r="D5">
        <v>1</v>
      </c>
      <c r="E5" t="s">
        <v>43</v>
      </c>
      <c r="F5" s="7">
        <v>44229</v>
      </c>
      <c r="G5" t="s">
        <v>66</v>
      </c>
      <c r="H5" t="s">
        <v>67</v>
      </c>
      <c r="I5" t="s">
        <v>68</v>
      </c>
      <c r="J5">
        <v>40380562353</v>
      </c>
    </row>
    <row r="6" spans="1:10" x14ac:dyDescent="0.25">
      <c r="A6">
        <v>40380536937</v>
      </c>
      <c r="B6">
        <v>4342369833</v>
      </c>
      <c r="C6" t="s">
        <v>33</v>
      </c>
      <c r="D6">
        <v>1</v>
      </c>
      <c r="E6" t="s">
        <v>43</v>
      </c>
      <c r="F6" s="7">
        <v>44229</v>
      </c>
      <c r="G6" t="s">
        <v>36</v>
      </c>
      <c r="H6" t="s">
        <v>69</v>
      </c>
      <c r="I6" t="s">
        <v>70</v>
      </c>
      <c r="J6">
        <v>40380536937</v>
      </c>
    </row>
    <row r="7" spans="1:10" x14ac:dyDescent="0.25">
      <c r="A7">
        <v>40380501693</v>
      </c>
      <c r="B7">
        <v>4342331596</v>
      </c>
      <c r="C7" t="s">
        <v>44</v>
      </c>
      <c r="D7">
        <v>1</v>
      </c>
      <c r="E7" t="s">
        <v>43</v>
      </c>
      <c r="F7" s="7">
        <v>44229</v>
      </c>
      <c r="G7" t="s">
        <v>45</v>
      </c>
      <c r="H7" t="s">
        <v>71</v>
      </c>
      <c r="I7" t="s">
        <v>72</v>
      </c>
      <c r="J7">
        <v>40380501693</v>
      </c>
    </row>
    <row r="8" spans="1:10" x14ac:dyDescent="0.25">
      <c r="A8">
        <v>40380039605</v>
      </c>
      <c r="B8">
        <v>4341801750</v>
      </c>
      <c r="C8" t="s">
        <v>73</v>
      </c>
      <c r="D8">
        <v>1</v>
      </c>
      <c r="E8" t="s">
        <v>43</v>
      </c>
      <c r="F8" s="7">
        <v>44229</v>
      </c>
      <c r="G8" t="s">
        <v>54</v>
      </c>
      <c r="H8" t="s">
        <v>74</v>
      </c>
      <c r="I8" t="s">
        <v>75</v>
      </c>
      <c r="J8">
        <v>40380039605</v>
      </c>
    </row>
    <row r="9" spans="1:10" x14ac:dyDescent="0.25">
      <c r="A9">
        <v>40379999444</v>
      </c>
      <c r="B9">
        <v>4341756526</v>
      </c>
      <c r="C9" t="s">
        <v>76</v>
      </c>
      <c r="D9">
        <v>1</v>
      </c>
      <c r="E9" t="s">
        <v>43</v>
      </c>
      <c r="F9" s="7">
        <v>44229</v>
      </c>
      <c r="G9" t="s">
        <v>77</v>
      </c>
      <c r="H9" t="s">
        <v>78</v>
      </c>
      <c r="I9" t="s">
        <v>79</v>
      </c>
      <c r="J9">
        <v>40379999444</v>
      </c>
    </row>
    <row r="10" spans="1:10" x14ac:dyDescent="0.25">
      <c r="A10">
        <v>40379859950</v>
      </c>
      <c r="B10">
        <v>4341600057</v>
      </c>
      <c r="C10" t="s">
        <v>37</v>
      </c>
      <c r="D10">
        <v>1</v>
      </c>
      <c r="E10" t="s">
        <v>43</v>
      </c>
      <c r="F10" s="7">
        <v>44229</v>
      </c>
      <c r="G10" t="s">
        <v>38</v>
      </c>
      <c r="H10" t="s">
        <v>80</v>
      </c>
      <c r="I10" t="s">
        <v>81</v>
      </c>
      <c r="J10">
        <v>40379859950</v>
      </c>
    </row>
    <row r="11" spans="1:10" x14ac:dyDescent="0.25">
      <c r="A11">
        <v>40379825773</v>
      </c>
      <c r="B11">
        <v>4341556995</v>
      </c>
      <c r="C11" t="s">
        <v>34</v>
      </c>
      <c r="D11">
        <v>1</v>
      </c>
      <c r="E11" t="s">
        <v>43</v>
      </c>
      <c r="F11" s="7">
        <v>44229</v>
      </c>
      <c r="G11" t="s">
        <v>39</v>
      </c>
      <c r="H11" t="s">
        <v>82</v>
      </c>
      <c r="I11" t="s">
        <v>83</v>
      </c>
      <c r="J11">
        <v>40379825773</v>
      </c>
    </row>
    <row r="12" spans="1:10" x14ac:dyDescent="0.25">
      <c r="A12">
        <v>40379654947</v>
      </c>
      <c r="B12">
        <v>4341364503</v>
      </c>
      <c r="C12" t="s">
        <v>50</v>
      </c>
      <c r="D12">
        <v>1</v>
      </c>
      <c r="E12" t="s">
        <v>43</v>
      </c>
      <c r="F12" s="7">
        <v>44229</v>
      </c>
      <c r="G12" t="s">
        <v>49</v>
      </c>
      <c r="H12" t="s">
        <v>84</v>
      </c>
      <c r="I12" t="s">
        <v>85</v>
      </c>
      <c r="J12">
        <v>40379654947</v>
      </c>
    </row>
    <row r="13" spans="1:10" x14ac:dyDescent="0.25">
      <c r="A13">
        <v>40377568221</v>
      </c>
      <c r="B13">
        <v>4338995876</v>
      </c>
      <c r="C13" t="s">
        <v>76</v>
      </c>
      <c r="D13">
        <v>1</v>
      </c>
      <c r="E13" t="s">
        <v>43</v>
      </c>
      <c r="F13" s="7">
        <v>44229</v>
      </c>
      <c r="G13" t="s">
        <v>77</v>
      </c>
      <c r="H13" t="s">
        <v>86</v>
      </c>
      <c r="I13" t="s">
        <v>87</v>
      </c>
      <c r="J13">
        <v>40377568221</v>
      </c>
    </row>
    <row r="14" spans="1:10" x14ac:dyDescent="0.25">
      <c r="A14">
        <v>40379480413</v>
      </c>
      <c r="B14">
        <v>4341169114</v>
      </c>
      <c r="C14" t="s">
        <v>51</v>
      </c>
      <c r="D14">
        <v>1</v>
      </c>
      <c r="E14" t="s">
        <v>43</v>
      </c>
      <c r="F14" s="7">
        <v>44229</v>
      </c>
      <c r="G14" t="s">
        <v>52</v>
      </c>
      <c r="H14" t="s">
        <v>88</v>
      </c>
      <c r="I14" t="s">
        <v>89</v>
      </c>
      <c r="J14">
        <v>40379480413</v>
      </c>
    </row>
    <row r="15" spans="1:10" x14ac:dyDescent="0.25">
      <c r="A15">
        <v>40379396331</v>
      </c>
      <c r="B15">
        <v>4341070952</v>
      </c>
      <c r="C15" t="s">
        <v>47</v>
      </c>
      <c r="D15">
        <v>1</v>
      </c>
      <c r="E15" t="s">
        <v>43</v>
      </c>
      <c r="F15" s="7">
        <v>44229</v>
      </c>
      <c r="G15" t="s">
        <v>48</v>
      </c>
      <c r="H15" t="s">
        <v>90</v>
      </c>
      <c r="I15" t="s">
        <v>91</v>
      </c>
      <c r="J15">
        <v>40379396331</v>
      </c>
    </row>
    <row r="16" spans="1:10" x14ac:dyDescent="0.25">
      <c r="A16">
        <v>40379073808</v>
      </c>
      <c r="B16">
        <v>4340706194</v>
      </c>
      <c r="C16" t="s">
        <v>92</v>
      </c>
      <c r="D16">
        <v>1</v>
      </c>
      <c r="E16" t="s">
        <v>43</v>
      </c>
      <c r="F16" s="7">
        <v>44229</v>
      </c>
      <c r="G16" t="s">
        <v>93</v>
      </c>
      <c r="H16" t="s">
        <v>94</v>
      </c>
      <c r="I16" t="s">
        <v>95</v>
      </c>
      <c r="J16">
        <v>40379073808</v>
      </c>
    </row>
    <row r="17" spans="1:10" x14ac:dyDescent="0.25">
      <c r="A17">
        <v>100008322</v>
      </c>
      <c r="B17">
        <v>1843</v>
      </c>
      <c r="C17" t="s">
        <v>96</v>
      </c>
      <c r="D17">
        <v>1</v>
      </c>
      <c r="E17" t="s">
        <v>43</v>
      </c>
      <c r="F17" s="7">
        <v>44229</v>
      </c>
      <c r="G17" t="s">
        <v>97</v>
      </c>
      <c r="H17" t="s">
        <v>98</v>
      </c>
      <c r="I17" t="s">
        <v>99</v>
      </c>
      <c r="J17">
        <v>100008322</v>
      </c>
    </row>
    <row r="18" spans="1:10" x14ac:dyDescent="0.25">
      <c r="A18">
        <v>40381100803</v>
      </c>
      <c r="B18">
        <v>4343004630</v>
      </c>
      <c r="C18" t="s">
        <v>40</v>
      </c>
      <c r="D18">
        <v>1</v>
      </c>
      <c r="E18" t="s">
        <v>43</v>
      </c>
      <c r="F18" s="7">
        <v>44229</v>
      </c>
      <c r="G18" t="s">
        <v>41</v>
      </c>
      <c r="H18" t="s">
        <v>100</v>
      </c>
      <c r="I18" t="s">
        <v>101</v>
      </c>
      <c r="J18">
        <v>40381100803</v>
      </c>
    </row>
    <row r="19" spans="1:10" x14ac:dyDescent="0.25">
      <c r="A19">
        <v>40377497665</v>
      </c>
      <c r="B19">
        <v>4338912963</v>
      </c>
      <c r="C19" t="s">
        <v>102</v>
      </c>
      <c r="D19">
        <v>1</v>
      </c>
      <c r="E19" t="s">
        <v>43</v>
      </c>
      <c r="F19" s="7">
        <v>44229</v>
      </c>
      <c r="G19" t="s">
        <v>103</v>
      </c>
      <c r="H19" t="s">
        <v>104</v>
      </c>
      <c r="I19" t="s">
        <v>105</v>
      </c>
    </row>
    <row r="20" spans="1:10" x14ac:dyDescent="0.25">
      <c r="A20">
        <v>40381173523</v>
      </c>
      <c r="B20">
        <v>4343086788</v>
      </c>
      <c r="C20" t="s">
        <v>34</v>
      </c>
      <c r="D20">
        <v>1</v>
      </c>
      <c r="E20" t="s">
        <v>43</v>
      </c>
      <c r="F20" s="7">
        <v>44229</v>
      </c>
      <c r="G20" t="s">
        <v>39</v>
      </c>
      <c r="H20" t="s">
        <v>106</v>
      </c>
      <c r="I20" t="s">
        <v>107</v>
      </c>
    </row>
    <row r="21" spans="1:10" x14ac:dyDescent="0.25">
      <c r="F21" s="7"/>
    </row>
    <row r="22" spans="1:10" x14ac:dyDescent="0.25">
      <c r="F22" s="7"/>
    </row>
    <row r="23" spans="1:10" x14ac:dyDescent="0.25">
      <c r="F23" s="7"/>
    </row>
    <row r="24" spans="1:10" x14ac:dyDescent="0.25">
      <c r="F24" s="7"/>
    </row>
    <row r="25" spans="1:10" x14ac:dyDescent="0.25">
      <c r="F25" s="7"/>
    </row>
    <row r="26" spans="1:10" x14ac:dyDescent="0.25">
      <c r="F26" s="7"/>
    </row>
    <row r="27" spans="1:10" x14ac:dyDescent="0.25">
      <c r="F27" s="7"/>
    </row>
    <row r="28" spans="1:10" x14ac:dyDescent="0.25">
      <c r="F28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cp:lastPrinted>2021-02-03T23:56:35Z</cp:lastPrinted>
  <dcterms:created xsi:type="dcterms:W3CDTF">2020-07-05T06:49:27Z</dcterms:created>
  <dcterms:modified xsi:type="dcterms:W3CDTF">2021-02-03T18:27:34Z</dcterms:modified>
</cp:coreProperties>
</file>