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ALISTAMIENTO\2021\LANCH ALISTAMIENTO ABR\"/>
    </mc:Choice>
  </mc:AlternateContent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Hoja2!$A$1:$B$8</definedName>
    <definedName name="T_TIPO_ENVIO">Hoja2!$D$1:$E$4</definedName>
  </definedNames>
  <calcPr calcId="162913"/>
</workbook>
</file>

<file path=xl/calcChain.xml><?xml version="1.0" encoding="utf-8"?>
<calcChain xmlns="http://schemas.openxmlformats.org/spreadsheetml/2006/main">
  <c r="U4" i="1" l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3" i="1" l="1"/>
  <c r="V3" i="1"/>
  <c r="V2" i="1" l="1"/>
  <c r="U2" i="1"/>
</calcChain>
</file>

<file path=xl/comments1.xml><?xml version="1.0" encoding="utf-8"?>
<comments xmlns="http://schemas.openxmlformats.org/spreadsheetml/2006/main">
  <authors>
    <author>Usuario de Windows</author>
    <author>Andres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LOGI YA = 1
NORMAL = 2
Para el resto de envios = 0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<sst xmlns="http://schemas.openxmlformats.org/spreadsheetml/2006/main" count="210" uniqueCount="77">
  <si>
    <t>Guia</t>
  </si>
  <si>
    <t>No venta</t>
  </si>
  <si>
    <t>SKU</t>
  </si>
  <si>
    <t>Cantidad</t>
  </si>
  <si>
    <t>Operador</t>
  </si>
  <si>
    <t>Nombre Destinatario</t>
  </si>
  <si>
    <t>Direccion Destinatario</t>
  </si>
  <si>
    <t>DEPRISA</t>
  </si>
  <si>
    <t>Cod. OP</t>
  </si>
  <si>
    <t>SERVIENTREGA</t>
  </si>
  <si>
    <t>FEDEX</t>
  </si>
  <si>
    <t>OPERADORES</t>
  </si>
  <si>
    <t>INTERAPIDISIMO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</si>
  <si>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</si>
  <si>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</si>
  <si>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</si>
  <si>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</si>
  <si>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</si>
  <si>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</si>
  <si>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</si>
  <si>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</si>
  <si>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</si>
  <si>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</si>
  <si>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Observaciones</t>
  </si>
  <si>
    <t>MENSAJERIA</t>
  </si>
  <si>
    <t>MERCANCIA</t>
  </si>
  <si>
    <t>Tipo Envio</t>
  </si>
  <si>
    <t>Cantidad Envios</t>
  </si>
  <si>
    <t>BOGOTA</t>
  </si>
  <si>
    <t>CUNDINAMARCA</t>
  </si>
  <si>
    <t>MASLOGISTICA</t>
  </si>
  <si>
    <t>Cod Servicio</t>
  </si>
  <si>
    <t>LOGI</t>
  </si>
  <si>
    <t>MERCADOLIBRE</t>
  </si>
  <si>
    <t>CORTESIA</t>
  </si>
  <si>
    <t>ACCESORIOS CELULAR</t>
  </si>
  <si>
    <t>042CS20511</t>
  </si>
  <si>
    <t>FLEX</t>
  </si>
  <si>
    <t>OXAP0017</t>
  </si>
  <si>
    <t>ASD00841</t>
  </si>
  <si>
    <t>EP-TA800XBEGUS</t>
  </si>
  <si>
    <t>ASD00840</t>
  </si>
  <si>
    <t>ASD00839</t>
  </si>
  <si>
    <t>FXXI0017</t>
  </si>
  <si>
    <t>orlando silva</t>
  </si>
  <si>
    <t>Av Calle 80 #102 64-SN / torre 36 apto 205 - Bochica, Engativá, Bogotá D.C.</t>
  </si>
  <si>
    <t>Jorge Pulido</t>
  </si>
  <si>
    <t>Carrera 16 #143-94 / Apartamento 501 - Cedritos, Usaquén, Bogotá D.C.</t>
  </si>
  <si>
    <t>EP-TA20JBEUGUS</t>
  </si>
  <si>
    <t>Jinneth Murillo</t>
  </si>
  <si>
    <t>Calle 71B Sur #78A-16 / Casa C - Jose Maria Carbonel, Bosa, Bogotá D.C.</t>
  </si>
  <si>
    <t>AGL01511</t>
  </si>
  <si>
    <t>Waldir Martinez</t>
  </si>
  <si>
    <t>Calle 46 #03-35 / Apto 214 - Chapinero Alto, Chapinero, Bogotá D.C.</t>
  </si>
  <si>
    <t>gabriel beltran</t>
  </si>
  <si>
    <t>Calle 45a sur #47a-42 / Cadete Diego Andres Rojas Rios, compañia santander,cc: 1005230212 - rafael uribe uribe, ECSAN, Tunjuelito, Bogotá D.C.</t>
  </si>
  <si>
    <t>DWSG0010</t>
  </si>
  <si>
    <t>Fabian Hernandez</t>
  </si>
  <si>
    <t>Calle 64c #120-65 / La esperanza, Engativá, Bogotá D.C.</t>
  </si>
  <si>
    <t>XDSG0024</t>
  </si>
  <si>
    <t>GUSTAVO ADOLFO CORREA DUQUE</t>
  </si>
  <si>
    <t>Cra 12 Este #11 Sur-25 / Torre 7 Apto 302 - San Cristobal Sur, San Cristobal Sur, Bogotá D.C.</t>
  </si>
  <si>
    <t>Paula Andrea Castaño Forero</t>
  </si>
  <si>
    <t>calle 130c #59 d-75 / Torre 1 apto 307 - Suba, Sotileza, Suba, Bogotá D.C.</t>
  </si>
  <si>
    <t>Cesar Sua</t>
  </si>
  <si>
    <t>Calle 61 #3a-46 / Apto 206 - La salle, Chapinero, Bogotá D.C.</t>
  </si>
  <si>
    <t>FXOP0015</t>
  </si>
  <si>
    <t>CARLOS ANDRES SEDANO</t>
  </si>
  <si>
    <t>Diagonal 91 #87-59 / Casa 5 - La Serena, Engativá, Bogotá D.C.</t>
  </si>
  <si>
    <t>Juan c RODRIGUEZ</t>
  </si>
  <si>
    <t>Calle 107 A #13-29 / Apartamento 205 - SanTa Paula, Usaquén, Bogotá D.C.</t>
  </si>
  <si>
    <t>Virgilio Diaz</t>
  </si>
  <si>
    <t>Calle 123 #47-09</t>
  </si>
  <si>
    <t>042GL20423</t>
  </si>
  <si>
    <t>043CS20525</t>
  </si>
  <si>
    <t>NEPTALI E BARRIOS V</t>
  </si>
  <si>
    <t>Calle 67 #4-40 / Apto 205, Edificio Evropa - Nueva Granada, Chapinero, Bogotá D.C.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</si>
</sst>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 applyFo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"/>
  <sheetViews>
    <sheetView tabSelected="1" workbookViewId="0">
      <pane ySplit="1" topLeftCell="A2" activePane="bottomLeft" state="frozen"/>
      <selection pane="bottomLeft" activeCell="A17" sqref="A17:XFD32"/>
    </sheetView>
  </sheetViews>
  <sheetFormatPr baseColWidth="10" defaultRowHeight="15" x14ac:dyDescent="0.25"/>
  <cols>
    <col min="1" max="1" width="12" bestFit="1" customWidth="1"/>
    <col min="2" max="2" width="11" bestFit="1" customWidth="1"/>
    <col min="3" max="3" width="22.85546875" customWidth="1"/>
    <col min="4" max="4" width="10" bestFit="1" customWidth="1"/>
    <col min="5" max="5" width="18.7109375" bestFit="1" customWidth="1"/>
    <col min="6" max="6" width="18.7109375" style="1" customWidth="1"/>
    <col min="7" max="7" width="14.28515625" style="1" customWidth="1"/>
    <col min="8" max="8" width="38.5703125" bestFit="1" customWidth="1"/>
    <col min="9" max="9" width="33.42578125" bestFit="1" customWidth="1"/>
    <col min="10" max="10" width="19.85546875" style="1" bestFit="1" customWidth="1"/>
    <col min="11" max="11" width="18.28515625" bestFit="1" customWidth="1"/>
    <col min="16" max="16" width="18" bestFit="1" customWidth="1"/>
    <col min="17" max="17" width="26.28515625" bestFit="1" customWidth="1"/>
    <col min="18" max="18" width="17.28515625" bestFit="1" customWidth="1"/>
    <col min="19" max="19" width="18.85546875" bestFit="1" customWidth="1"/>
    <col min="20" max="20" width="16.5703125" bestFit="1" customWidth="1"/>
    <col min="21" max="21" width="11.42578125" style="1"/>
    <col min="22" max="22" width="11.85546875" style="1" bestFit="1" customWidth="1"/>
  </cols>
  <sheetData>
    <row r="1" spans="1:22" s="2" customFormat="1" ht="22.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31</v>
      </c>
      <c r="G1" s="4" t="s">
        <v>26</v>
      </c>
      <c r="H1" s="4" t="s">
        <v>5</v>
      </c>
      <c r="I1" s="4" t="s">
        <v>6</v>
      </c>
      <c r="J1" s="4" t="s">
        <v>20</v>
      </c>
      <c r="K1" s="4" t="s">
        <v>27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21</v>
      </c>
      <c r="S1" s="4" t="s">
        <v>22</v>
      </c>
      <c r="T1" s="4" t="s">
        <v>23</v>
      </c>
      <c r="U1" s="5" t="s">
        <v>8</v>
      </c>
      <c r="V1" s="5" t="s">
        <v>26</v>
      </c>
    </row>
    <row r="2" spans="1:22" x14ac:dyDescent="0.25">
      <c r="A2" s="1">
        <v>40513807365</v>
      </c>
      <c r="B2" s="1">
        <v>4494033400</v>
      </c>
      <c r="C2" s="1" t="s">
        <v>43</v>
      </c>
      <c r="D2" s="1">
        <v>1</v>
      </c>
      <c r="E2" s="1" t="s">
        <v>30</v>
      </c>
      <c r="F2" s="1">
        <v>1</v>
      </c>
      <c r="G2" s="1" t="s">
        <v>24</v>
      </c>
      <c r="H2" s="1" t="s">
        <v>44</v>
      </c>
      <c r="I2" s="1" t="s">
        <v>45</v>
      </c>
      <c r="J2" s="1">
        <v>0</v>
      </c>
      <c r="K2">
        <v>1</v>
      </c>
      <c r="L2" s="1">
        <v>1</v>
      </c>
      <c r="M2" s="1">
        <v>17</v>
      </c>
      <c r="N2" s="1">
        <v>20</v>
      </c>
      <c r="O2" s="1">
        <v>6</v>
      </c>
      <c r="P2" t="s">
        <v>28</v>
      </c>
      <c r="Q2" t="s">
        <v>29</v>
      </c>
      <c r="R2" s="1" t="s">
        <v>35</v>
      </c>
      <c r="S2">
        <v>0</v>
      </c>
      <c r="U2" s="1">
        <f t="shared" ref="U2" si="0">VLOOKUP(E2,T_OPERADORES,2,FALSE)</f>
        <v>4</v>
      </c>
      <c r="V2" s="1">
        <f t="shared" ref="V2" si="1">VLOOKUP(G2,T_TIPO_ENVIO,2,FALSE)</f>
        <v>1</v>
      </c>
    </row>
    <row r="3" spans="1:22" x14ac:dyDescent="0.25">
      <c r="A3" s="1">
        <v>40513764999</v>
      </c>
      <c r="B3" s="1">
        <v>4493986240</v>
      </c>
      <c r="C3" s="1" t="s">
        <v>40</v>
      </c>
      <c r="D3" s="1">
        <v>1</v>
      </c>
      <c r="E3" s="1" t="s">
        <v>30</v>
      </c>
      <c r="F3" s="1">
        <v>1</v>
      </c>
      <c r="G3" s="1" t="s">
        <v>24</v>
      </c>
      <c r="H3" s="1" t="s">
        <v>46</v>
      </c>
      <c r="I3" s="1" t="s">
        <v>47</v>
      </c>
      <c r="J3" s="1">
        <v>0</v>
      </c>
      <c r="K3" s="1">
        <v>1</v>
      </c>
      <c r="L3" s="1">
        <v>1</v>
      </c>
      <c r="M3" s="1">
        <v>17</v>
      </c>
      <c r="N3" s="1">
        <v>20</v>
      </c>
      <c r="O3" s="1">
        <v>6</v>
      </c>
      <c r="P3" s="1" t="s">
        <v>28</v>
      </c>
      <c r="Q3" s="1" t="s">
        <v>29</v>
      </c>
      <c r="R3" s="1" t="s">
        <v>35</v>
      </c>
      <c r="S3" s="1">
        <v>0</v>
      </c>
      <c r="U3" s="1">
        <f t="shared" ref="U3:U4" si="2">VLOOKUP(E3,T_OPERADORES,2,FALSE)</f>
        <v>4</v>
      </c>
      <c r="V3" s="1">
        <f t="shared" ref="V3:V4" si="3">VLOOKUP(G3,T_TIPO_ENVIO,2,FALSE)</f>
        <v>1</v>
      </c>
    </row>
    <row r="4" spans="1:22" x14ac:dyDescent="0.25">
      <c r="A4" s="1">
        <v>40513403099</v>
      </c>
      <c r="B4" s="1">
        <v>4493577573</v>
      </c>
      <c r="C4" s="1" t="s">
        <v>48</v>
      </c>
      <c r="D4" s="1">
        <v>1</v>
      </c>
      <c r="E4" s="1" t="s">
        <v>30</v>
      </c>
      <c r="F4" s="1">
        <v>1</v>
      </c>
      <c r="G4" s="1" t="s">
        <v>24</v>
      </c>
      <c r="H4" s="1" t="s">
        <v>49</v>
      </c>
      <c r="I4" s="1" t="s">
        <v>50</v>
      </c>
      <c r="J4" s="1">
        <v>0</v>
      </c>
      <c r="K4" s="1">
        <v>1</v>
      </c>
      <c r="L4" s="1">
        <v>1</v>
      </c>
      <c r="M4" s="1">
        <v>17</v>
      </c>
      <c r="N4" s="1">
        <v>20</v>
      </c>
      <c r="O4" s="1">
        <v>6</v>
      </c>
      <c r="P4" s="1" t="s">
        <v>28</v>
      </c>
      <c r="Q4" s="1" t="s">
        <v>29</v>
      </c>
      <c r="R4" s="1" t="s">
        <v>35</v>
      </c>
      <c r="S4" s="1">
        <v>0</v>
      </c>
      <c r="T4" s="1"/>
      <c r="U4" s="1">
        <f t="shared" si="2"/>
        <v>4</v>
      </c>
      <c r="V4" s="1">
        <f t="shared" si="3"/>
        <v>1</v>
      </c>
    </row>
    <row r="5" spans="1:22" x14ac:dyDescent="0.25">
      <c r="A5" s="1">
        <v>40512640377</v>
      </c>
      <c r="B5" s="1">
        <v>4492691942</v>
      </c>
      <c r="C5" s="1" t="s">
        <v>51</v>
      </c>
      <c r="D5" s="1">
        <v>1</v>
      </c>
      <c r="E5" s="1" t="s">
        <v>30</v>
      </c>
      <c r="F5" s="1">
        <v>1</v>
      </c>
      <c r="G5" s="1" t="s">
        <v>24</v>
      </c>
      <c r="H5" s="1" t="s">
        <v>52</v>
      </c>
      <c r="I5" s="1" t="s">
        <v>53</v>
      </c>
      <c r="J5" s="1">
        <v>0</v>
      </c>
      <c r="K5" s="1">
        <v>1</v>
      </c>
      <c r="L5" s="1">
        <v>1</v>
      </c>
      <c r="M5" s="1">
        <v>17</v>
      </c>
      <c r="N5" s="1">
        <v>20</v>
      </c>
      <c r="O5" s="1">
        <v>6</v>
      </c>
      <c r="P5" s="1" t="s">
        <v>28</v>
      </c>
      <c r="Q5" s="1" t="s">
        <v>29</v>
      </c>
      <c r="R5" s="1" t="s">
        <v>35</v>
      </c>
      <c r="S5" s="1">
        <v>0</v>
      </c>
      <c r="T5" s="1"/>
      <c r="U5" s="1">
        <f t="shared" ref="U5:U16" si="4">VLOOKUP(E5,T_OPERADORES,2,FALSE)</f>
        <v>4</v>
      </c>
      <c r="V5" s="1">
        <f t="shared" ref="V5:V16" si="5">VLOOKUP(G5,T_TIPO_ENVIO,2,FALSE)</f>
        <v>1</v>
      </c>
    </row>
    <row r="6" spans="1:22" x14ac:dyDescent="0.25">
      <c r="A6" s="1">
        <v>40512360815</v>
      </c>
      <c r="B6" s="1">
        <v>4492372795</v>
      </c>
      <c r="C6" s="1" t="s">
        <v>48</v>
      </c>
      <c r="D6" s="1">
        <v>1</v>
      </c>
      <c r="E6" s="1" t="s">
        <v>30</v>
      </c>
      <c r="F6" s="1">
        <v>1</v>
      </c>
      <c r="G6" s="1" t="s">
        <v>24</v>
      </c>
      <c r="H6" s="1" t="s">
        <v>54</v>
      </c>
      <c r="I6" s="1" t="s">
        <v>55</v>
      </c>
      <c r="J6" s="1">
        <v>0</v>
      </c>
      <c r="K6" s="1">
        <v>1</v>
      </c>
      <c r="L6" s="1">
        <v>1</v>
      </c>
      <c r="M6" s="1">
        <v>17</v>
      </c>
      <c r="N6" s="1">
        <v>20</v>
      </c>
      <c r="O6" s="1">
        <v>6</v>
      </c>
      <c r="P6" s="1" t="s">
        <v>28</v>
      </c>
      <c r="Q6" s="1" t="s">
        <v>29</v>
      </c>
      <c r="R6" s="1" t="s">
        <v>35</v>
      </c>
      <c r="S6" s="1">
        <v>0</v>
      </c>
      <c r="T6" s="1"/>
      <c r="U6" s="1">
        <f t="shared" si="4"/>
        <v>4</v>
      </c>
      <c r="V6" s="1">
        <f t="shared" si="5"/>
        <v>1</v>
      </c>
    </row>
    <row r="7" spans="1:22" x14ac:dyDescent="0.25">
      <c r="A7" s="1">
        <v>40512252090</v>
      </c>
      <c r="B7" s="1">
        <v>4492259587</v>
      </c>
      <c r="C7" s="1" t="s">
        <v>56</v>
      </c>
      <c r="D7" s="1">
        <v>1</v>
      </c>
      <c r="E7" s="1" t="s">
        <v>30</v>
      </c>
      <c r="F7" s="1">
        <v>1</v>
      </c>
      <c r="G7" s="1" t="s">
        <v>24</v>
      </c>
      <c r="H7" s="1" t="s">
        <v>57</v>
      </c>
      <c r="I7" s="1" t="s">
        <v>58</v>
      </c>
      <c r="J7" s="1">
        <v>0</v>
      </c>
      <c r="K7" s="1">
        <v>1</v>
      </c>
      <c r="L7" s="1">
        <v>1</v>
      </c>
      <c r="M7" s="1">
        <v>17</v>
      </c>
      <c r="N7" s="1">
        <v>20</v>
      </c>
      <c r="O7" s="1">
        <v>6</v>
      </c>
      <c r="P7" s="1" t="s">
        <v>28</v>
      </c>
      <c r="Q7" s="1" t="s">
        <v>29</v>
      </c>
      <c r="R7" s="1" t="s">
        <v>35</v>
      </c>
      <c r="S7" s="1">
        <v>0</v>
      </c>
      <c r="T7" s="1"/>
      <c r="U7" s="1">
        <f t="shared" si="4"/>
        <v>4</v>
      </c>
      <c r="V7" s="1">
        <f t="shared" si="5"/>
        <v>1</v>
      </c>
    </row>
    <row r="8" spans="1:22" x14ac:dyDescent="0.25">
      <c r="A8" s="1">
        <v>40512028599</v>
      </c>
      <c r="B8" s="1">
        <v>4492004978</v>
      </c>
      <c r="C8" s="1" t="s">
        <v>59</v>
      </c>
      <c r="D8" s="1">
        <v>1</v>
      </c>
      <c r="E8" s="1" t="s">
        <v>30</v>
      </c>
      <c r="F8" s="1">
        <v>1</v>
      </c>
      <c r="G8" s="1" t="s">
        <v>24</v>
      </c>
      <c r="H8" s="1" t="s">
        <v>60</v>
      </c>
      <c r="I8" s="1" t="s">
        <v>61</v>
      </c>
      <c r="J8" s="1">
        <v>0</v>
      </c>
      <c r="K8" s="1">
        <v>1</v>
      </c>
      <c r="L8" s="1">
        <v>1</v>
      </c>
      <c r="M8" s="1">
        <v>17</v>
      </c>
      <c r="N8" s="1">
        <v>20</v>
      </c>
      <c r="O8" s="1">
        <v>6</v>
      </c>
      <c r="P8" s="1" t="s">
        <v>28</v>
      </c>
      <c r="Q8" s="1" t="s">
        <v>29</v>
      </c>
      <c r="R8" s="1" t="s">
        <v>35</v>
      </c>
      <c r="S8" s="1">
        <v>0</v>
      </c>
      <c r="T8" s="1"/>
      <c r="U8" s="1">
        <f t="shared" si="4"/>
        <v>4</v>
      </c>
      <c r="V8" s="1">
        <f t="shared" si="5"/>
        <v>1</v>
      </c>
    </row>
    <row r="9" spans="1:22" x14ac:dyDescent="0.25">
      <c r="A9" s="1">
        <v>40511952620</v>
      </c>
      <c r="B9" s="1">
        <v>4491920532</v>
      </c>
      <c r="C9" s="1" t="s">
        <v>41</v>
      </c>
      <c r="D9" s="1">
        <v>1</v>
      </c>
      <c r="E9" s="1" t="s">
        <v>30</v>
      </c>
      <c r="F9" s="1">
        <v>1</v>
      </c>
      <c r="G9" s="1" t="s">
        <v>24</v>
      </c>
      <c r="H9" s="1" t="s">
        <v>62</v>
      </c>
      <c r="I9" s="1" t="s">
        <v>63</v>
      </c>
      <c r="J9" s="1">
        <v>0</v>
      </c>
      <c r="K9" s="1">
        <v>1</v>
      </c>
      <c r="L9" s="1">
        <v>1</v>
      </c>
      <c r="M9" s="1">
        <v>17</v>
      </c>
      <c r="N9" s="1">
        <v>20</v>
      </c>
      <c r="O9" s="1">
        <v>6</v>
      </c>
      <c r="P9" s="1" t="s">
        <v>28</v>
      </c>
      <c r="Q9" s="1" t="s">
        <v>29</v>
      </c>
      <c r="R9" s="1" t="s">
        <v>35</v>
      </c>
      <c r="S9" s="1">
        <v>0</v>
      </c>
      <c r="T9" s="1"/>
      <c r="U9" s="1">
        <f t="shared" si="4"/>
        <v>4</v>
      </c>
      <c r="V9" s="1">
        <f t="shared" si="5"/>
        <v>1</v>
      </c>
    </row>
    <row r="10" spans="1:22" x14ac:dyDescent="0.25">
      <c r="A10" s="1">
        <v>40511952620</v>
      </c>
      <c r="B10" s="1">
        <v>4491920532</v>
      </c>
      <c r="C10" s="1" t="s">
        <v>39</v>
      </c>
      <c r="D10" s="1">
        <v>1</v>
      </c>
      <c r="E10" s="1" t="s">
        <v>30</v>
      </c>
      <c r="F10" s="1">
        <v>1</v>
      </c>
      <c r="G10" s="1" t="s">
        <v>24</v>
      </c>
      <c r="H10" s="1" t="s">
        <v>62</v>
      </c>
      <c r="I10" s="1" t="s">
        <v>63</v>
      </c>
      <c r="J10" s="1">
        <v>0</v>
      </c>
      <c r="K10" s="1">
        <v>1</v>
      </c>
      <c r="L10" s="1">
        <v>1</v>
      </c>
      <c r="M10" s="1">
        <v>17</v>
      </c>
      <c r="N10" s="1">
        <v>20</v>
      </c>
      <c r="O10" s="1">
        <v>6</v>
      </c>
      <c r="P10" s="1" t="s">
        <v>28</v>
      </c>
      <c r="Q10" s="1" t="s">
        <v>29</v>
      </c>
      <c r="R10" s="1" t="s">
        <v>35</v>
      </c>
      <c r="S10" s="1">
        <v>0</v>
      </c>
      <c r="T10" s="1"/>
      <c r="U10" s="1">
        <f t="shared" si="4"/>
        <v>4</v>
      </c>
      <c r="V10" s="1">
        <f t="shared" si="5"/>
        <v>1</v>
      </c>
    </row>
    <row r="11" spans="1:22" x14ac:dyDescent="0.25">
      <c r="A11" s="1">
        <v>40511938561</v>
      </c>
      <c r="B11" s="1">
        <v>4491908351</v>
      </c>
      <c r="C11" s="1" t="s">
        <v>42</v>
      </c>
      <c r="D11" s="1">
        <v>1</v>
      </c>
      <c r="E11" s="1" t="s">
        <v>30</v>
      </c>
      <c r="F11" s="1">
        <v>1</v>
      </c>
      <c r="G11" s="1" t="s">
        <v>24</v>
      </c>
      <c r="H11" s="1" t="s">
        <v>64</v>
      </c>
      <c r="I11" s="1" t="s">
        <v>65</v>
      </c>
      <c r="J11" s="1">
        <v>0</v>
      </c>
      <c r="K11" s="1">
        <v>1</v>
      </c>
      <c r="L11" s="1">
        <v>1</v>
      </c>
      <c r="M11" s="1">
        <v>17</v>
      </c>
      <c r="N11" s="1">
        <v>20</v>
      </c>
      <c r="O11" s="1">
        <v>6</v>
      </c>
      <c r="P11" s="1" t="s">
        <v>28</v>
      </c>
      <c r="Q11" s="1" t="s">
        <v>29</v>
      </c>
      <c r="R11" s="1" t="s">
        <v>35</v>
      </c>
      <c r="S11" s="1">
        <v>0</v>
      </c>
      <c r="T11" s="1"/>
      <c r="U11" s="1">
        <f t="shared" si="4"/>
        <v>4</v>
      </c>
      <c r="V11" s="1">
        <f t="shared" si="5"/>
        <v>1</v>
      </c>
    </row>
    <row r="12" spans="1:22" x14ac:dyDescent="0.25">
      <c r="A12" s="1">
        <v>40511836169</v>
      </c>
      <c r="B12" s="1">
        <v>4491790543</v>
      </c>
      <c r="C12" s="1" t="s">
        <v>66</v>
      </c>
      <c r="D12" s="1">
        <v>1</v>
      </c>
      <c r="E12" s="1" t="s">
        <v>30</v>
      </c>
      <c r="F12" s="1">
        <v>1</v>
      </c>
      <c r="G12" s="1" t="s">
        <v>24</v>
      </c>
      <c r="H12" s="1" t="s">
        <v>67</v>
      </c>
      <c r="I12" s="1" t="s">
        <v>68</v>
      </c>
      <c r="J12" s="1">
        <v>0</v>
      </c>
      <c r="K12" s="1">
        <v>1</v>
      </c>
      <c r="L12" s="1">
        <v>1</v>
      </c>
      <c r="M12" s="1">
        <v>17</v>
      </c>
      <c r="N12" s="1">
        <v>20</v>
      </c>
      <c r="O12" s="1">
        <v>6</v>
      </c>
      <c r="P12" s="1" t="s">
        <v>28</v>
      </c>
      <c r="Q12" s="1" t="s">
        <v>29</v>
      </c>
      <c r="R12" s="1" t="s">
        <v>35</v>
      </c>
      <c r="S12" s="1">
        <v>0</v>
      </c>
      <c r="T12" s="1"/>
      <c r="U12" s="1">
        <f t="shared" si="4"/>
        <v>4</v>
      </c>
      <c r="V12" s="1">
        <f t="shared" si="5"/>
        <v>1</v>
      </c>
    </row>
    <row r="13" spans="1:22" x14ac:dyDescent="0.25">
      <c r="A13" s="1">
        <v>40511821285</v>
      </c>
      <c r="B13" s="1">
        <v>4491775111</v>
      </c>
      <c r="C13" s="1" t="s">
        <v>38</v>
      </c>
      <c r="D13" s="1">
        <v>1</v>
      </c>
      <c r="E13" s="1" t="s">
        <v>30</v>
      </c>
      <c r="F13" s="1">
        <v>1</v>
      </c>
      <c r="G13" s="1" t="s">
        <v>24</v>
      </c>
      <c r="H13" s="1" t="s">
        <v>69</v>
      </c>
      <c r="I13" s="1" t="s">
        <v>70</v>
      </c>
      <c r="J13" s="1">
        <v>0</v>
      </c>
      <c r="K13" s="1">
        <v>1</v>
      </c>
      <c r="L13" s="1">
        <v>1</v>
      </c>
      <c r="M13" s="1">
        <v>17</v>
      </c>
      <c r="N13" s="1">
        <v>20</v>
      </c>
      <c r="O13" s="1">
        <v>6</v>
      </c>
      <c r="P13" s="1" t="s">
        <v>28</v>
      </c>
      <c r="Q13" s="1" t="s">
        <v>29</v>
      </c>
      <c r="R13" s="1" t="s">
        <v>35</v>
      </c>
      <c r="S13" s="1">
        <v>0</v>
      </c>
      <c r="T13" s="1"/>
      <c r="U13" s="1">
        <f t="shared" si="4"/>
        <v>4</v>
      </c>
      <c r="V13" s="1">
        <f t="shared" si="5"/>
        <v>1</v>
      </c>
    </row>
    <row r="14" spans="1:22" x14ac:dyDescent="0.25">
      <c r="A14" s="1">
        <v>40511588275</v>
      </c>
      <c r="B14" s="1">
        <v>4491510524</v>
      </c>
      <c r="C14" s="1" t="s">
        <v>36</v>
      </c>
      <c r="D14" s="1">
        <v>1</v>
      </c>
      <c r="E14" s="1" t="s">
        <v>30</v>
      </c>
      <c r="F14" s="1">
        <v>1</v>
      </c>
      <c r="G14" s="1" t="s">
        <v>24</v>
      </c>
      <c r="H14" s="1" t="s">
        <v>71</v>
      </c>
      <c r="I14" s="1" t="s">
        <v>72</v>
      </c>
      <c r="J14" s="1">
        <v>0</v>
      </c>
      <c r="K14" s="1">
        <v>1</v>
      </c>
      <c r="L14" s="1">
        <v>1</v>
      </c>
      <c r="M14" s="1">
        <v>17</v>
      </c>
      <c r="N14" s="1">
        <v>20</v>
      </c>
      <c r="O14" s="1">
        <v>6</v>
      </c>
      <c r="P14" s="1" t="s">
        <v>28</v>
      </c>
      <c r="Q14" s="1" t="s">
        <v>29</v>
      </c>
      <c r="R14" s="1" t="s">
        <v>35</v>
      </c>
      <c r="S14" s="1">
        <v>0</v>
      </c>
      <c r="T14" s="1"/>
      <c r="U14" s="1">
        <f t="shared" si="4"/>
        <v>4</v>
      </c>
      <c r="V14" s="1">
        <f t="shared" si="5"/>
        <v>1</v>
      </c>
    </row>
    <row r="15" spans="1:22" x14ac:dyDescent="0.25">
      <c r="A15" s="1">
        <v>40511588275</v>
      </c>
      <c r="B15" s="1">
        <v>4491510524</v>
      </c>
      <c r="C15" s="1" t="s">
        <v>73</v>
      </c>
      <c r="D15" s="1">
        <v>1</v>
      </c>
      <c r="E15" s="1" t="s">
        <v>30</v>
      </c>
      <c r="F15" s="1">
        <v>1</v>
      </c>
      <c r="G15" s="1" t="s">
        <v>24</v>
      </c>
      <c r="H15" s="1" t="s">
        <v>71</v>
      </c>
      <c r="I15" s="1" t="s">
        <v>72</v>
      </c>
      <c r="J15" s="1">
        <v>0</v>
      </c>
      <c r="K15" s="1">
        <v>1</v>
      </c>
      <c r="L15" s="1">
        <v>1</v>
      </c>
      <c r="M15" s="1">
        <v>17</v>
      </c>
      <c r="N15" s="1">
        <v>20</v>
      </c>
      <c r="O15" s="1">
        <v>6</v>
      </c>
      <c r="P15" s="1" t="s">
        <v>28</v>
      </c>
      <c r="Q15" s="1" t="s">
        <v>29</v>
      </c>
      <c r="R15" s="1" t="s">
        <v>35</v>
      </c>
      <c r="S15" s="1">
        <v>0</v>
      </c>
      <c r="T15" s="1"/>
      <c r="U15" s="1">
        <f t="shared" si="4"/>
        <v>4</v>
      </c>
      <c r="V15" s="1">
        <f t="shared" si="5"/>
        <v>1</v>
      </c>
    </row>
    <row r="16" spans="1:22" x14ac:dyDescent="0.25">
      <c r="A16" s="1">
        <v>40511729292</v>
      </c>
      <c r="B16" s="1">
        <v>4491665980</v>
      </c>
      <c r="C16" s="1" t="s">
        <v>74</v>
      </c>
      <c r="D16" s="1">
        <v>1</v>
      </c>
      <c r="E16" s="1" t="s">
        <v>30</v>
      </c>
      <c r="F16" s="1">
        <v>1</v>
      </c>
      <c r="G16" s="1" t="s">
        <v>24</v>
      </c>
      <c r="H16" s="1" t="s">
        <v>75</v>
      </c>
      <c r="I16" s="1" t="s">
        <v>76</v>
      </c>
      <c r="J16" s="1">
        <v>0</v>
      </c>
      <c r="K16" s="1">
        <v>1</v>
      </c>
      <c r="L16" s="1">
        <v>1</v>
      </c>
      <c r="M16" s="1">
        <v>17</v>
      </c>
      <c r="N16" s="1">
        <v>20</v>
      </c>
      <c r="O16" s="1">
        <v>6</v>
      </c>
      <c r="P16" s="1" t="s">
        <v>28</v>
      </c>
      <c r="Q16" s="1" t="s">
        <v>29</v>
      </c>
      <c r="R16" s="1" t="s">
        <v>35</v>
      </c>
      <c r="S16" s="1">
        <v>0</v>
      </c>
      <c r="T16" s="1"/>
      <c r="U16" s="1">
        <f t="shared" si="4"/>
        <v>4</v>
      </c>
      <c r="V16" s="1">
        <f t="shared" si="5"/>
        <v>1</v>
      </c>
    </row>
  </sheetData>
  <conditionalFormatting sqref="C2:C3">
    <cfRule type="duplicateValues" dxfId="16" priority="332"/>
  </conditionalFormatting>
  <conditionalFormatting sqref="C1:C1048576">
    <cfRule type="duplicateValues" dxfId="15" priority="367"/>
  </conditionalFormatting>
  <conditionalFormatting sqref="C4:C1048576">
    <cfRule type="duplicateValues" dxfId="14" priority="452"/>
  </conditionalFormatting>
  <conditionalFormatting sqref="B2:B3">
    <cfRule type="duplicateValues" dxfId="13" priority="460"/>
  </conditionalFormatting>
  <conditionalFormatting sqref="A2:A3">
    <cfRule type="duplicateValues" dxfId="12" priority="78"/>
  </conditionalFormatting>
  <conditionalFormatting sqref="A2:A3">
    <cfRule type="duplicateValues" dxfId="11" priority="79"/>
  </conditionalFormatting>
  <conditionalFormatting sqref="A2:A3">
    <cfRule type="duplicateValues" dxfId="10" priority="80"/>
  </conditionalFormatting>
  <conditionalFormatting sqref="B3">
    <cfRule type="duplicateValues" dxfId="9" priority="60"/>
  </conditionalFormatting>
  <conditionalFormatting sqref="A3">
    <cfRule type="duplicateValues" dxfId="8" priority="57"/>
  </conditionalFormatting>
  <conditionalFormatting sqref="A3">
    <cfRule type="duplicateValues" dxfId="7" priority="58"/>
  </conditionalFormatting>
  <conditionalFormatting sqref="A3">
    <cfRule type="duplicateValues" dxfId="6" priority="59"/>
  </conditionalFormatting>
  <conditionalFormatting sqref="B3">
    <cfRule type="duplicateValues" dxfId="5" priority="61"/>
  </conditionalFormatting>
  <conditionalFormatting sqref="B3">
    <cfRule type="duplicateValues" dxfId="4" priority="62"/>
  </conditionalFormatting>
  <conditionalFormatting sqref="B1:B1048576">
    <cfRule type="duplicateValues" dxfId="3" priority="776"/>
  </conditionalFormatting>
  <conditionalFormatting sqref="B1:B1048576">
    <cfRule type="duplicateValues" dxfId="2" priority="779"/>
  </conditionalFormatting>
  <conditionalFormatting sqref="A1 A4:A1048576">
    <cfRule type="duplicateValues" dxfId="1" priority="800"/>
  </conditionalFormatting>
  <conditionalFormatting sqref="A1 A4:A1048576">
    <cfRule type="duplicateValues" dxfId="0" priority="803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2" sqref="D2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9" t="s">
        <v>11</v>
      </c>
      <c r="B1" s="9"/>
      <c r="D1" s="9" t="s">
        <v>13</v>
      </c>
      <c r="E1" s="9"/>
    </row>
    <row r="2" spans="1:5" x14ac:dyDescent="0.25">
      <c r="A2" t="s">
        <v>7</v>
      </c>
      <c r="B2">
        <v>1</v>
      </c>
      <c r="D2" s="1" t="s">
        <v>24</v>
      </c>
      <c r="E2" s="1">
        <v>1</v>
      </c>
    </row>
    <row r="3" spans="1:5" x14ac:dyDescent="0.25">
      <c r="A3" t="s">
        <v>9</v>
      </c>
      <c r="B3" s="1">
        <v>2</v>
      </c>
      <c r="D3" s="1" t="s">
        <v>25</v>
      </c>
      <c r="E3" s="1">
        <v>2</v>
      </c>
    </row>
    <row r="4" spans="1:5" x14ac:dyDescent="0.25">
      <c r="A4" t="s">
        <v>10</v>
      </c>
      <c r="B4" s="1">
        <v>3</v>
      </c>
      <c r="D4" s="1" t="s">
        <v>34</v>
      </c>
      <c r="E4" s="1">
        <v>4</v>
      </c>
    </row>
    <row r="5" spans="1:5" x14ac:dyDescent="0.25">
      <c r="A5" s="1" t="s">
        <v>30</v>
      </c>
      <c r="B5" s="1">
        <v>4</v>
      </c>
    </row>
    <row r="6" spans="1:5" x14ac:dyDescent="0.25">
      <c r="A6" t="s">
        <v>12</v>
      </c>
      <c r="B6" s="1">
        <v>5</v>
      </c>
    </row>
    <row r="7" spans="1:5" x14ac:dyDescent="0.25">
      <c r="A7" s="1" t="s">
        <v>32</v>
      </c>
      <c r="B7" s="1">
        <v>6</v>
      </c>
    </row>
    <row r="8" spans="1:5" x14ac:dyDescent="0.25">
      <c r="A8" t="s">
        <v>33</v>
      </c>
      <c r="B8">
        <v>7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workbookViewId="0">
      <selection activeCell="K2" sqref="K2:L16"/>
    </sheetView>
  </sheetViews>
  <sheetFormatPr baseColWidth="10" defaultRowHeight="15" x14ac:dyDescent="0.25"/>
  <cols>
    <col min="1" max="1" width="12" bestFit="1" customWidth="1"/>
    <col min="3" max="3" width="18" bestFit="1" customWidth="1"/>
  </cols>
  <sheetData>
    <row r="2" spans="1:12" x14ac:dyDescent="0.25">
      <c r="A2">
        <v>40513807365</v>
      </c>
      <c r="B2">
        <v>4494033400</v>
      </c>
      <c r="C2" t="s">
        <v>43</v>
      </c>
      <c r="D2">
        <v>1</v>
      </c>
      <c r="E2" t="s">
        <v>37</v>
      </c>
      <c r="F2" s="7">
        <v>44299</v>
      </c>
      <c r="J2" s="1"/>
      <c r="K2" t="s">
        <v>44</v>
      </c>
      <c r="L2" t="s">
        <v>45</v>
      </c>
    </row>
    <row r="3" spans="1:12" x14ac:dyDescent="0.25">
      <c r="A3">
        <v>40513764999</v>
      </c>
      <c r="B3">
        <v>4493986240</v>
      </c>
      <c r="C3" t="s">
        <v>40</v>
      </c>
      <c r="D3">
        <v>1</v>
      </c>
      <c r="E3" t="s">
        <v>37</v>
      </c>
      <c r="F3" s="7">
        <v>44299</v>
      </c>
      <c r="J3" s="1"/>
      <c r="K3" t="s">
        <v>46</v>
      </c>
      <c r="L3" t="s">
        <v>47</v>
      </c>
    </row>
    <row r="4" spans="1:12" x14ac:dyDescent="0.25">
      <c r="A4">
        <v>40513403099</v>
      </c>
      <c r="B4">
        <v>4493577573</v>
      </c>
      <c r="C4" t="s">
        <v>48</v>
      </c>
      <c r="D4">
        <v>1</v>
      </c>
      <c r="E4" t="s">
        <v>37</v>
      </c>
      <c r="F4" s="7">
        <v>44299</v>
      </c>
      <c r="J4" s="1"/>
      <c r="K4" t="s">
        <v>49</v>
      </c>
      <c r="L4" t="s">
        <v>50</v>
      </c>
    </row>
    <row r="5" spans="1:12" x14ac:dyDescent="0.25">
      <c r="A5">
        <v>40512640377</v>
      </c>
      <c r="B5">
        <v>4492691942</v>
      </c>
      <c r="C5" t="s">
        <v>51</v>
      </c>
      <c r="D5">
        <v>1</v>
      </c>
      <c r="E5" t="s">
        <v>37</v>
      </c>
      <c r="F5" s="7">
        <v>44299</v>
      </c>
      <c r="J5" s="1"/>
      <c r="K5" t="s">
        <v>52</v>
      </c>
      <c r="L5" t="s">
        <v>53</v>
      </c>
    </row>
    <row r="6" spans="1:12" x14ac:dyDescent="0.25">
      <c r="A6">
        <v>40512360815</v>
      </c>
      <c r="B6">
        <v>4492372795</v>
      </c>
      <c r="C6" t="s">
        <v>48</v>
      </c>
      <c r="D6">
        <v>1</v>
      </c>
      <c r="E6" t="s">
        <v>37</v>
      </c>
      <c r="F6" s="7">
        <v>44299</v>
      </c>
      <c r="J6" s="1"/>
      <c r="K6" t="s">
        <v>54</v>
      </c>
      <c r="L6" t="s">
        <v>55</v>
      </c>
    </row>
    <row r="7" spans="1:12" x14ac:dyDescent="0.25">
      <c r="A7">
        <v>40512252090</v>
      </c>
      <c r="B7">
        <v>4492259587</v>
      </c>
      <c r="C7" t="s">
        <v>56</v>
      </c>
      <c r="D7">
        <v>1</v>
      </c>
      <c r="E7" t="s">
        <v>37</v>
      </c>
      <c r="F7" s="7">
        <v>44299</v>
      </c>
      <c r="J7" s="1"/>
      <c r="K7" t="s">
        <v>57</v>
      </c>
      <c r="L7" t="s">
        <v>58</v>
      </c>
    </row>
    <row r="8" spans="1:12" x14ac:dyDescent="0.25">
      <c r="A8">
        <v>40512028599</v>
      </c>
      <c r="B8">
        <v>4492004978</v>
      </c>
      <c r="C8" t="s">
        <v>59</v>
      </c>
      <c r="D8">
        <v>1</v>
      </c>
      <c r="E8" t="s">
        <v>37</v>
      </c>
      <c r="F8" s="7">
        <v>44299</v>
      </c>
      <c r="J8" s="1"/>
      <c r="K8" t="s">
        <v>60</v>
      </c>
      <c r="L8" t="s">
        <v>61</v>
      </c>
    </row>
    <row r="9" spans="1:12" x14ac:dyDescent="0.25">
      <c r="A9">
        <v>40511952620</v>
      </c>
      <c r="B9">
        <v>4491920532</v>
      </c>
      <c r="C9" t="s">
        <v>41</v>
      </c>
      <c r="D9">
        <v>1</v>
      </c>
      <c r="E9" t="s">
        <v>37</v>
      </c>
      <c r="F9" s="7">
        <v>44299</v>
      </c>
      <c r="J9" s="1"/>
      <c r="K9" t="s">
        <v>62</v>
      </c>
      <c r="L9" t="s">
        <v>63</v>
      </c>
    </row>
    <row r="10" spans="1:12" x14ac:dyDescent="0.25">
      <c r="C10" t="s">
        <v>39</v>
      </c>
      <c r="D10">
        <v>1</v>
      </c>
      <c r="E10" t="s">
        <v>37</v>
      </c>
      <c r="F10" s="7">
        <v>44299</v>
      </c>
      <c r="J10" s="1"/>
    </row>
    <row r="11" spans="1:12" x14ac:dyDescent="0.25">
      <c r="A11">
        <v>40511938561</v>
      </c>
      <c r="B11">
        <v>4491908351</v>
      </c>
      <c r="C11" t="s">
        <v>42</v>
      </c>
      <c r="D11">
        <v>1</v>
      </c>
      <c r="E11" t="s">
        <v>37</v>
      </c>
      <c r="F11" s="7">
        <v>44299</v>
      </c>
      <c r="J11" s="1"/>
      <c r="K11" t="s">
        <v>64</v>
      </c>
      <c r="L11" t="s">
        <v>65</v>
      </c>
    </row>
    <row r="12" spans="1:12" x14ac:dyDescent="0.25">
      <c r="A12">
        <v>40511836169</v>
      </c>
      <c r="B12">
        <v>4491790543</v>
      </c>
      <c r="C12" t="s">
        <v>66</v>
      </c>
      <c r="D12">
        <v>1</v>
      </c>
      <c r="E12" t="s">
        <v>37</v>
      </c>
      <c r="F12" s="7">
        <v>44299</v>
      </c>
      <c r="J12" s="1"/>
      <c r="K12" t="s">
        <v>67</v>
      </c>
      <c r="L12" t="s">
        <v>68</v>
      </c>
    </row>
    <row r="13" spans="1:12" x14ac:dyDescent="0.25">
      <c r="A13">
        <v>40511821285</v>
      </c>
      <c r="B13">
        <v>4491775111</v>
      </c>
      <c r="C13" t="s">
        <v>38</v>
      </c>
      <c r="D13">
        <v>1</v>
      </c>
      <c r="E13" t="s">
        <v>37</v>
      </c>
      <c r="F13" s="7">
        <v>44299</v>
      </c>
      <c r="J13" s="1"/>
      <c r="K13" t="s">
        <v>69</v>
      </c>
      <c r="L13" t="s">
        <v>70</v>
      </c>
    </row>
    <row r="14" spans="1:12" x14ac:dyDescent="0.25">
      <c r="A14">
        <v>40511588275</v>
      </c>
      <c r="B14">
        <v>4491510524</v>
      </c>
      <c r="C14" t="s">
        <v>36</v>
      </c>
      <c r="D14">
        <v>1</v>
      </c>
      <c r="E14" t="s">
        <v>37</v>
      </c>
      <c r="F14" s="7">
        <v>44299</v>
      </c>
      <c r="J14" s="1"/>
      <c r="K14" t="s">
        <v>71</v>
      </c>
      <c r="L14" t="s">
        <v>72</v>
      </c>
    </row>
    <row r="15" spans="1:12" x14ac:dyDescent="0.25">
      <c r="C15" t="s">
        <v>73</v>
      </c>
      <c r="D15">
        <v>1</v>
      </c>
      <c r="E15" t="s">
        <v>37</v>
      </c>
      <c r="F15" s="7">
        <v>44299</v>
      </c>
      <c r="J15" s="1"/>
    </row>
    <row r="16" spans="1:12" x14ac:dyDescent="0.25">
      <c r="A16">
        <v>40511729292</v>
      </c>
      <c r="B16">
        <v>4491665980</v>
      </c>
      <c r="C16" t="s">
        <v>74</v>
      </c>
      <c r="D16">
        <v>1</v>
      </c>
      <c r="E16" t="s">
        <v>37</v>
      </c>
      <c r="F16" s="7">
        <v>44299</v>
      </c>
      <c r="K16" t="s">
        <v>75</v>
      </c>
      <c r="L16" t="s">
        <v>76</v>
      </c>
    </row>
    <row r="17" spans="6:8" x14ac:dyDescent="0.25">
      <c r="F17" s="7"/>
    </row>
    <row r="18" spans="6:8" x14ac:dyDescent="0.25">
      <c r="F18" s="7"/>
    </row>
    <row r="19" spans="6:8" x14ac:dyDescent="0.25">
      <c r="F19" s="7"/>
      <c r="H19" s="8"/>
    </row>
    <row r="20" spans="6:8" x14ac:dyDescent="0.25">
      <c r="F20" s="7"/>
    </row>
    <row r="21" spans="6:8" x14ac:dyDescent="0.25">
      <c r="F21" s="7"/>
    </row>
    <row r="22" spans="6:8" x14ac:dyDescent="0.25">
      <c r="F22" s="7"/>
    </row>
    <row r="23" spans="6:8" x14ac:dyDescent="0.25">
      <c r="F23" s="7"/>
    </row>
    <row r="24" spans="6:8" x14ac:dyDescent="0.25">
      <c r="F24" s="7"/>
    </row>
    <row r="25" spans="6:8" x14ac:dyDescent="0.25">
      <c r="F25" s="7"/>
    </row>
    <row r="26" spans="6:8" x14ac:dyDescent="0.25">
      <c r="F26" s="7"/>
    </row>
    <row r="27" spans="6:8" x14ac:dyDescent="0.25">
      <c r="F27" s="7"/>
    </row>
    <row r="28" spans="6:8" x14ac:dyDescent="0.25">
      <c r="F28" s="7"/>
    </row>
    <row r="29" spans="6:8" x14ac:dyDescent="0.25">
      <c r="F29" s="7"/>
    </row>
    <row r="30" spans="6:8" x14ac:dyDescent="0.25">
      <c r="F30" s="7"/>
    </row>
    <row r="31" spans="6:8" x14ac:dyDescent="0.25">
      <c r="F31" s="7"/>
    </row>
    <row r="32" spans="6:8" x14ac:dyDescent="0.25">
      <c r="F32" s="7"/>
    </row>
    <row r="33" spans="6:6" x14ac:dyDescent="0.25">
      <c r="F33" s="7"/>
    </row>
    <row r="34" spans="6:6" x14ac:dyDescent="0.25">
      <c r="F34" s="7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2020-07-05T06:49:27Z</dcterms:created>
  <dcterms:modified xsi:type="dcterms:W3CDTF">2021-04-13T19:28:16Z</dcterms:modified>
</cp:coreProperties>
</file>