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Hoja2!$A$1:$B$7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2" i="1"/>
  <c r="U3" i="1"/>
  <c r="U4" i="1"/>
  <c r="U5" i="1"/>
  <c r="U6" i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<sst xmlns="http://schemas.openxmlformats.org/spreadsheetml/2006/main" count="52" uniqueCount="37">
  <si>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</si>
  <si>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</si>
  <si>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</si>
  <si>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</si>
  <si>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</si>
  <si>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</si>
  <si>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</si>
  <si>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</si>
  <si>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</si>
  <si>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</si>
  <si>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</si>
  <si>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</si>
  <si>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</si>
  <si>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</si>
  <si>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</si>
  <si>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</si>
  <si>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</si>
  <si>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</si>
  <si>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</si>
  <si>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</si>
  <si>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</si>
  <si>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</si>
  <si>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</si>
  <si>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</si>
  <si>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</si>
  <si>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</si>
  <si>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</si>
  <si>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</si>
  <si>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Accesorios Celular</t>
  </si>
  <si>
    <t>MASLOGISTICA</t>
  </si>
  <si>
    <t>Cod Servicio</t>
  </si>
  <si>
    <t>LOGI</t>
  </si>
  <si>
    <t>EP-DA705BWEGWW</t>
  </si>
  <si>
    <t>571CS21683</t>
  </si>
  <si>
    <t>587CS22051</t>
  </si>
  <si>
    <t>565CS20828</t>
  </si>
  <si>
    <t>042CS20511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</si>
</sst>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"/>
  <sheetViews>
    <sheetView tabSelected="1" workbookViewId="0">
      <pane ySplit="1" topLeftCell="A2" activePane="bottomLeft" state="frozen"/>
      <selection pane="bottomLeft" activeCell="C7" sqref="C7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3" customWidth="1"/>
    <col min="7" max="7" width="14.28515625" style="3" customWidth="1"/>
    <col min="8" max="8" width="38.5703125" bestFit="1" customWidth="1"/>
    <col min="9" max="9" width="33.42578125" bestFit="1" customWidth="1"/>
    <col min="10" max="10" width="19.85546875" style="3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3"/>
    <col min="22" max="22" width="11.85546875" style="3" bestFit="1" customWidth="1"/>
  </cols>
  <sheetData>
    <row r="1" spans="1:22" s="5" customFormat="1" ht="22.5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9" t="s">
        <v>30</v>
      </c>
      <c r="G1" s="7" t="s">
        <v>26</v>
      </c>
      <c r="H1" s="7" t="s">
        <v>5</v>
      </c>
      <c r="I1" s="7" t="s">
        <v>6</v>
      </c>
      <c r="J1" s="7" t="s">
        <v>20</v>
      </c>
      <c r="K1" s="7" t="s">
        <v>27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21</v>
      </c>
      <c r="S1" s="7" t="s">
        <v>22</v>
      </c>
      <c r="T1" s="7" t="s">
        <v>23</v>
      </c>
      <c r="U1" s="8" t="s">
        <v>8</v>
      </c>
      <c r="V1" s="8" t="s">
        <v>26</v>
      </c>
    </row>
    <row r="2" spans="1:22" ht="15.75" thickBot="1" x14ac:dyDescent="0.3">
      <c r="A2" s="3">
        <v>7006521444</v>
      </c>
      <c r="B2" s="3">
        <v>600008544</v>
      </c>
      <c r="C2" s="2" t="s">
        <v>34</v>
      </c>
      <c r="D2">
        <v>3</v>
      </c>
      <c r="E2" t="s">
        <v>10</v>
      </c>
      <c r="F2" s="3">
        <v>0</v>
      </c>
      <c r="G2" s="3" t="s">
        <v>24</v>
      </c>
      <c r="K2">
        <v>1</v>
      </c>
      <c r="L2" s="3">
        <v>0</v>
      </c>
      <c r="M2" s="3">
        <v>0</v>
      </c>
      <c r="N2" s="3">
        <v>0</v>
      </c>
      <c r="O2" s="3">
        <v>0</v>
      </c>
      <c r="R2" t="s">
        <v>28</v>
      </c>
      <c r="S2">
        <v>0</v>
      </c>
      <c r="U2" s="3">
        <f t="shared" ref="U2:U6" si="0">VLOOKUP(E2,T_OPERADORES,2,FALSE)</f>
        <v>3</v>
      </c>
      <c r="V2" s="3">
        <f t="shared" ref="V2:V6" si="1">VLOOKUP(G2,T_TIPO_ENVIO,2,FALSE)</f>
        <v>1</v>
      </c>
    </row>
    <row r="3" spans="1:22" ht="15.75" thickBot="1" x14ac:dyDescent="0.3">
      <c r="A3" s="3">
        <v>7006521444</v>
      </c>
      <c r="B3" s="3">
        <v>600008544</v>
      </c>
      <c r="C3" s="4" t="s">
        <v>33</v>
      </c>
      <c r="D3">
        <v>1</v>
      </c>
      <c r="E3" s="3" t="s">
        <v>10</v>
      </c>
      <c r="F3" s="3">
        <v>0</v>
      </c>
      <c r="G3" s="3" t="s">
        <v>24</v>
      </c>
      <c r="K3">
        <v>1</v>
      </c>
      <c r="L3" s="3">
        <v>0</v>
      </c>
      <c r="M3" s="3">
        <v>0</v>
      </c>
      <c r="N3" s="3">
        <v>0</v>
      </c>
      <c r="O3" s="3">
        <v>0</v>
      </c>
      <c r="R3" s="3" t="s">
        <v>28</v>
      </c>
      <c r="S3">
        <v>0</v>
      </c>
      <c r="U3" s="3">
        <f t="shared" si="0"/>
        <v>3</v>
      </c>
      <c r="V3" s="3">
        <f t="shared" si="1"/>
        <v>1</v>
      </c>
    </row>
    <row r="4" spans="1:22" ht="15.75" thickBot="1" x14ac:dyDescent="0.3">
      <c r="A4" s="1">
        <v>7001254889</v>
      </c>
      <c r="B4" s="1">
        <v>600012111</v>
      </c>
      <c r="C4" s="2" t="s">
        <v>35</v>
      </c>
      <c r="D4">
        <v>2</v>
      </c>
      <c r="E4" s="3" t="s">
        <v>10</v>
      </c>
      <c r="F4" s="3">
        <v>0</v>
      </c>
      <c r="G4" s="3" t="s">
        <v>24</v>
      </c>
      <c r="K4">
        <v>1</v>
      </c>
      <c r="L4" s="3">
        <v>0</v>
      </c>
      <c r="M4" s="3">
        <v>0</v>
      </c>
      <c r="N4" s="3">
        <v>0</v>
      </c>
      <c r="O4" s="3">
        <v>0</v>
      </c>
      <c r="R4" s="3" t="s">
        <v>28</v>
      </c>
      <c r="S4">
        <v>0</v>
      </c>
      <c r="U4" s="3">
        <f t="shared" si="0"/>
        <v>3</v>
      </c>
      <c r="V4" s="3">
        <f t="shared" si="1"/>
        <v>1</v>
      </c>
    </row>
    <row r="5" spans="1:22" ht="15.75" thickBot="1" x14ac:dyDescent="0.3">
      <c r="A5" s="1">
        <v>8210211111</v>
      </c>
      <c r="B5" s="1">
        <v>822223333</v>
      </c>
      <c r="C5" s="4" t="s">
        <v>36</v>
      </c>
      <c r="D5">
        <v>1</v>
      </c>
      <c r="E5" t="s">
        <v>7</v>
      </c>
      <c r="F5" s="3">
        <v>0</v>
      </c>
      <c r="G5" s="3" t="s">
        <v>24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R5" s="3" t="s">
        <v>28</v>
      </c>
      <c r="S5" s="3">
        <v>0</v>
      </c>
      <c r="U5" s="3">
        <f t="shared" si="0"/>
        <v>1</v>
      </c>
      <c r="V5" s="3">
        <f t="shared" si="1"/>
        <v>1</v>
      </c>
    </row>
    <row r="6" spans="1:22" ht="15.75" thickBot="1" x14ac:dyDescent="0.3">
      <c r="A6" s="3">
        <v>8210211111</v>
      </c>
      <c r="B6" s="3">
        <v>822223333</v>
      </c>
      <c r="C6" s="4" t="s">
        <v>32</v>
      </c>
      <c r="D6">
        <v>1</v>
      </c>
      <c r="E6" t="s">
        <v>7</v>
      </c>
      <c r="F6" s="3">
        <v>0</v>
      </c>
      <c r="G6" s="3" t="s">
        <v>24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R6" s="3" t="s">
        <v>28</v>
      </c>
      <c r="S6" s="3">
        <v>0</v>
      </c>
      <c r="U6" s="3">
        <f t="shared" si="0"/>
        <v>1</v>
      </c>
      <c r="V6" s="3">
        <f t="shared" si="1"/>
        <v>1</v>
      </c>
    </row>
  </sheetData>
  <conditionalFormatting sqref="A1:A1048576">
    <cfRule type="duplicateValues" dxfId="4" priority="23"/>
  </conditionalFormatting>
  <conditionalFormatting sqref="C2:C3">
    <cfRule type="duplicateValues" dxfId="3" priority="22"/>
  </conditionalFormatting>
  <conditionalFormatting sqref="C1:C1048576">
    <cfRule type="duplicateValues" dxfId="2" priority="44"/>
  </conditionalFormatting>
  <conditionalFormatting sqref="C2:C6">
    <cfRule type="duplicateValues" dxfId="1" priority="51"/>
  </conditionalFormatting>
  <conditionalFormatting sqref="B2:B6">
    <cfRule type="duplicateValues" dxfId="0" priority="52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0" t="s">
        <v>11</v>
      </c>
      <c r="B1" s="10"/>
      <c r="D1" s="10" t="s">
        <v>13</v>
      </c>
      <c r="E1" s="10"/>
    </row>
    <row r="2" spans="1:5" x14ac:dyDescent="0.25">
      <c r="A2" t="s">
        <v>7</v>
      </c>
      <c r="B2">
        <v>1</v>
      </c>
      <c r="D2" s="3" t="s">
        <v>24</v>
      </c>
      <c r="E2" s="3">
        <v>1</v>
      </c>
    </row>
    <row r="3" spans="1:5" x14ac:dyDescent="0.25">
      <c r="A3" t="s">
        <v>9</v>
      </c>
      <c r="B3" s="3">
        <v>2</v>
      </c>
      <c r="D3" s="3" t="s">
        <v>25</v>
      </c>
      <c r="E3" s="3">
        <v>2</v>
      </c>
    </row>
    <row r="4" spans="1:5" x14ac:dyDescent="0.25">
      <c r="A4" t="s">
        <v>10</v>
      </c>
      <c r="B4" s="3">
        <v>3</v>
      </c>
    </row>
    <row r="5" spans="1:5" x14ac:dyDescent="0.25">
      <c r="A5" s="3" t="s">
        <v>29</v>
      </c>
      <c r="B5" s="3">
        <v>4</v>
      </c>
    </row>
    <row r="6" spans="1:5" x14ac:dyDescent="0.25">
      <c r="A6" t="s">
        <v>12</v>
      </c>
      <c r="B6" s="3">
        <v>5</v>
      </c>
    </row>
    <row r="7" spans="1:5" x14ac:dyDescent="0.25">
      <c r="A7" s="3" t="s">
        <v>31</v>
      </c>
      <c r="B7" s="3">
        <v>6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2020-10-08T02:27:38Z</dcterms:modified>
</cp:coreProperties>
</file>