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ALISTAMIENTO\2021\LANCH ALISTAMIENTO MAY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Y4" i="1" l="1"/>
  <c r="Z4" i="1"/>
  <c r="Y5" i="1"/>
  <c r="Z5" i="1"/>
  <c r="Y6" i="1"/>
  <c r="Z6" i="1"/>
  <c r="Y7" i="1"/>
  <c r="Z7" i="1"/>
  <c r="Y8" i="1"/>
  <c r="Z8" i="1"/>
  <c r="Y9" i="1"/>
  <c r="Z9" i="1"/>
  <c r="Y2" i="1" l="1"/>
  <c r="Z2" i="1"/>
  <c r="Y3" i="1"/>
  <c r="Z3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sz val="9"/>
            <color indexed="81"/>
            <rFont val="Tahoma"/>
            <charset val="1"/>
          </rPr>
          <t xml:space="preserve">TIPO PAGO DISTRIBUCION
codigos:
CONTADO=1
AL COBRO=2
CREDITO=3
</t>
        </r>
      </text>
    </comment>
  </commentList>
</comments>
</file>

<file path=xl/sharedStrings.xml><?xml version="1.0" encoding="utf-8"?>
<sst xmlns="http://schemas.openxmlformats.org/spreadsheetml/2006/main" count="101" uniqueCount="73">
  <si>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</si>
  <si>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</si>
  <si>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</si>
  <si>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</si>
  <si>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</si>
  <si>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</si>
  <si>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</si>
  <si>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</si>
  <si>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</si>
  <si>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</si>
  <si>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</si>
  <si>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</si>
  <si>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</si>
  <si>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</si>
  <si>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</si>
  <si>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</si>
  <si>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</si>
  <si>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</si>
  <si>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</si>
  <si>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</si>
  <si>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</si>
  <si>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</si>
  <si>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</si>
  <si>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</si>
  <si>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</si>
  <si>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</si>
  <si>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</si>
  <si>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MASLOGISTICA</t>
  </si>
  <si>
    <t>Cod Servicio</t>
  </si>
  <si>
    <t>LOGI</t>
  </si>
  <si>
    <t>MERCADOLIBRE</t>
  </si>
  <si>
    <t>ACCESORIOS CELULAR</t>
  </si>
  <si>
    <t>INTERRAPIDISIMO</t>
  </si>
  <si>
    <t>Recaudo</t>
  </si>
  <si>
    <t>Tipo Pago</t>
  </si>
  <si>
    <t>Valor Pago</t>
  </si>
  <si>
    <t>Cali</t>
  </si>
  <si>
    <t>Valle Del Cauca</t>
  </si>
  <si>
    <t>FXXI0036</t>
  </si>
  <si>
    <t>Tolima</t>
  </si>
  <si>
    <t>Antioquia</t>
  </si>
  <si>
    <t>Cartagena De Indias</t>
  </si>
  <si>
    <t>Bolivar</t>
  </si>
  <si>
    <t>Cundinamarca</t>
  </si>
  <si>
    <t>XDXI0023</t>
  </si>
  <si>
    <t>XDSG0045</t>
  </si>
  <si>
    <t>ACS01613</t>
  </si>
  <si>
    <t>057GL22586</t>
  </si>
  <si>
    <t>FUSG0029</t>
  </si>
  <si>
    <t>ACS02224</t>
  </si>
  <si>
    <t>german fortich</t>
  </si>
  <si>
    <t>barrio juan 23 diagonal 25 #44-C80 / subiendo por Tcc - juan 23, Cartagena De Indias, Bolivar</t>
  </si>
  <si>
    <t>ANDRES YEPES</t>
  </si>
  <si>
    <t>Calle 59 Norte #3bn-108 / Detrás del Exito de la Flora, casa blanca con pino chiquito en frente - La Flora, Cali, Valle Del Cauca</t>
  </si>
  <si>
    <t>alvaro javier daza camacho</t>
  </si>
  <si>
    <t>Carrera 5E #20D-13 / SICARARE, Valledupar, Cesar</t>
  </si>
  <si>
    <t>GONZALO ALMENARA</t>
  </si>
  <si>
    <t>Carrera 30 #05-12 / Edificio Multicentro (tercer piso) - Sicomoro, Melgar, Tolima</t>
  </si>
  <si>
    <t>Frank Mauricio Lopez</t>
  </si>
  <si>
    <t>Calle 28A #22A-92 / Int 5 Apt 1217 - Floresta de San Rafael, Zipaquirá, Cundinamarca</t>
  </si>
  <si>
    <t>jairo ivan rodriguez sanchez</t>
  </si>
  <si>
    <t>Ceballos centro comercial mamonal local #7 #30-56123 / diagonal 30, transversal. 56-123 - ceballos, Cartagena De Indias, Bolivar</t>
  </si>
  <si>
    <t>Jefferson Contreras</t>
  </si>
  <si>
    <t>Calle 7AN #12 E -103 / CASA - LOS ACACIOS, Cúcuta, Norte De Santander</t>
  </si>
  <si>
    <t>Fernando Duque</t>
  </si>
  <si>
    <t>Carrera 50 D #77 SUR-81 / CASA 131. URB. MAR DEL PLATA - SURAMERICA, La Estrella, Antioquia</t>
  </si>
  <si>
    <t>Valledupar</t>
  </si>
  <si>
    <t>Cesar</t>
  </si>
  <si>
    <t>Melgar</t>
  </si>
  <si>
    <t>Zipaquirá</t>
  </si>
  <si>
    <t>Cúcuta</t>
  </si>
  <si>
    <t>Norte De Santander</t>
  </si>
  <si>
    <t>La Estrella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</si>
</sst>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5" fillId="5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"/>
  <sheetViews>
    <sheetView tabSelected="1" workbookViewId="0">
      <pane ySplit="1" topLeftCell="A2" activePane="bottomLeft" state="frozen"/>
      <selection pane="bottomLeft" activeCell="A10" sqref="A10:XFD126"/>
    </sheetView>
  </sheetViews>
  <sheetFormatPr baseColWidth="10" defaultRowHeight="15" x14ac:dyDescent="0.25"/>
  <cols>
    <col min="1" max="2" width="13" bestFit="1" customWidth="1"/>
    <col min="3" max="3" width="22.85546875" customWidth="1"/>
    <col min="4" max="4" width="10" bestFit="1" customWidth="1"/>
    <col min="5" max="5" width="18.7109375" bestFit="1" customWidth="1"/>
    <col min="6" max="7" width="18.7109375" style="1" customWidth="1"/>
    <col min="8" max="8" width="14.28515625" style="1" customWidth="1"/>
    <col min="9" max="9" width="24.42578125" customWidth="1"/>
    <col min="10" max="10" width="24.7109375" customWidth="1"/>
    <col min="11" max="11" width="19.85546875" style="1" bestFit="1" customWidth="1"/>
    <col min="12" max="12" width="18.28515625" bestFit="1" customWidth="1"/>
    <col min="17" max="17" width="18" bestFit="1" customWidth="1"/>
    <col min="18" max="18" width="26.28515625" bestFit="1" customWidth="1"/>
    <col min="19" max="19" width="17.28515625" bestFit="1" customWidth="1"/>
    <col min="20" max="20" width="17.140625" bestFit="1" customWidth="1"/>
    <col min="21" max="21" width="16.5703125" bestFit="1" customWidth="1"/>
    <col min="22" max="22" width="10" style="1" bestFit="1" customWidth="1"/>
    <col min="23" max="23" width="11.28515625" style="1" bestFit="1" customWidth="1"/>
    <col min="24" max="24" width="11.28515625" style="1" customWidth="1"/>
    <col min="25" max="25" width="11.42578125" style="1"/>
    <col min="26" max="26" width="11.85546875" style="1" bestFit="1" customWidth="1"/>
  </cols>
  <sheetData>
    <row r="1" spans="1:26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  <c r="G1" s="6" t="s">
        <v>28</v>
      </c>
      <c r="H1" s="4" t="s">
        <v>25</v>
      </c>
      <c r="I1" s="4" t="s">
        <v>5</v>
      </c>
      <c r="J1" s="4" t="s">
        <v>6</v>
      </c>
      <c r="K1" s="4" t="s">
        <v>19</v>
      </c>
      <c r="L1" s="4" t="s">
        <v>26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20</v>
      </c>
      <c r="T1" s="4" t="s">
        <v>21</v>
      </c>
      <c r="U1" s="4" t="s">
        <v>22</v>
      </c>
      <c r="V1" s="9" t="s">
        <v>33</v>
      </c>
      <c r="W1" s="9" t="s">
        <v>34</v>
      </c>
      <c r="X1" s="9" t="s">
        <v>35</v>
      </c>
      <c r="Y1" s="5" t="s">
        <v>8</v>
      </c>
      <c r="Z1" s="5" t="s">
        <v>25</v>
      </c>
    </row>
    <row r="2" spans="1:26" x14ac:dyDescent="0.25">
      <c r="A2" s="8">
        <v>40662875878</v>
      </c>
      <c r="B2" s="1">
        <v>4663972876</v>
      </c>
      <c r="C2" s="1" t="s">
        <v>44</v>
      </c>
      <c r="D2" s="1">
        <v>1</v>
      </c>
      <c r="E2" s="1" t="s">
        <v>30</v>
      </c>
      <c r="G2" s="1">
        <v>0</v>
      </c>
      <c r="H2" s="1" t="s">
        <v>23</v>
      </c>
      <c r="I2" s="1" t="s">
        <v>50</v>
      </c>
      <c r="J2" s="1" t="s">
        <v>51</v>
      </c>
      <c r="K2" s="1">
        <v>0</v>
      </c>
      <c r="L2">
        <v>1</v>
      </c>
      <c r="M2" s="1">
        <v>1</v>
      </c>
      <c r="N2" s="1">
        <v>17</v>
      </c>
      <c r="O2" s="1">
        <v>20</v>
      </c>
      <c r="P2" s="1">
        <v>6</v>
      </c>
      <c r="Q2" t="s">
        <v>41</v>
      </c>
      <c r="R2" t="s">
        <v>42</v>
      </c>
      <c r="S2" s="1" t="s">
        <v>31</v>
      </c>
      <c r="T2">
        <v>0</v>
      </c>
      <c r="V2" s="1">
        <v>0</v>
      </c>
      <c r="W2" s="1">
        <v>3</v>
      </c>
      <c r="X2" s="1">
        <v>0</v>
      </c>
      <c r="Y2" s="1">
        <f t="shared" ref="Y2" si="0">VLOOKUP(E2,T_OPERADORES,2,FALSE)</f>
        <v>7</v>
      </c>
      <c r="Z2" s="1">
        <f t="shared" ref="Z2" si="1">VLOOKUP(H2,T_TIPO_ENVIO,2,FALSE)</f>
        <v>1</v>
      </c>
    </row>
    <row r="3" spans="1:26" x14ac:dyDescent="0.25">
      <c r="A3" s="8">
        <v>40662516382</v>
      </c>
      <c r="B3" s="1">
        <v>4663567312</v>
      </c>
      <c r="C3" s="1" t="s">
        <v>45</v>
      </c>
      <c r="D3" s="1">
        <v>1</v>
      </c>
      <c r="E3" s="1" t="s">
        <v>30</v>
      </c>
      <c r="G3" s="1">
        <v>0</v>
      </c>
      <c r="H3" s="1" t="s">
        <v>23</v>
      </c>
      <c r="I3" t="s">
        <v>52</v>
      </c>
      <c r="J3" t="s">
        <v>53</v>
      </c>
      <c r="K3" s="1">
        <v>0</v>
      </c>
      <c r="L3" s="1">
        <v>1</v>
      </c>
      <c r="M3" s="1">
        <v>1</v>
      </c>
      <c r="N3" s="1">
        <v>17</v>
      </c>
      <c r="O3" s="1">
        <v>20</v>
      </c>
      <c r="P3" s="1">
        <v>6</v>
      </c>
      <c r="Q3" s="1" t="s">
        <v>36</v>
      </c>
      <c r="R3" s="1" t="s">
        <v>37</v>
      </c>
      <c r="S3" s="1" t="s">
        <v>31</v>
      </c>
      <c r="T3" s="1">
        <v>0</v>
      </c>
      <c r="U3" s="1"/>
      <c r="V3" s="1">
        <v>0</v>
      </c>
      <c r="W3" s="1">
        <v>3</v>
      </c>
      <c r="X3" s="1">
        <v>0</v>
      </c>
      <c r="Y3" s="1">
        <f t="shared" ref="Y3:Y4" si="2">VLOOKUP(E3,T_OPERADORES,2,FALSE)</f>
        <v>7</v>
      </c>
      <c r="Z3" s="1">
        <f t="shared" ref="Z3:Z4" si="3">VLOOKUP(H3,T_TIPO_ENVIO,2,FALSE)</f>
        <v>1</v>
      </c>
    </row>
    <row r="4" spans="1:26" x14ac:dyDescent="0.25">
      <c r="A4">
        <v>40662505931</v>
      </c>
      <c r="B4">
        <v>4663553560</v>
      </c>
      <c r="C4" t="s">
        <v>46</v>
      </c>
      <c r="D4">
        <v>1</v>
      </c>
      <c r="E4" t="s">
        <v>30</v>
      </c>
      <c r="G4" s="1">
        <v>0</v>
      </c>
      <c r="H4" s="1" t="s">
        <v>23</v>
      </c>
      <c r="I4" t="s">
        <v>54</v>
      </c>
      <c r="J4" t="s">
        <v>55</v>
      </c>
      <c r="K4" s="1">
        <v>0</v>
      </c>
      <c r="L4" s="1">
        <v>1</v>
      </c>
      <c r="M4" s="1">
        <v>1</v>
      </c>
      <c r="N4" s="1">
        <v>17</v>
      </c>
      <c r="O4" s="1">
        <v>20</v>
      </c>
      <c r="P4" s="1">
        <v>6</v>
      </c>
      <c r="Q4" t="s">
        <v>66</v>
      </c>
      <c r="R4" t="s">
        <v>67</v>
      </c>
      <c r="S4" s="1" t="s">
        <v>31</v>
      </c>
      <c r="T4" s="1">
        <v>0</v>
      </c>
      <c r="U4" s="1"/>
      <c r="V4" s="1">
        <v>0</v>
      </c>
      <c r="W4" s="1">
        <v>3</v>
      </c>
      <c r="X4" s="1">
        <v>0</v>
      </c>
      <c r="Y4" s="1">
        <f t="shared" si="2"/>
        <v>7</v>
      </c>
      <c r="Z4" s="1">
        <f t="shared" si="3"/>
        <v>1</v>
      </c>
    </row>
    <row r="5" spans="1:26" x14ac:dyDescent="0.25">
      <c r="A5">
        <v>40662495031</v>
      </c>
      <c r="B5">
        <v>4663540999</v>
      </c>
      <c r="C5" t="s">
        <v>47</v>
      </c>
      <c r="D5">
        <v>1</v>
      </c>
      <c r="E5" t="s">
        <v>30</v>
      </c>
      <c r="G5" s="1">
        <v>0</v>
      </c>
      <c r="H5" s="1" t="s">
        <v>23</v>
      </c>
      <c r="I5" t="s">
        <v>56</v>
      </c>
      <c r="J5" t="s">
        <v>57</v>
      </c>
      <c r="K5" s="1">
        <v>0</v>
      </c>
      <c r="L5" s="1">
        <v>1</v>
      </c>
      <c r="M5" s="1">
        <v>1</v>
      </c>
      <c r="N5" s="1">
        <v>17</v>
      </c>
      <c r="O5" s="1">
        <v>20</v>
      </c>
      <c r="P5" s="1">
        <v>6</v>
      </c>
      <c r="Q5" t="s">
        <v>68</v>
      </c>
      <c r="R5" t="s">
        <v>39</v>
      </c>
      <c r="S5" s="1" t="s">
        <v>31</v>
      </c>
      <c r="T5" s="1">
        <v>0</v>
      </c>
      <c r="U5" s="1"/>
      <c r="V5" s="1">
        <v>0</v>
      </c>
      <c r="W5" s="1">
        <v>3</v>
      </c>
      <c r="X5" s="1">
        <v>0</v>
      </c>
      <c r="Y5" s="1">
        <f t="shared" ref="Y5:Y9" si="4">VLOOKUP(E5,T_OPERADORES,2,FALSE)</f>
        <v>7</v>
      </c>
      <c r="Z5" s="1">
        <f t="shared" ref="Z5:Z9" si="5">VLOOKUP(H5,T_TIPO_ENVIO,2,FALSE)</f>
        <v>1</v>
      </c>
    </row>
    <row r="6" spans="1:26" x14ac:dyDescent="0.25">
      <c r="A6">
        <v>40662051879</v>
      </c>
      <c r="B6">
        <v>4663044767</v>
      </c>
      <c r="C6" t="s">
        <v>48</v>
      </c>
      <c r="D6">
        <v>1</v>
      </c>
      <c r="E6" t="s">
        <v>30</v>
      </c>
      <c r="G6" s="1">
        <v>0</v>
      </c>
      <c r="H6" s="1" t="s">
        <v>23</v>
      </c>
      <c r="I6" t="s">
        <v>58</v>
      </c>
      <c r="J6" t="s">
        <v>59</v>
      </c>
      <c r="K6" s="1">
        <v>0</v>
      </c>
      <c r="L6" s="1">
        <v>1</v>
      </c>
      <c r="M6" s="1">
        <v>1</v>
      </c>
      <c r="N6" s="1">
        <v>17</v>
      </c>
      <c r="O6" s="1">
        <v>20</v>
      </c>
      <c r="P6" s="1">
        <v>6</v>
      </c>
      <c r="Q6" t="s">
        <v>69</v>
      </c>
      <c r="R6" t="s">
        <v>43</v>
      </c>
      <c r="S6" s="1" t="s">
        <v>31</v>
      </c>
      <c r="T6" s="1">
        <v>0</v>
      </c>
      <c r="U6" s="1"/>
      <c r="V6" s="1">
        <v>0</v>
      </c>
      <c r="W6" s="1">
        <v>3</v>
      </c>
      <c r="X6" s="1">
        <v>0</v>
      </c>
      <c r="Y6" s="1">
        <f t="shared" si="4"/>
        <v>7</v>
      </c>
      <c r="Z6" s="1">
        <f t="shared" si="5"/>
        <v>1</v>
      </c>
    </row>
    <row r="7" spans="1:26" x14ac:dyDescent="0.25">
      <c r="A7">
        <v>40662040183</v>
      </c>
      <c r="B7">
        <v>4663033403</v>
      </c>
      <c r="C7" t="s">
        <v>49</v>
      </c>
      <c r="D7">
        <v>1</v>
      </c>
      <c r="E7" t="s">
        <v>30</v>
      </c>
      <c r="G7" s="1">
        <v>0</v>
      </c>
      <c r="H7" s="1" t="s">
        <v>23</v>
      </c>
      <c r="I7" t="s">
        <v>60</v>
      </c>
      <c r="J7" t="s">
        <v>61</v>
      </c>
      <c r="K7" s="1">
        <v>0</v>
      </c>
      <c r="L7" s="1">
        <v>1</v>
      </c>
      <c r="M7" s="1">
        <v>1</v>
      </c>
      <c r="N7" s="1">
        <v>17</v>
      </c>
      <c r="O7" s="1">
        <v>20</v>
      </c>
      <c r="P7" s="1">
        <v>6</v>
      </c>
      <c r="Q7" t="s">
        <v>41</v>
      </c>
      <c r="R7" t="s">
        <v>42</v>
      </c>
      <c r="S7" s="1" t="s">
        <v>31</v>
      </c>
      <c r="T7" s="1">
        <v>0</v>
      </c>
      <c r="U7" s="1"/>
      <c r="V7" s="1">
        <v>0</v>
      </c>
      <c r="W7" s="1">
        <v>3</v>
      </c>
      <c r="X7" s="1">
        <v>0</v>
      </c>
      <c r="Y7" s="1">
        <f t="shared" si="4"/>
        <v>7</v>
      </c>
      <c r="Z7" s="1">
        <f t="shared" si="5"/>
        <v>1</v>
      </c>
    </row>
    <row r="8" spans="1:26" x14ac:dyDescent="0.25">
      <c r="A8">
        <v>40661905019</v>
      </c>
      <c r="B8">
        <v>4662865508</v>
      </c>
      <c r="C8" t="s">
        <v>38</v>
      </c>
      <c r="D8">
        <v>1</v>
      </c>
      <c r="E8" t="s">
        <v>30</v>
      </c>
      <c r="G8" s="1">
        <v>0</v>
      </c>
      <c r="H8" s="1" t="s">
        <v>23</v>
      </c>
      <c r="I8" t="s">
        <v>62</v>
      </c>
      <c r="J8" t="s">
        <v>63</v>
      </c>
      <c r="K8" s="1">
        <v>0</v>
      </c>
      <c r="L8" s="1">
        <v>1</v>
      </c>
      <c r="M8" s="1">
        <v>1</v>
      </c>
      <c r="N8" s="1">
        <v>17</v>
      </c>
      <c r="O8" s="1">
        <v>20</v>
      </c>
      <c r="P8" s="1">
        <v>6</v>
      </c>
      <c r="Q8" t="s">
        <v>70</v>
      </c>
      <c r="R8" t="s">
        <v>71</v>
      </c>
      <c r="S8" s="1" t="s">
        <v>31</v>
      </c>
      <c r="T8" s="1">
        <v>0</v>
      </c>
      <c r="U8" s="1"/>
      <c r="V8" s="1">
        <v>0</v>
      </c>
      <c r="W8" s="1">
        <v>3</v>
      </c>
      <c r="X8" s="1">
        <v>0</v>
      </c>
      <c r="Y8" s="1">
        <f t="shared" si="4"/>
        <v>7</v>
      </c>
      <c r="Z8" s="1">
        <f t="shared" si="5"/>
        <v>1</v>
      </c>
    </row>
    <row r="9" spans="1:26" x14ac:dyDescent="0.25">
      <c r="A9">
        <v>40661291969</v>
      </c>
      <c r="B9">
        <v>4662164887</v>
      </c>
      <c r="C9" t="s">
        <v>46</v>
      </c>
      <c r="D9">
        <v>1</v>
      </c>
      <c r="E9" t="s">
        <v>30</v>
      </c>
      <c r="G9" s="1">
        <v>0</v>
      </c>
      <c r="H9" s="1" t="s">
        <v>23</v>
      </c>
      <c r="I9" t="s">
        <v>64</v>
      </c>
      <c r="J9" t="s">
        <v>65</v>
      </c>
      <c r="K9" s="1">
        <v>0</v>
      </c>
      <c r="L9" s="1">
        <v>1</v>
      </c>
      <c r="M9" s="1">
        <v>1</v>
      </c>
      <c r="N9" s="1">
        <v>17</v>
      </c>
      <c r="O9" s="1">
        <v>20</v>
      </c>
      <c r="P9" s="1">
        <v>6</v>
      </c>
      <c r="Q9" t="s">
        <v>72</v>
      </c>
      <c r="R9" t="s">
        <v>40</v>
      </c>
      <c r="S9" s="1" t="s">
        <v>31</v>
      </c>
      <c r="T9" s="1">
        <v>0</v>
      </c>
      <c r="U9" s="1"/>
      <c r="V9" s="1">
        <v>0</v>
      </c>
      <c r="W9" s="1">
        <v>3</v>
      </c>
      <c r="X9" s="1">
        <v>0</v>
      </c>
      <c r="Y9" s="1">
        <f t="shared" si="4"/>
        <v>7</v>
      </c>
      <c r="Z9" s="1">
        <f t="shared" si="5"/>
        <v>1</v>
      </c>
    </row>
  </sheetData>
  <conditionalFormatting sqref="C1:C1048576">
    <cfRule type="duplicateValues" dxfId="14" priority="461"/>
  </conditionalFormatting>
  <conditionalFormatting sqref="C2">
    <cfRule type="duplicateValues" dxfId="13" priority="555"/>
  </conditionalFormatting>
  <conditionalFormatting sqref="C3:C1048576">
    <cfRule type="duplicateValues" dxfId="12" priority="565"/>
  </conditionalFormatting>
  <conditionalFormatting sqref="B2:B3">
    <cfRule type="duplicateValues" dxfId="11" priority="333"/>
  </conditionalFormatting>
  <conditionalFormatting sqref="B2:B3">
    <cfRule type="duplicateValues" dxfId="10" priority="334"/>
  </conditionalFormatting>
  <conditionalFormatting sqref="A1:A1048576">
    <cfRule type="duplicateValues" dxfId="9" priority="1053"/>
  </conditionalFormatting>
  <conditionalFormatting sqref="A1:A1048576">
    <cfRule type="duplicateValues" dxfId="8" priority="1056"/>
  </conditionalFormatting>
  <conditionalFormatting sqref="B1 B4:B1048576">
    <cfRule type="duplicateValues" dxfId="7" priority="1059"/>
  </conditionalFormatting>
  <conditionalFormatting sqref="A1:A1048576">
    <cfRule type="duplicateValues" dxfId="6" priority="1062"/>
  </conditionalFormatting>
  <conditionalFormatting sqref="B1 B4:B1048576">
    <cfRule type="duplicateValues" dxfId="5" priority="1065"/>
  </conditionalFormatting>
  <conditionalFormatting sqref="B3">
    <cfRule type="duplicateValues" dxfId="4" priority="1068"/>
  </conditionalFormatting>
  <conditionalFormatting sqref="B3">
    <cfRule type="duplicateValues" dxfId="3" priority="1069"/>
  </conditionalFormatting>
  <conditionalFormatting sqref="A3">
    <cfRule type="duplicateValues" dxfId="2" priority="1070"/>
  </conditionalFormatting>
  <conditionalFormatting sqref="A3">
    <cfRule type="duplicateValues" dxfId="1" priority="1071"/>
  </conditionalFormatting>
  <conditionalFormatting sqref="A3">
    <cfRule type="duplicateValues" dxfId="0" priority="1072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10" t="s">
        <v>11</v>
      </c>
      <c r="B1" s="10"/>
      <c r="D1" s="10" t="s">
        <v>12</v>
      </c>
      <c r="E1" s="10"/>
    </row>
    <row r="2" spans="1:5" x14ac:dyDescent="0.25">
      <c r="A2" t="s">
        <v>7</v>
      </c>
      <c r="B2">
        <v>1</v>
      </c>
      <c r="D2" s="1" t="s">
        <v>23</v>
      </c>
      <c r="E2" s="1">
        <v>1</v>
      </c>
    </row>
    <row r="3" spans="1:5" x14ac:dyDescent="0.25">
      <c r="A3" t="s">
        <v>9</v>
      </c>
      <c r="B3" s="1">
        <v>2</v>
      </c>
      <c r="D3" s="1" t="s">
        <v>24</v>
      </c>
      <c r="E3" s="1">
        <v>2</v>
      </c>
    </row>
    <row r="4" spans="1:5" x14ac:dyDescent="0.25">
      <c r="A4" t="s">
        <v>10</v>
      </c>
      <c r="B4" s="1">
        <v>3</v>
      </c>
    </row>
    <row r="5" spans="1:5" x14ac:dyDescent="0.25">
      <c r="A5" s="1" t="s">
        <v>27</v>
      </c>
      <c r="B5" s="1">
        <v>4</v>
      </c>
    </row>
    <row r="6" spans="1:5" x14ac:dyDescent="0.25">
      <c r="A6" t="s">
        <v>32</v>
      </c>
      <c r="B6" s="1">
        <v>5</v>
      </c>
    </row>
    <row r="7" spans="1:5" x14ac:dyDescent="0.25">
      <c r="A7" s="1" t="s">
        <v>29</v>
      </c>
      <c r="B7" s="1">
        <v>6</v>
      </c>
    </row>
    <row r="8" spans="1:5" x14ac:dyDescent="0.25">
      <c r="A8" t="s">
        <v>30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2" sqref="A2"/>
    </sheetView>
  </sheetViews>
  <sheetFormatPr baseColWidth="10" defaultRowHeight="15" x14ac:dyDescent="0.25"/>
  <cols>
    <col min="1" max="1" width="19.5703125" customWidth="1"/>
    <col min="2" max="2" width="16.42578125" customWidth="1"/>
  </cols>
  <sheetData>
    <row r="1" spans="1:6" x14ac:dyDescent="0.25">
      <c r="F1" s="7"/>
    </row>
    <row r="2" spans="1:6" x14ac:dyDescent="0.25">
      <c r="A2" s="8"/>
      <c r="F2" s="7"/>
    </row>
    <row r="3" spans="1:6" s="1" customFormat="1" x14ac:dyDescent="0.25">
      <c r="A3" s="8"/>
      <c r="F3" s="7"/>
    </row>
    <row r="4" spans="1:6" x14ac:dyDescent="0.25">
      <c r="A4" s="8"/>
      <c r="F4" s="7"/>
    </row>
    <row r="5" spans="1:6" x14ac:dyDescent="0.25">
      <c r="A5" s="8"/>
      <c r="F5" s="7"/>
    </row>
    <row r="6" spans="1:6" x14ac:dyDescent="0.25">
      <c r="F6" s="7"/>
    </row>
    <row r="7" spans="1:6" x14ac:dyDescent="0.25">
      <c r="F7" s="7"/>
    </row>
    <row r="8" spans="1:6" x14ac:dyDescent="0.25">
      <c r="F8" s="7"/>
    </row>
    <row r="9" spans="1:6" x14ac:dyDescent="0.25">
      <c r="F9" s="7"/>
    </row>
    <row r="10" spans="1:6" x14ac:dyDescent="0.25">
      <c r="F10" s="7"/>
    </row>
    <row r="11" spans="1:6" x14ac:dyDescent="0.25">
      <c r="F11" s="7"/>
    </row>
    <row r="12" spans="1:6" x14ac:dyDescent="0.25">
      <c r="F12" s="7"/>
    </row>
    <row r="13" spans="1:6" x14ac:dyDescent="0.25">
      <c r="F13" s="7"/>
    </row>
    <row r="14" spans="1:6" x14ac:dyDescent="0.25">
      <c r="F14" s="7"/>
    </row>
    <row r="15" spans="1:6" x14ac:dyDescent="0.25">
      <c r="F15" s="7"/>
    </row>
    <row r="16" spans="1:6" x14ac:dyDescent="0.25">
      <c r="F16" s="7"/>
    </row>
    <row r="17" spans="6:6" x14ac:dyDescent="0.25">
      <c r="F17" s="7"/>
    </row>
    <row r="18" spans="6:6" x14ac:dyDescent="0.25">
      <c r="F18" s="7"/>
    </row>
    <row r="19" spans="6:6" x14ac:dyDescent="0.25">
      <c r="F19" s="7"/>
    </row>
    <row r="20" spans="6:6" x14ac:dyDescent="0.25">
      <c r="F20" s="7"/>
    </row>
    <row r="21" spans="6:6" x14ac:dyDescent="0.25">
      <c r="F21" s="7"/>
    </row>
    <row r="22" spans="6:6" x14ac:dyDescent="0.25">
      <c r="F22" s="7"/>
    </row>
    <row r="23" spans="6:6" x14ac:dyDescent="0.25">
      <c r="F23" s="7"/>
    </row>
    <row r="24" spans="6:6" x14ac:dyDescent="0.25">
      <c r="F24" s="7"/>
    </row>
    <row r="25" spans="6:6" x14ac:dyDescent="0.25">
      <c r="F25" s="7"/>
    </row>
    <row r="26" spans="6:6" x14ac:dyDescent="0.25">
      <c r="F26" s="7"/>
    </row>
    <row r="27" spans="6:6" x14ac:dyDescent="0.25">
      <c r="F27" s="7"/>
    </row>
    <row r="28" spans="6:6" x14ac:dyDescent="0.25">
      <c r="F28" s="7"/>
    </row>
    <row r="29" spans="6:6" x14ac:dyDescent="0.25">
      <c r="F29" s="7"/>
    </row>
    <row r="30" spans="6:6" x14ac:dyDescent="0.25">
      <c r="F30" s="7"/>
    </row>
    <row r="31" spans="6:6" x14ac:dyDescent="0.25">
      <c r="F31" s="7"/>
    </row>
    <row r="32" spans="6:6" x14ac:dyDescent="0.25">
      <c r="F32" s="7"/>
    </row>
    <row r="33" spans="6:6" x14ac:dyDescent="0.25">
      <c r="F33" s="7"/>
    </row>
    <row r="34" spans="6:6" x14ac:dyDescent="0.25">
      <c r="F34" s="7"/>
    </row>
    <row r="35" spans="6:6" x14ac:dyDescent="0.25">
      <c r="F35" s="7"/>
    </row>
    <row r="36" spans="6:6" x14ac:dyDescent="0.25">
      <c r="F36" s="7"/>
    </row>
    <row r="37" spans="6:6" x14ac:dyDescent="0.25">
      <c r="F37" s="7"/>
    </row>
    <row r="38" spans="6:6" x14ac:dyDescent="0.25">
      <c r="F38" s="7"/>
    </row>
    <row r="39" spans="6:6" x14ac:dyDescent="0.25">
      <c r="F39" s="7"/>
    </row>
    <row r="40" spans="6:6" x14ac:dyDescent="0.25">
      <c r="F40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2021-06-23T18:39:03Z</dcterms:modified>
</cp:coreProperties>
</file>