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ANCH ALISTAMIENTO FEB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U4" i="1" l="1"/>
  <c r="V4" i="1"/>
  <c r="U5" i="1"/>
  <c r="V5" i="1"/>
  <c r="U3" i="1" l="1"/>
  <c r="V3" i="1"/>
  <c r="V2" i="1" l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<sst xmlns="http://schemas.openxmlformats.org/spreadsheetml/2006/main" count="65" uniqueCount="39">
  <si>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</si>
  <si>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</si>
  <si>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</si>
  <si>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</si>
  <si>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</si>
  <si>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</si>
  <si>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</si>
  <si>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</si>
  <si>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</si>
  <si>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</si>
  <si>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</si>
  <si>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</si>
  <si>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</si>
  <si>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</si>
  <si>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</si>
  <si>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</si>
  <si>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</si>
  <si>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</si>
  <si>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</si>
  <si>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</si>
  <si>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</si>
  <si>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</si>
  <si>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</si>
  <si>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</si>
  <si>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</si>
  <si>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</si>
  <si>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</si>
  <si>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</si>
  <si>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</si>
  <si>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MASLOGISTICA</t>
  </si>
  <si>
    <t>Cod Servicio</t>
  </si>
  <si>
    <t>LOGI</t>
  </si>
  <si>
    <t>MERCADOLIBRE</t>
  </si>
  <si>
    <t>ACCESORIOS CELULAR</t>
  </si>
  <si>
    <t>INTERRAPIDISIMO</t>
  </si>
  <si>
    <t>DWSG0011</t>
  </si>
  <si>
    <t>ACS00217</t>
  </si>
  <si>
    <t>057GL22586</t>
  </si>
  <si>
    <t>AGL01467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</si>
</sst>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2" width="13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30</v>
      </c>
      <c r="G1" s="4" t="s">
        <v>25</v>
      </c>
      <c r="H1" s="4" t="s">
        <v>5</v>
      </c>
      <c r="I1" s="4" t="s">
        <v>6</v>
      </c>
      <c r="J1" s="4" t="s">
        <v>19</v>
      </c>
      <c r="K1" s="4" t="s">
        <v>26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20</v>
      </c>
      <c r="S1" s="4" t="s">
        <v>21</v>
      </c>
      <c r="T1" s="4" t="s">
        <v>22</v>
      </c>
      <c r="U1" s="5" t="s">
        <v>8</v>
      </c>
      <c r="V1" s="5" t="s">
        <v>25</v>
      </c>
    </row>
    <row r="2" spans="1:22" x14ac:dyDescent="0.25">
      <c r="A2" s="8">
        <v>999064526826</v>
      </c>
      <c r="B2" s="1">
        <v>1877</v>
      </c>
      <c r="C2" s="1" t="s">
        <v>36</v>
      </c>
      <c r="D2" s="1">
        <v>1</v>
      </c>
      <c r="E2" s="1" t="s">
        <v>7</v>
      </c>
      <c r="F2" s="1">
        <v>0</v>
      </c>
      <c r="G2" s="1" t="s">
        <v>23</v>
      </c>
      <c r="H2" s="1"/>
      <c r="I2" s="1"/>
      <c r="K2">
        <v>1</v>
      </c>
      <c r="L2" s="1">
        <v>1</v>
      </c>
      <c r="M2" s="1">
        <v>17</v>
      </c>
      <c r="N2" s="1">
        <v>20</v>
      </c>
      <c r="O2" s="1">
        <v>6</v>
      </c>
      <c r="P2" t="s">
        <v>27</v>
      </c>
      <c r="Q2" t="s">
        <v>28</v>
      </c>
      <c r="R2" s="1" t="s">
        <v>33</v>
      </c>
      <c r="S2">
        <v>0</v>
      </c>
      <c r="U2" s="1">
        <f t="shared" ref="U2" si="0">VLOOKUP(E2,T_OPERADORES,2,FALSE)</f>
        <v>1</v>
      </c>
      <c r="V2" s="1">
        <f t="shared" ref="V2" si="1">VLOOKUP(G2,T_TIPO_ENVIO,2,FALSE)</f>
        <v>1</v>
      </c>
    </row>
    <row r="3" spans="1:22" x14ac:dyDescent="0.25">
      <c r="A3" s="8">
        <v>999064526826</v>
      </c>
      <c r="B3" s="1">
        <v>1877</v>
      </c>
      <c r="C3" s="1" t="s">
        <v>35</v>
      </c>
      <c r="D3" s="1">
        <v>1</v>
      </c>
      <c r="E3" s="1" t="s">
        <v>7</v>
      </c>
      <c r="F3" s="1">
        <v>0</v>
      </c>
      <c r="G3" s="1" t="s">
        <v>23</v>
      </c>
      <c r="K3" s="1">
        <v>1</v>
      </c>
      <c r="L3" s="1">
        <v>1</v>
      </c>
      <c r="M3" s="1">
        <v>17</v>
      </c>
      <c r="N3" s="1">
        <v>20</v>
      </c>
      <c r="O3" s="1">
        <v>6</v>
      </c>
      <c r="P3" s="1" t="s">
        <v>27</v>
      </c>
      <c r="Q3" s="1" t="s">
        <v>28</v>
      </c>
      <c r="R3" s="1" t="s">
        <v>33</v>
      </c>
      <c r="S3" s="1">
        <v>0</v>
      </c>
      <c r="T3" s="1"/>
      <c r="U3" s="1">
        <f t="shared" ref="U3:U4" si="2">VLOOKUP(E3,T_OPERADORES,2,FALSE)</f>
        <v>1</v>
      </c>
      <c r="V3" s="1">
        <f t="shared" ref="V3:V4" si="3">VLOOKUP(G3,T_TIPO_ENVIO,2,FALSE)</f>
        <v>1</v>
      </c>
    </row>
    <row r="4" spans="1:22" x14ac:dyDescent="0.25">
      <c r="A4" s="8">
        <v>999064551825</v>
      </c>
      <c r="B4" s="1">
        <v>1879</v>
      </c>
      <c r="C4" s="1" t="s">
        <v>37</v>
      </c>
      <c r="D4" s="1">
        <v>1</v>
      </c>
      <c r="E4" s="1" t="s">
        <v>7</v>
      </c>
      <c r="F4" s="1">
        <v>0</v>
      </c>
      <c r="G4" s="1" t="s">
        <v>23</v>
      </c>
      <c r="K4" s="1">
        <v>1</v>
      </c>
      <c r="L4" s="1">
        <v>1</v>
      </c>
      <c r="M4" s="1">
        <v>17</v>
      </c>
      <c r="N4" s="1">
        <v>20</v>
      </c>
      <c r="O4" s="1">
        <v>6</v>
      </c>
      <c r="P4" s="1" t="s">
        <v>27</v>
      </c>
      <c r="Q4" s="1" t="s">
        <v>28</v>
      </c>
      <c r="R4" s="1" t="s">
        <v>33</v>
      </c>
      <c r="S4" s="1">
        <v>0</v>
      </c>
      <c r="T4" s="1"/>
      <c r="U4" s="1">
        <f t="shared" si="2"/>
        <v>1</v>
      </c>
      <c r="V4" s="1">
        <f t="shared" si="3"/>
        <v>1</v>
      </c>
    </row>
    <row r="5" spans="1:22" x14ac:dyDescent="0.25">
      <c r="A5" s="8">
        <v>999064551825</v>
      </c>
      <c r="B5" s="1">
        <v>1879</v>
      </c>
      <c r="C5" s="1" t="s">
        <v>38</v>
      </c>
      <c r="D5" s="1">
        <v>1</v>
      </c>
      <c r="E5" s="1" t="s">
        <v>7</v>
      </c>
      <c r="F5" s="1">
        <v>0</v>
      </c>
      <c r="G5" s="1" t="s">
        <v>23</v>
      </c>
      <c r="K5" s="1">
        <v>1</v>
      </c>
      <c r="L5" s="1">
        <v>1</v>
      </c>
      <c r="M5" s="1">
        <v>17</v>
      </c>
      <c r="N5" s="1">
        <v>20</v>
      </c>
      <c r="O5" s="1">
        <v>6</v>
      </c>
      <c r="P5" s="1" t="s">
        <v>27</v>
      </c>
      <c r="Q5" s="1" t="s">
        <v>28</v>
      </c>
      <c r="R5" s="1" t="s">
        <v>33</v>
      </c>
      <c r="S5" s="1">
        <v>0</v>
      </c>
      <c r="T5" s="1"/>
      <c r="U5" s="1">
        <f t="shared" ref="U5" si="4">VLOOKUP(E5,T_OPERADORES,2,FALSE)</f>
        <v>1</v>
      </c>
      <c r="V5" s="1">
        <f t="shared" ref="V5" si="5">VLOOKUP(G5,T_TIPO_ENVIO,2,FALSE)</f>
        <v>1</v>
      </c>
    </row>
  </sheetData>
  <conditionalFormatting sqref="C1:C1048576">
    <cfRule type="duplicateValues" dxfId="16" priority="169"/>
  </conditionalFormatting>
  <conditionalFormatting sqref="C2">
    <cfRule type="duplicateValues" dxfId="15" priority="263"/>
  </conditionalFormatting>
  <conditionalFormatting sqref="C3:C1048576">
    <cfRule type="duplicateValues" dxfId="14" priority="273"/>
  </conditionalFormatting>
  <conditionalFormatting sqref="B2">
    <cfRule type="duplicateValues" dxfId="13" priority="41"/>
  </conditionalFormatting>
  <conditionalFormatting sqref="B2">
    <cfRule type="duplicateValues" dxfId="12" priority="42"/>
  </conditionalFormatting>
  <conditionalFormatting sqref="A1:A2 A4 A6:A1048576">
    <cfRule type="duplicateValues" dxfId="11" priority="328"/>
  </conditionalFormatting>
  <conditionalFormatting sqref="B1 B4 B6:B1048576">
    <cfRule type="duplicateValues" dxfId="10" priority="331"/>
  </conditionalFormatting>
  <conditionalFormatting sqref="A1:A2 A4 A6:A1048576">
    <cfRule type="duplicateValues" dxfId="9" priority="334"/>
  </conditionalFormatting>
  <conditionalFormatting sqref="B1 B4 B6:B1048576">
    <cfRule type="duplicateValues" dxfId="8" priority="337"/>
  </conditionalFormatting>
  <conditionalFormatting sqref="B3">
    <cfRule type="duplicateValues" dxfId="7" priority="5"/>
  </conditionalFormatting>
  <conditionalFormatting sqref="B3">
    <cfRule type="duplicateValues" dxfId="6" priority="6"/>
  </conditionalFormatting>
  <conditionalFormatting sqref="A3">
    <cfRule type="duplicateValues" dxfId="5" priority="7"/>
  </conditionalFormatting>
  <conditionalFormatting sqref="A3">
    <cfRule type="duplicateValues" dxfId="4" priority="8"/>
  </conditionalFormatting>
  <conditionalFormatting sqref="A5">
    <cfRule type="duplicateValues" dxfId="3" priority="1"/>
  </conditionalFormatting>
  <conditionalFormatting sqref="B5">
    <cfRule type="duplicateValues" dxfId="2" priority="2"/>
  </conditionalFormatting>
  <conditionalFormatting sqref="A5">
    <cfRule type="duplicateValues" dxfId="1" priority="3"/>
  </conditionalFormatting>
  <conditionalFormatting sqref="B5">
    <cfRule type="duplicateValues" dxfId="0" priority="4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7" sqref="A7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9" t="s">
        <v>11</v>
      </c>
      <c r="B1" s="9"/>
      <c r="D1" s="9" t="s">
        <v>12</v>
      </c>
      <c r="E1" s="9"/>
    </row>
    <row r="2" spans="1:5" x14ac:dyDescent="0.25">
      <c r="A2" t="s">
        <v>7</v>
      </c>
      <c r="B2">
        <v>1</v>
      </c>
      <c r="D2" s="1" t="s">
        <v>23</v>
      </c>
      <c r="E2" s="1">
        <v>1</v>
      </c>
    </row>
    <row r="3" spans="1:5" x14ac:dyDescent="0.25">
      <c r="A3" t="s">
        <v>9</v>
      </c>
      <c r="B3" s="1">
        <v>2</v>
      </c>
      <c r="D3" s="1" t="s">
        <v>24</v>
      </c>
      <c r="E3" s="1">
        <v>2</v>
      </c>
    </row>
    <row r="4" spans="1:5" x14ac:dyDescent="0.25">
      <c r="A4" t="s">
        <v>10</v>
      </c>
      <c r="B4" s="1">
        <v>3</v>
      </c>
    </row>
    <row r="5" spans="1:5" x14ac:dyDescent="0.25">
      <c r="A5" s="1" t="s">
        <v>29</v>
      </c>
      <c r="B5" s="1">
        <v>4</v>
      </c>
    </row>
    <row r="6" spans="1:5" x14ac:dyDescent="0.25">
      <c r="A6" t="s">
        <v>34</v>
      </c>
      <c r="B6" s="1">
        <v>5</v>
      </c>
    </row>
    <row r="7" spans="1:5" x14ac:dyDescent="0.25">
      <c r="A7" s="1" t="s">
        <v>31</v>
      </c>
      <c r="B7" s="1">
        <v>6</v>
      </c>
    </row>
    <row r="8" spans="1:5" x14ac:dyDescent="0.25">
      <c r="A8" t="s">
        <v>32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" sqref="C2:C5"/>
    </sheetView>
  </sheetViews>
  <sheetFormatPr baseColWidth="10" defaultRowHeight="15" x14ac:dyDescent="0.25"/>
  <cols>
    <col min="1" max="1" width="19.5703125" customWidth="1"/>
    <col min="2" max="2" width="16.42578125" customWidth="1"/>
  </cols>
  <sheetData>
    <row r="1" spans="1:6" x14ac:dyDescent="0.25">
      <c r="F1" s="7"/>
    </row>
    <row r="2" spans="1:6" x14ac:dyDescent="0.25">
      <c r="A2" s="8">
        <v>999064526826</v>
      </c>
      <c r="B2">
        <v>1877</v>
      </c>
      <c r="C2" t="s">
        <v>36</v>
      </c>
      <c r="D2">
        <v>1</v>
      </c>
      <c r="E2" t="s">
        <v>7</v>
      </c>
      <c r="F2" s="7"/>
    </row>
    <row r="3" spans="1:6" x14ac:dyDescent="0.25">
      <c r="A3" s="8"/>
      <c r="C3" t="s">
        <v>35</v>
      </c>
      <c r="D3">
        <v>1</v>
      </c>
      <c r="E3" t="s">
        <v>7</v>
      </c>
      <c r="F3" s="7"/>
    </row>
    <row r="4" spans="1:6" x14ac:dyDescent="0.25">
      <c r="A4" s="8">
        <v>999064551825</v>
      </c>
      <c r="B4">
        <v>1879</v>
      </c>
      <c r="C4" t="s">
        <v>37</v>
      </c>
      <c r="D4">
        <v>1</v>
      </c>
      <c r="E4" t="s">
        <v>7</v>
      </c>
      <c r="F4" s="7"/>
    </row>
    <row r="5" spans="1:6" x14ac:dyDescent="0.25">
      <c r="C5" t="s">
        <v>38</v>
      </c>
      <c r="D5">
        <v>1</v>
      </c>
      <c r="E5" t="s">
        <v>7</v>
      </c>
      <c r="F5" s="7"/>
    </row>
    <row r="6" spans="1:6" x14ac:dyDescent="0.25">
      <c r="F6" s="7"/>
    </row>
    <row r="7" spans="1:6" x14ac:dyDescent="0.25">
      <c r="F7" s="7"/>
    </row>
    <row r="8" spans="1:6" x14ac:dyDescent="0.25">
      <c r="F8" s="7"/>
    </row>
    <row r="9" spans="1:6" x14ac:dyDescent="0.25">
      <c r="F9" s="7"/>
    </row>
    <row r="10" spans="1:6" x14ac:dyDescent="0.25">
      <c r="F10" s="7"/>
    </row>
    <row r="11" spans="1:6" x14ac:dyDescent="0.25">
      <c r="F11" s="7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2021-02-11T21:15:23Z</dcterms:modified>
</cp:coreProperties>
</file>