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ALISTAMIENTO\2021\LANCH ALISTAMIENTO MAR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Hoja2!$D$1:$E$4</definedName>
  </definedNames>
  <calcPr calcId="162913"/>
</workbook>
</file>

<file path=xl/calcChain.xml><?xml version="1.0" encoding="utf-8"?>
<calcChain xmlns="http://schemas.openxmlformats.org/spreadsheetml/2006/main">
  <c r="U3" i="1" l="1"/>
  <c r="V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<sst xmlns="http://schemas.openxmlformats.org/spreadsheetml/2006/main" count="61" uniqueCount="44">
  <si>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</si>
  <si>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</si>
  <si>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</si>
  <si>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</si>
  <si>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</si>
  <si>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</si>
  <si>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</si>
  <si>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</si>
  <si>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</si>
  <si>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</si>
  <si>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</si>
  <si>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</si>
  <si>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</si>
  <si>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</si>
  <si>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</si>
  <si>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</si>
  <si>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</si>
  <si>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</si>
  <si>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</si>
  <si>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</si>
  <si>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</si>
  <si>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</si>
  <si>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</si>
  <si>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</si>
  <si>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</si>
  <si>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</si>
  <si>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</si>
  <si>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</si>
  <si>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</si>
  <si>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</si>
  <si>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</si>
  <si>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</si>
  <si>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</si>
  <si>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</si>
  <si>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MASLOGISTICA - FLEX</t>
  </si>
  <si>
    <t>11D</t>
  </si>
  <si>
    <t>ACS01721</t>
  </si>
  <si>
    <t>Juan Sebastián Quijano Rodríguez</t>
  </si>
  <si>
    <t>Calle 151 # 11-62 APTO 1101 T3</t>
  </si>
  <si>
    <t>316 8654609</t>
  </si>
  <si>
    <t>AGL01511</t>
  </si>
  <si>
    <t>2A</t>
  </si>
  <si>
    <t>ACCESORIOS CEL VENTA 1993</t>
  </si>
  <si>
    <t>CORTESIA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</si>
</sst>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RowHeight="15" x14ac:dyDescent="0.25"/>
  <cols>
    <col min="1" max="1" width="12" bestFit="1" customWidth="1"/>
    <col min="2" max="2" width="11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31</v>
      </c>
      <c r="G1" s="4" t="s">
        <v>26</v>
      </c>
      <c r="H1" s="4" t="s">
        <v>5</v>
      </c>
      <c r="I1" s="4" t="s">
        <v>6</v>
      </c>
      <c r="J1" s="4" t="s">
        <v>20</v>
      </c>
      <c r="K1" s="4" t="s">
        <v>27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21</v>
      </c>
      <c r="S1" s="4" t="s">
        <v>22</v>
      </c>
      <c r="T1" s="4" t="s">
        <v>23</v>
      </c>
      <c r="U1" s="5" t="s">
        <v>8</v>
      </c>
      <c r="V1" s="5" t="s">
        <v>26</v>
      </c>
    </row>
    <row r="2" spans="1:22" x14ac:dyDescent="0.25">
      <c r="A2" s="1">
        <v>1993</v>
      </c>
      <c r="B2" s="1">
        <v>1993</v>
      </c>
      <c r="C2" s="1" t="s">
        <v>36</v>
      </c>
      <c r="D2" s="1">
        <v>1</v>
      </c>
      <c r="E2" s="1" t="s">
        <v>10</v>
      </c>
      <c r="F2" s="1">
        <v>1</v>
      </c>
      <c r="G2" s="1" t="s">
        <v>43</v>
      </c>
      <c r="H2" s="1" t="s">
        <v>37</v>
      </c>
      <c r="I2" s="1" t="s">
        <v>38</v>
      </c>
      <c r="J2" s="1" t="s">
        <v>39</v>
      </c>
      <c r="K2">
        <v>1</v>
      </c>
      <c r="L2" s="1">
        <v>1</v>
      </c>
      <c r="M2" s="1">
        <v>17</v>
      </c>
      <c r="N2" s="1">
        <v>20</v>
      </c>
      <c r="O2" s="1">
        <v>6</v>
      </c>
      <c r="P2" t="s">
        <v>28</v>
      </c>
      <c r="Q2" t="s">
        <v>29</v>
      </c>
      <c r="R2" s="1" t="s">
        <v>42</v>
      </c>
      <c r="S2">
        <v>0</v>
      </c>
      <c r="U2" s="1">
        <f t="shared" ref="U2" si="0">VLOOKUP(E2,T_OPERADORES,2,FALSE)</f>
        <v>3</v>
      </c>
      <c r="V2" s="1">
        <f t="shared" ref="V2" si="1">VLOOKUP(G2,T_TIPO_ENVIO,2,FALSE)</f>
        <v>4</v>
      </c>
    </row>
    <row r="3" spans="1:22" x14ac:dyDescent="0.25">
      <c r="A3" s="1">
        <v>1993</v>
      </c>
      <c r="B3" s="1">
        <v>1993</v>
      </c>
      <c r="C3" s="1" t="s">
        <v>40</v>
      </c>
      <c r="D3" s="1">
        <v>1</v>
      </c>
      <c r="E3" s="1" t="s">
        <v>10</v>
      </c>
      <c r="F3" s="1">
        <v>1</v>
      </c>
      <c r="G3" s="1" t="s">
        <v>43</v>
      </c>
      <c r="H3" s="1" t="s">
        <v>37</v>
      </c>
      <c r="I3" s="1" t="s">
        <v>38</v>
      </c>
      <c r="J3" s="1" t="s">
        <v>39</v>
      </c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28</v>
      </c>
      <c r="Q3" s="1" t="s">
        <v>29</v>
      </c>
      <c r="R3" s="1" t="s">
        <v>42</v>
      </c>
      <c r="S3" s="1">
        <v>0</v>
      </c>
      <c r="U3" s="1">
        <f t="shared" ref="U3" si="2">VLOOKUP(E3,T_OPERADORES,2,FALSE)</f>
        <v>3</v>
      </c>
      <c r="V3" s="1">
        <f t="shared" ref="V3" si="3">VLOOKUP(G3,T_TIPO_ENVIO,2,FALSE)</f>
        <v>4</v>
      </c>
    </row>
  </sheetData>
  <conditionalFormatting sqref="C2:C3">
    <cfRule type="duplicateValues" dxfId="13" priority="258"/>
  </conditionalFormatting>
  <conditionalFormatting sqref="C1:C1048576">
    <cfRule type="duplicateValues" dxfId="12" priority="293"/>
  </conditionalFormatting>
  <conditionalFormatting sqref="C4:C1048576">
    <cfRule type="duplicateValues" dxfId="11" priority="378"/>
  </conditionalFormatting>
  <conditionalFormatting sqref="B2">
    <cfRule type="duplicateValues" dxfId="10" priority="386"/>
  </conditionalFormatting>
  <conditionalFormatting sqref="B1:B2 B4:B1048576">
    <cfRule type="duplicateValues" dxfId="9" priority="577"/>
  </conditionalFormatting>
  <conditionalFormatting sqref="B1:B2 B4:B1048576">
    <cfRule type="duplicateValues" dxfId="8" priority="580"/>
  </conditionalFormatting>
  <conditionalFormatting sqref="A1 A4:A1048576">
    <cfRule type="duplicateValues" dxfId="7" priority="586"/>
  </conditionalFormatting>
  <conditionalFormatting sqref="A1 A4:A1048576">
    <cfRule type="duplicateValues" dxfId="6" priority="589"/>
  </conditionalFormatting>
  <conditionalFormatting sqref="A2:A3">
    <cfRule type="duplicateValues" dxfId="5" priority="4"/>
  </conditionalFormatting>
  <conditionalFormatting sqref="A2:A3">
    <cfRule type="duplicateValues" dxfId="4" priority="5"/>
  </conditionalFormatting>
  <conditionalFormatting sqref="A2:A3">
    <cfRule type="duplicateValues" dxfId="3" priority="6"/>
  </conditionalFormatting>
  <conditionalFormatting sqref="B3">
    <cfRule type="duplicateValues" dxfId="2" priority="1"/>
  </conditionalFormatting>
  <conditionalFormatting sqref="B3">
    <cfRule type="duplicateValues" dxfId="1" priority="2"/>
  </conditionalFormatting>
  <conditionalFormatting sqref="B3">
    <cfRule type="duplicateValues" dxfId="0" priority="3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4" sqref="D4:E4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8" t="s">
        <v>11</v>
      </c>
      <c r="B1" s="8"/>
      <c r="D1" s="8" t="s">
        <v>13</v>
      </c>
      <c r="E1" s="8"/>
    </row>
    <row r="2" spans="1:5" x14ac:dyDescent="0.25">
      <c r="A2" t="s">
        <v>7</v>
      </c>
      <c r="B2">
        <v>1</v>
      </c>
      <c r="D2" s="1" t="s">
        <v>24</v>
      </c>
      <c r="E2" s="1">
        <v>1</v>
      </c>
    </row>
    <row r="3" spans="1:5" x14ac:dyDescent="0.25">
      <c r="A3" t="s">
        <v>9</v>
      </c>
      <c r="B3" s="1">
        <v>2</v>
      </c>
      <c r="D3" s="1" t="s">
        <v>25</v>
      </c>
      <c r="E3" s="1">
        <v>2</v>
      </c>
    </row>
    <row r="4" spans="1:5" x14ac:dyDescent="0.25">
      <c r="A4" t="s">
        <v>10</v>
      </c>
      <c r="B4" s="1">
        <v>3</v>
      </c>
      <c r="D4" s="1" t="s">
        <v>43</v>
      </c>
      <c r="E4" s="1">
        <v>4</v>
      </c>
    </row>
    <row r="5" spans="1:5" x14ac:dyDescent="0.25">
      <c r="A5" s="1" t="s">
        <v>30</v>
      </c>
      <c r="B5" s="1">
        <v>4</v>
      </c>
    </row>
    <row r="6" spans="1:5" x14ac:dyDescent="0.25">
      <c r="A6" t="s">
        <v>12</v>
      </c>
      <c r="B6" s="1">
        <v>5</v>
      </c>
    </row>
    <row r="7" spans="1:5" x14ac:dyDescent="0.25">
      <c r="A7" s="1" t="s">
        <v>32</v>
      </c>
      <c r="B7" s="1">
        <v>6</v>
      </c>
    </row>
    <row r="8" spans="1:5" x14ac:dyDescent="0.25">
      <c r="A8" t="s">
        <v>33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workbookViewId="0">
      <selection activeCell="H2" sqref="H2:J2"/>
    </sheetView>
  </sheetViews>
  <sheetFormatPr baseColWidth="10" defaultRowHeight="15" x14ac:dyDescent="0.25"/>
  <cols>
    <col min="1" max="1" width="12" bestFit="1" customWidth="1"/>
    <col min="3" max="3" width="18" bestFit="1" customWidth="1"/>
  </cols>
  <sheetData>
    <row r="2" spans="2:10" x14ac:dyDescent="0.25">
      <c r="B2">
        <v>1993</v>
      </c>
      <c r="C2" t="s">
        <v>36</v>
      </c>
      <c r="D2">
        <v>1</v>
      </c>
      <c r="E2" t="s">
        <v>34</v>
      </c>
      <c r="F2" s="7">
        <v>44266</v>
      </c>
      <c r="G2" t="s">
        <v>35</v>
      </c>
      <c r="H2" t="s">
        <v>37</v>
      </c>
      <c r="I2" t="s">
        <v>38</v>
      </c>
      <c r="J2" t="s">
        <v>39</v>
      </c>
    </row>
    <row r="3" spans="2:10" x14ac:dyDescent="0.25">
      <c r="C3" t="s">
        <v>40</v>
      </c>
      <c r="D3">
        <v>1</v>
      </c>
      <c r="E3" t="s">
        <v>34</v>
      </c>
      <c r="F3" s="7">
        <v>44266</v>
      </c>
      <c r="G3" t="s">
        <v>41</v>
      </c>
    </row>
    <row r="4" spans="2:10" x14ac:dyDescent="0.25">
      <c r="F4" s="7"/>
    </row>
    <row r="5" spans="2:10" x14ac:dyDescent="0.25">
      <c r="F5" s="7"/>
      <c r="J5" s="1"/>
    </row>
    <row r="6" spans="2:10" x14ac:dyDescent="0.25">
      <c r="F6" s="7"/>
      <c r="J6" s="1"/>
    </row>
    <row r="7" spans="2:10" x14ac:dyDescent="0.25">
      <c r="F7" s="7"/>
      <c r="J7" s="1"/>
    </row>
    <row r="8" spans="2:10" x14ac:dyDescent="0.25">
      <c r="F8" s="7"/>
      <c r="J8" s="1"/>
    </row>
    <row r="9" spans="2:10" x14ac:dyDescent="0.25">
      <c r="F9" s="7"/>
      <c r="J9" s="1"/>
    </row>
    <row r="10" spans="2:10" x14ac:dyDescent="0.25">
      <c r="F10" s="7"/>
      <c r="J10" s="1"/>
    </row>
    <row r="11" spans="2:10" x14ac:dyDescent="0.25">
      <c r="F11" s="7"/>
      <c r="J11" s="1"/>
    </row>
    <row r="12" spans="2:10" x14ac:dyDescent="0.25">
      <c r="F12" s="7"/>
      <c r="J12" s="1"/>
    </row>
    <row r="13" spans="2:10" x14ac:dyDescent="0.25">
      <c r="F13" s="7"/>
      <c r="J13" s="1"/>
    </row>
    <row r="14" spans="2:10" x14ac:dyDescent="0.25">
      <c r="F14" s="7"/>
      <c r="J14" s="1"/>
    </row>
    <row r="15" spans="2:10" x14ac:dyDescent="0.25">
      <c r="F15" s="7"/>
      <c r="J15" s="1"/>
    </row>
    <row r="16" spans="2:10" x14ac:dyDescent="0.25">
      <c r="F16" s="7"/>
      <c r="J16" s="1"/>
    </row>
    <row r="17" spans="6:10" x14ac:dyDescent="0.25">
      <c r="F17" s="7"/>
      <c r="J17" s="1"/>
    </row>
    <row r="18" spans="6:10" x14ac:dyDescent="0.25">
      <c r="F18" s="7"/>
      <c r="J18" s="1"/>
    </row>
    <row r="19" spans="6:10" x14ac:dyDescent="0.25">
      <c r="F19" s="7"/>
      <c r="J19" s="1"/>
    </row>
    <row r="20" spans="6:10" x14ac:dyDescent="0.25">
      <c r="F20" s="7"/>
      <c r="J20" s="1"/>
    </row>
    <row r="21" spans="6:10" x14ac:dyDescent="0.25">
      <c r="F21" s="7"/>
      <c r="J21" s="1"/>
    </row>
    <row r="22" spans="6:10" x14ac:dyDescent="0.25">
      <c r="F22" s="7"/>
      <c r="J22" s="1"/>
    </row>
    <row r="23" spans="6:10" x14ac:dyDescent="0.25">
      <c r="F23" s="7"/>
      <c r="J23" s="1"/>
    </row>
    <row r="24" spans="6:10" x14ac:dyDescent="0.25">
      <c r="F24" s="7"/>
      <c r="J24" s="1"/>
    </row>
    <row r="25" spans="6:10" x14ac:dyDescent="0.25">
      <c r="F25" s="7"/>
      <c r="J25" s="1"/>
    </row>
    <row r="26" spans="6:10" x14ac:dyDescent="0.25">
      <c r="F26" s="7"/>
    </row>
    <row r="27" spans="6:10" x14ac:dyDescent="0.25">
      <c r="F27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2021-03-11T16:42:02Z</dcterms:modified>
</cp:coreProperties>
</file>