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45621"/>
</workbook>
</file>

<file path=xl/calcChain.xml><?xml version="1.0" encoding="utf-8"?>
<calcChain xmlns="http://schemas.openxmlformats.org/spreadsheetml/2006/main">
  <c r="U34" i="1" l="1"/>
  <c r="V34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V3" i="1" l="1"/>
  <c r="V2" i="1"/>
  <c r="U3" i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<sst xmlns="http://schemas.openxmlformats.org/spreadsheetml/2006/main" count="165" uniqueCount="64">
  <si>
    <t>Guia</t>
  </si>
  <si>
    <t>No venta</t>
  </si>
  <si>
    <t>SKU</t>
  </si>
  <si>
    <t>Cantidad</t>
  </si>
  <si>
    <t>Operador</t>
  </si>
  <si>
    <t>Nombre Destinatario</t>
  </si>
  <si>
    <t>Direccion Destinatario</t>
  </si>
  <si>
    <t>FUSG0050</t>
  </si>
  <si>
    <t>FSSG0064</t>
  </si>
  <si>
    <t>DEPRISA</t>
  </si>
  <si>
    <t>Cod. OP</t>
  </si>
  <si>
    <t>SERVIENTREGA</t>
  </si>
  <si>
    <t>FEDEX</t>
  </si>
  <si>
    <t>FUSG0026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</si>
  <si>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</si>
  <si>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</si>
  <si>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</si>
  <si>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</si>
  <si>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</si>
  <si>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</si>
  <si>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</si>
  <si>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</si>
  <si>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</si>
  <si>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</si>
  <si>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</si>
  <si>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</si>
  <si>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MENSAJERIA</t>
  </si>
  <si>
    <t>MERCANCIA</t>
  </si>
  <si>
    <t>Tipo Envio</t>
  </si>
  <si>
    <t>Cantidad Envios</t>
  </si>
  <si>
    <t>Accesorios Celular</t>
  </si>
  <si>
    <t>XDSG0020</t>
  </si>
  <si>
    <t>ESXI0005</t>
  </si>
  <si>
    <t>MASLOGISTICA</t>
  </si>
  <si>
    <t>Cod Servicio</t>
  </si>
  <si>
    <t>LOGI</t>
  </si>
  <si>
    <t>Observaciones/Recaudo</t>
  </si>
  <si>
    <t>MERCADOLIBRE</t>
  </si>
  <si>
    <t>EP-TA800XBEGUS</t>
  </si>
  <si>
    <t>XDXI0012</t>
  </si>
  <si>
    <t>FUSG0001</t>
  </si>
  <si>
    <t>EP-TA20JBEUGUS</t>
  </si>
  <si>
    <t>FXHW0007</t>
  </si>
  <si>
    <t>EF-ZN985CBEGUS</t>
  </si>
  <si>
    <t>DWSG0005</t>
  </si>
  <si>
    <t>FXXI0005</t>
  </si>
  <si>
    <t>FXXI0021</t>
  </si>
  <si>
    <t>XDXI0004</t>
  </si>
  <si>
    <t>XDXI0003</t>
  </si>
  <si>
    <t>EO-IC100BBE-BULK</t>
  </si>
  <si>
    <t>XDSG0036</t>
  </si>
  <si>
    <t>DWSG0011</t>
  </si>
  <si>
    <t>FXXI0003</t>
  </si>
  <si>
    <t>FSHW0040</t>
  </si>
  <si>
    <t>FUSG0027</t>
  </si>
  <si>
    <t>EP-DG950CBE-BULK</t>
  </si>
  <si>
    <t>AGL01467</t>
  </si>
  <si>
    <t>FMAP0003</t>
  </si>
  <si>
    <t>FXXI0009</t>
  </si>
  <si>
    <t>062CS25324</t>
  </si>
  <si>
    <t>FUSG0048</t>
  </si>
  <si>
    <t>FSSG0080</t>
  </si>
  <si>
    <t>XDSG0017</t>
  </si>
  <si>
    <t>043CS20525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</si>
</sst>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2" width="12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3" customWidth="1"/>
    <col min="7" max="7" width="14.28515625" style="3" customWidth="1"/>
    <col min="8" max="8" width="38.5703125" bestFit="1" customWidth="1"/>
    <col min="9" max="9" width="33.42578125" bestFit="1" customWidth="1"/>
    <col min="10" max="10" width="19.85546875" style="3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26.42578125" bestFit="1" customWidth="1"/>
    <col min="21" max="21" width="11.42578125" style="3"/>
    <col min="22" max="22" width="11.85546875" style="3" bestFit="1" customWidth="1"/>
  </cols>
  <sheetData>
    <row r="1" spans="1:22" s="5" customFormat="1" ht="22.5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9" t="s">
        <v>34</v>
      </c>
      <c r="G1" s="7" t="s">
        <v>28</v>
      </c>
      <c r="H1" s="7" t="s">
        <v>5</v>
      </c>
      <c r="I1" s="7" t="s">
        <v>6</v>
      </c>
      <c r="J1" s="7" t="s">
        <v>23</v>
      </c>
      <c r="K1" s="7" t="s">
        <v>29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24</v>
      </c>
      <c r="S1" s="7" t="s">
        <v>25</v>
      </c>
      <c r="T1" s="7" t="s">
        <v>36</v>
      </c>
      <c r="U1" s="8" t="s">
        <v>10</v>
      </c>
      <c r="V1" s="8" t="s">
        <v>28</v>
      </c>
    </row>
    <row r="2" spans="1:22" ht="15.75" thickBot="1" x14ac:dyDescent="0.3">
      <c r="A2">
        <v>40330695839</v>
      </c>
      <c r="B2">
        <v>4285907597</v>
      </c>
      <c r="C2" s="2" t="s">
        <v>38</v>
      </c>
      <c r="D2">
        <v>1</v>
      </c>
      <c r="E2" t="s">
        <v>37</v>
      </c>
      <c r="F2" s="3">
        <v>0</v>
      </c>
      <c r="G2" s="3" t="s">
        <v>26</v>
      </c>
      <c r="K2">
        <v>1</v>
      </c>
      <c r="L2" s="3">
        <v>0</v>
      </c>
      <c r="M2" s="3">
        <v>0</v>
      </c>
      <c r="N2" s="3">
        <v>0</v>
      </c>
      <c r="O2" s="3">
        <v>0</v>
      </c>
      <c r="R2" t="s">
        <v>30</v>
      </c>
      <c r="S2">
        <v>0</v>
      </c>
      <c r="U2" s="3">
        <f t="shared" ref="U2:U3" si="0">VLOOKUP(E2,T_OPERADORES,2,FALSE)</f>
        <v>7</v>
      </c>
      <c r="V2" s="3">
        <f t="shared" ref="V2:V3" si="1">VLOOKUP(G2,T_TIPO_ENVIO,2,FALSE)</f>
        <v>1</v>
      </c>
    </row>
    <row r="3" spans="1:22" ht="15.75" thickBot="1" x14ac:dyDescent="0.3">
      <c r="A3" s="1">
        <v>40330604955</v>
      </c>
      <c r="B3" s="1">
        <v>4285805693</v>
      </c>
      <c r="C3" s="4" t="s">
        <v>31</v>
      </c>
      <c r="D3">
        <v>1</v>
      </c>
      <c r="E3" t="s">
        <v>37</v>
      </c>
      <c r="F3" s="3">
        <v>0</v>
      </c>
      <c r="G3" s="3" t="s">
        <v>26</v>
      </c>
      <c r="K3">
        <v>1</v>
      </c>
      <c r="L3" s="3">
        <v>0</v>
      </c>
      <c r="M3" s="3">
        <v>0</v>
      </c>
      <c r="N3" s="3">
        <v>0</v>
      </c>
      <c r="O3" s="3">
        <v>0</v>
      </c>
      <c r="R3" s="3" t="s">
        <v>30</v>
      </c>
      <c r="S3">
        <v>0</v>
      </c>
      <c r="U3" s="3">
        <f t="shared" si="0"/>
        <v>7</v>
      </c>
      <c r="V3" s="3">
        <f t="shared" si="1"/>
        <v>1</v>
      </c>
    </row>
    <row r="4" spans="1:22" x14ac:dyDescent="0.25">
      <c r="A4">
        <v>40330126639</v>
      </c>
      <c r="B4">
        <v>4285269788</v>
      </c>
      <c r="C4" t="s">
        <v>39</v>
      </c>
      <c r="D4">
        <v>1</v>
      </c>
      <c r="E4" t="s">
        <v>37</v>
      </c>
      <c r="F4" s="3">
        <v>0</v>
      </c>
      <c r="G4" s="3" t="s">
        <v>26</v>
      </c>
      <c r="H4" s="3"/>
      <c r="I4" s="3"/>
      <c r="K4" s="3">
        <v>1</v>
      </c>
      <c r="L4" s="3">
        <v>0</v>
      </c>
      <c r="M4" s="3">
        <v>0</v>
      </c>
      <c r="N4" s="3">
        <v>0</v>
      </c>
      <c r="O4" s="3">
        <v>0</v>
      </c>
      <c r="P4" s="3"/>
      <c r="Q4" s="3"/>
      <c r="R4" s="3" t="s">
        <v>30</v>
      </c>
      <c r="S4" s="3">
        <v>0</v>
      </c>
      <c r="T4" s="3"/>
      <c r="U4" s="3">
        <f t="shared" ref="U4:U34" si="2">VLOOKUP(E4,T_OPERADORES,2,FALSE)</f>
        <v>7</v>
      </c>
      <c r="V4" s="3">
        <f t="shared" ref="V4:V34" si="3">VLOOKUP(G4,T_TIPO_ENVIO,2,FALSE)</f>
        <v>1</v>
      </c>
    </row>
    <row r="5" spans="1:22" x14ac:dyDescent="0.25">
      <c r="A5">
        <v>40330115055</v>
      </c>
      <c r="B5">
        <v>4285256559</v>
      </c>
      <c r="C5" t="s">
        <v>40</v>
      </c>
      <c r="D5">
        <v>1</v>
      </c>
      <c r="E5" t="s">
        <v>37</v>
      </c>
      <c r="F5" s="3">
        <v>0</v>
      </c>
      <c r="G5" s="3" t="s">
        <v>26</v>
      </c>
      <c r="H5" s="3"/>
      <c r="I5" s="3"/>
      <c r="K5" s="3">
        <v>1</v>
      </c>
      <c r="L5" s="3">
        <v>0</v>
      </c>
      <c r="M5" s="3">
        <v>0</v>
      </c>
      <c r="N5" s="3">
        <v>0</v>
      </c>
      <c r="O5" s="3">
        <v>0</v>
      </c>
      <c r="P5" s="3"/>
      <c r="Q5" s="3"/>
      <c r="R5" s="3" t="s">
        <v>30</v>
      </c>
      <c r="S5" s="3">
        <v>0</v>
      </c>
      <c r="T5" s="3"/>
      <c r="U5" s="3">
        <f t="shared" si="2"/>
        <v>7</v>
      </c>
      <c r="V5" s="3">
        <f t="shared" si="3"/>
        <v>1</v>
      </c>
    </row>
    <row r="6" spans="1:22" x14ac:dyDescent="0.25">
      <c r="A6">
        <v>40330103992</v>
      </c>
      <c r="B6">
        <v>4285247154</v>
      </c>
      <c r="C6" t="s">
        <v>7</v>
      </c>
      <c r="D6">
        <v>1</v>
      </c>
      <c r="E6" t="s">
        <v>37</v>
      </c>
      <c r="F6" s="3">
        <v>0</v>
      </c>
      <c r="G6" s="3" t="s">
        <v>26</v>
      </c>
      <c r="H6" s="3"/>
      <c r="I6" s="3"/>
      <c r="K6" s="3">
        <v>1</v>
      </c>
      <c r="L6" s="3">
        <v>0</v>
      </c>
      <c r="M6" s="3">
        <v>0</v>
      </c>
      <c r="N6" s="3">
        <v>0</v>
      </c>
      <c r="O6" s="3">
        <v>0</v>
      </c>
      <c r="P6" s="3"/>
      <c r="Q6" s="3"/>
      <c r="R6" s="3" t="s">
        <v>30</v>
      </c>
      <c r="S6" s="3">
        <v>0</v>
      </c>
      <c r="T6" s="3"/>
      <c r="U6" s="3">
        <f t="shared" si="2"/>
        <v>7</v>
      </c>
      <c r="V6" s="3">
        <f t="shared" si="3"/>
        <v>1</v>
      </c>
    </row>
    <row r="7" spans="1:22" x14ac:dyDescent="0.25">
      <c r="A7">
        <v>40330102142</v>
      </c>
      <c r="B7">
        <v>40330102142</v>
      </c>
      <c r="C7" t="s">
        <v>41</v>
      </c>
      <c r="D7">
        <v>1</v>
      </c>
      <c r="E7" t="s">
        <v>37</v>
      </c>
      <c r="F7" s="3">
        <v>0</v>
      </c>
      <c r="G7" s="3" t="s">
        <v>26</v>
      </c>
      <c r="H7" s="3"/>
      <c r="I7" s="3"/>
      <c r="K7" s="3">
        <v>1</v>
      </c>
      <c r="L7" s="3">
        <v>0</v>
      </c>
      <c r="M7" s="3">
        <v>0</v>
      </c>
      <c r="N7" s="3">
        <v>0</v>
      </c>
      <c r="O7" s="3">
        <v>0</v>
      </c>
      <c r="P7" s="3"/>
      <c r="Q7" s="3"/>
      <c r="R7" s="3" t="s">
        <v>30</v>
      </c>
      <c r="S7" s="3">
        <v>0</v>
      </c>
      <c r="T7" s="3"/>
      <c r="U7" s="3">
        <f t="shared" si="2"/>
        <v>7</v>
      </c>
      <c r="V7" s="3">
        <f t="shared" si="3"/>
        <v>1</v>
      </c>
    </row>
    <row r="8" spans="1:22" x14ac:dyDescent="0.25">
      <c r="A8">
        <v>40329670342</v>
      </c>
      <c r="B8">
        <v>4284755579</v>
      </c>
      <c r="C8" t="s">
        <v>42</v>
      </c>
      <c r="D8">
        <v>1</v>
      </c>
      <c r="E8" t="s">
        <v>37</v>
      </c>
      <c r="F8" s="3">
        <v>0</v>
      </c>
      <c r="G8" s="3" t="s">
        <v>26</v>
      </c>
      <c r="H8" s="3"/>
      <c r="I8" s="3"/>
      <c r="K8" s="3">
        <v>1</v>
      </c>
      <c r="L8" s="3">
        <v>0</v>
      </c>
      <c r="M8" s="3">
        <v>0</v>
      </c>
      <c r="N8" s="3">
        <v>0</v>
      </c>
      <c r="O8" s="3">
        <v>0</v>
      </c>
      <c r="P8" s="3"/>
      <c r="Q8" s="3"/>
      <c r="R8" s="3" t="s">
        <v>30</v>
      </c>
      <c r="S8" s="3">
        <v>0</v>
      </c>
      <c r="T8" s="3"/>
      <c r="U8" s="3">
        <f t="shared" si="2"/>
        <v>7</v>
      </c>
      <c r="V8" s="3">
        <f t="shared" si="3"/>
        <v>1</v>
      </c>
    </row>
    <row r="9" spans="1:22" x14ac:dyDescent="0.25">
      <c r="A9">
        <v>40329616489</v>
      </c>
      <c r="B9">
        <v>4284696381</v>
      </c>
      <c r="C9" t="s">
        <v>43</v>
      </c>
      <c r="D9">
        <v>1</v>
      </c>
      <c r="E9" t="s">
        <v>37</v>
      </c>
      <c r="F9" s="3">
        <v>0</v>
      </c>
      <c r="G9" s="3" t="s">
        <v>26</v>
      </c>
      <c r="H9" s="3"/>
      <c r="I9" s="3"/>
      <c r="K9" s="3">
        <v>1</v>
      </c>
      <c r="L9" s="3">
        <v>0</v>
      </c>
      <c r="M9" s="3">
        <v>0</v>
      </c>
      <c r="N9" s="3">
        <v>0</v>
      </c>
      <c r="O9" s="3">
        <v>0</v>
      </c>
      <c r="P9" s="3"/>
      <c r="Q9" s="3"/>
      <c r="R9" s="3" t="s">
        <v>30</v>
      </c>
      <c r="S9" s="3">
        <v>0</v>
      </c>
      <c r="T9" s="3"/>
      <c r="U9" s="3">
        <f t="shared" si="2"/>
        <v>7</v>
      </c>
      <c r="V9" s="3">
        <f t="shared" si="3"/>
        <v>1</v>
      </c>
    </row>
    <row r="10" spans="1:22" x14ac:dyDescent="0.25">
      <c r="A10">
        <v>40329364560</v>
      </c>
      <c r="B10">
        <v>4284411095</v>
      </c>
      <c r="C10" t="s">
        <v>44</v>
      </c>
      <c r="D10">
        <v>1</v>
      </c>
      <c r="E10" t="s">
        <v>37</v>
      </c>
      <c r="F10" s="3">
        <v>0</v>
      </c>
      <c r="G10" s="3" t="s">
        <v>26</v>
      </c>
      <c r="H10" s="3"/>
      <c r="I10" s="3"/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/>
      <c r="Q10" s="3"/>
      <c r="R10" s="3" t="s">
        <v>30</v>
      </c>
      <c r="S10" s="3">
        <v>0</v>
      </c>
      <c r="T10" s="3"/>
      <c r="U10" s="3">
        <f t="shared" si="2"/>
        <v>7</v>
      </c>
      <c r="V10" s="3">
        <f t="shared" si="3"/>
        <v>1</v>
      </c>
    </row>
    <row r="11" spans="1:22" x14ac:dyDescent="0.25">
      <c r="A11">
        <v>40329224646</v>
      </c>
      <c r="B11">
        <v>4284252598</v>
      </c>
      <c r="C11" t="s">
        <v>45</v>
      </c>
      <c r="D11">
        <v>1</v>
      </c>
      <c r="E11" t="s">
        <v>37</v>
      </c>
      <c r="F11" s="3">
        <v>0</v>
      </c>
      <c r="G11" s="3" t="s">
        <v>26</v>
      </c>
      <c r="H11" s="3"/>
      <c r="I11" s="3"/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/>
      <c r="Q11" s="3"/>
      <c r="R11" s="3" t="s">
        <v>30</v>
      </c>
      <c r="S11" s="3">
        <v>0</v>
      </c>
      <c r="T11" s="3"/>
      <c r="U11" s="3">
        <f t="shared" si="2"/>
        <v>7</v>
      </c>
      <c r="V11" s="3">
        <f t="shared" si="3"/>
        <v>1</v>
      </c>
    </row>
    <row r="12" spans="1:22" x14ac:dyDescent="0.25">
      <c r="A12">
        <v>40329113123</v>
      </c>
      <c r="B12">
        <v>4284131166</v>
      </c>
      <c r="C12" t="s">
        <v>46</v>
      </c>
      <c r="D12">
        <v>1</v>
      </c>
      <c r="E12" t="s">
        <v>37</v>
      </c>
      <c r="F12" s="3">
        <v>0</v>
      </c>
      <c r="G12" s="3" t="s">
        <v>26</v>
      </c>
      <c r="H12" s="3"/>
      <c r="I12" s="3"/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/>
      <c r="Q12" s="3"/>
      <c r="R12" s="3" t="s">
        <v>30</v>
      </c>
      <c r="S12" s="3">
        <v>0</v>
      </c>
      <c r="T12" s="3"/>
      <c r="U12" s="3">
        <f t="shared" si="2"/>
        <v>7</v>
      </c>
      <c r="V12" s="3">
        <f t="shared" si="3"/>
        <v>1</v>
      </c>
    </row>
    <row r="13" spans="1:22" x14ac:dyDescent="0.25">
      <c r="A13">
        <v>40328911945</v>
      </c>
      <c r="B13">
        <v>4283902761</v>
      </c>
      <c r="C13" t="s">
        <v>47</v>
      </c>
      <c r="D13">
        <v>1</v>
      </c>
      <c r="E13" t="s">
        <v>37</v>
      </c>
      <c r="F13" s="3">
        <v>0</v>
      </c>
      <c r="G13" s="3" t="s">
        <v>26</v>
      </c>
      <c r="H13" s="3"/>
      <c r="I13" s="3"/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/>
      <c r="Q13" s="3"/>
      <c r="R13" s="3" t="s">
        <v>30</v>
      </c>
      <c r="S13" s="3">
        <v>0</v>
      </c>
      <c r="T13" s="3"/>
      <c r="U13" s="3">
        <f t="shared" si="2"/>
        <v>7</v>
      </c>
      <c r="V13" s="3">
        <f t="shared" si="3"/>
        <v>1</v>
      </c>
    </row>
    <row r="14" spans="1:22" x14ac:dyDescent="0.25">
      <c r="A14">
        <v>14105788174</v>
      </c>
      <c r="B14">
        <v>4286191814</v>
      </c>
      <c r="C14" t="s">
        <v>48</v>
      </c>
      <c r="D14">
        <v>1</v>
      </c>
      <c r="E14" t="s">
        <v>37</v>
      </c>
      <c r="F14" s="3">
        <v>0</v>
      </c>
      <c r="G14" s="3" t="s">
        <v>26</v>
      </c>
      <c r="H14" s="3"/>
      <c r="I14" s="3"/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/>
      <c r="Q14" s="3"/>
      <c r="R14" s="3" t="s">
        <v>30</v>
      </c>
      <c r="S14" s="3">
        <v>0</v>
      </c>
      <c r="T14" s="3"/>
      <c r="U14" s="3">
        <f t="shared" si="2"/>
        <v>7</v>
      </c>
      <c r="V14" s="3">
        <f t="shared" si="3"/>
        <v>1</v>
      </c>
    </row>
    <row r="15" spans="1:22" x14ac:dyDescent="0.25">
      <c r="A15">
        <v>40330934417</v>
      </c>
      <c r="B15">
        <v>4286175766</v>
      </c>
      <c r="C15" t="s">
        <v>41</v>
      </c>
      <c r="D15">
        <v>1</v>
      </c>
      <c r="E15" t="s">
        <v>37</v>
      </c>
      <c r="F15" s="3">
        <v>0</v>
      </c>
      <c r="G15" s="3" t="s">
        <v>26</v>
      </c>
      <c r="H15" s="3"/>
      <c r="I15" s="3"/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/>
      <c r="Q15" s="3"/>
      <c r="R15" s="3" t="s">
        <v>30</v>
      </c>
      <c r="S15" s="3">
        <v>0</v>
      </c>
      <c r="T15" s="3"/>
      <c r="U15" s="3">
        <f t="shared" si="2"/>
        <v>7</v>
      </c>
      <c r="V15" s="3">
        <f t="shared" si="3"/>
        <v>1</v>
      </c>
    </row>
    <row r="16" spans="1:22" x14ac:dyDescent="0.25">
      <c r="A16">
        <v>40330876297</v>
      </c>
      <c r="B16">
        <v>4286113300</v>
      </c>
      <c r="C16" t="s">
        <v>49</v>
      </c>
      <c r="D16">
        <v>1</v>
      </c>
      <c r="E16" t="s">
        <v>37</v>
      </c>
      <c r="F16" s="3">
        <v>0</v>
      </c>
      <c r="G16" s="3" t="s">
        <v>26</v>
      </c>
      <c r="H16" s="3"/>
      <c r="I16" s="3"/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/>
      <c r="Q16" s="3"/>
      <c r="R16" s="3" t="s">
        <v>30</v>
      </c>
      <c r="S16" s="3">
        <v>0</v>
      </c>
      <c r="T16" s="3"/>
      <c r="U16" s="3">
        <f t="shared" si="2"/>
        <v>7</v>
      </c>
      <c r="V16" s="3">
        <f t="shared" si="3"/>
        <v>1</v>
      </c>
    </row>
    <row r="17" spans="1:22" x14ac:dyDescent="0.25">
      <c r="A17">
        <v>14105786297</v>
      </c>
      <c r="B17">
        <v>4285230777</v>
      </c>
      <c r="C17" t="s">
        <v>50</v>
      </c>
      <c r="D17">
        <v>1</v>
      </c>
      <c r="E17" t="s">
        <v>37</v>
      </c>
      <c r="F17" s="3">
        <v>0</v>
      </c>
      <c r="G17" s="3" t="s">
        <v>26</v>
      </c>
      <c r="H17" s="3"/>
      <c r="I17" s="3"/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/>
      <c r="Q17" s="3"/>
      <c r="R17" s="3" t="s">
        <v>30</v>
      </c>
      <c r="S17" s="3">
        <v>0</v>
      </c>
      <c r="T17" s="3"/>
      <c r="U17" s="3">
        <f t="shared" si="2"/>
        <v>7</v>
      </c>
      <c r="V17" s="3">
        <f t="shared" si="3"/>
        <v>1</v>
      </c>
    </row>
    <row r="18" spans="1:22" x14ac:dyDescent="0.25">
      <c r="A18" s="3">
        <v>14105786297</v>
      </c>
      <c r="B18" s="3">
        <v>4285230777</v>
      </c>
      <c r="C18" t="s">
        <v>51</v>
      </c>
      <c r="D18">
        <v>1</v>
      </c>
      <c r="E18" t="s">
        <v>37</v>
      </c>
      <c r="F18" s="3">
        <v>0</v>
      </c>
      <c r="G18" s="3" t="s">
        <v>26</v>
      </c>
      <c r="H18" s="3"/>
      <c r="I18" s="3"/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/>
      <c r="Q18" s="3"/>
      <c r="R18" s="3" t="s">
        <v>30</v>
      </c>
      <c r="S18" s="3">
        <v>0</v>
      </c>
      <c r="T18" s="3"/>
      <c r="U18" s="3">
        <f t="shared" si="2"/>
        <v>7</v>
      </c>
      <c r="V18" s="3">
        <f t="shared" si="3"/>
        <v>1</v>
      </c>
    </row>
    <row r="19" spans="1:22" x14ac:dyDescent="0.25">
      <c r="A19">
        <v>40329394201</v>
      </c>
      <c r="B19">
        <v>4284442787</v>
      </c>
      <c r="C19" t="s">
        <v>8</v>
      </c>
      <c r="D19">
        <v>1</v>
      </c>
      <c r="E19" t="s">
        <v>37</v>
      </c>
      <c r="F19" s="3">
        <v>0</v>
      </c>
      <c r="G19" s="3" t="s">
        <v>26</v>
      </c>
      <c r="H19" s="3"/>
      <c r="I19" s="3"/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/>
      <c r="Q19" s="3"/>
      <c r="R19" s="3" t="s">
        <v>30</v>
      </c>
      <c r="S19" s="3">
        <v>0</v>
      </c>
      <c r="T19" s="3"/>
      <c r="U19" s="3">
        <f t="shared" si="2"/>
        <v>7</v>
      </c>
      <c r="V19" s="3">
        <f t="shared" si="3"/>
        <v>1</v>
      </c>
    </row>
    <row r="20" spans="1:22" x14ac:dyDescent="0.25">
      <c r="A20">
        <v>14105781270</v>
      </c>
      <c r="B20">
        <v>4284152383</v>
      </c>
      <c r="C20" t="s">
        <v>52</v>
      </c>
      <c r="D20">
        <v>1</v>
      </c>
      <c r="E20" t="s">
        <v>37</v>
      </c>
      <c r="F20" s="3">
        <v>0</v>
      </c>
      <c r="G20" s="3" t="s">
        <v>26</v>
      </c>
      <c r="H20" s="3"/>
      <c r="I20" s="3"/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/>
      <c r="Q20" s="3"/>
      <c r="R20" s="3" t="s">
        <v>30</v>
      </c>
      <c r="S20" s="3">
        <v>0</v>
      </c>
      <c r="T20" s="3"/>
      <c r="U20" s="3">
        <f t="shared" si="2"/>
        <v>7</v>
      </c>
      <c r="V20" s="3">
        <f t="shared" si="3"/>
        <v>1</v>
      </c>
    </row>
    <row r="21" spans="1:22" x14ac:dyDescent="0.25">
      <c r="A21">
        <v>40330181230</v>
      </c>
      <c r="B21">
        <v>4285329771</v>
      </c>
      <c r="C21" t="s">
        <v>53</v>
      </c>
      <c r="D21">
        <v>1</v>
      </c>
      <c r="E21" t="s">
        <v>37</v>
      </c>
      <c r="F21" s="3">
        <v>0</v>
      </c>
      <c r="G21" s="3" t="s">
        <v>26</v>
      </c>
      <c r="H21" s="3"/>
      <c r="I21" s="3"/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/>
      <c r="Q21" s="3"/>
      <c r="R21" s="3" t="s">
        <v>30</v>
      </c>
      <c r="S21" s="3">
        <v>0</v>
      </c>
      <c r="T21" s="3"/>
      <c r="U21" s="3">
        <f t="shared" si="2"/>
        <v>7</v>
      </c>
      <c r="V21" s="3">
        <f t="shared" si="3"/>
        <v>1</v>
      </c>
    </row>
    <row r="22" spans="1:22" x14ac:dyDescent="0.25">
      <c r="A22">
        <v>40330075844</v>
      </c>
      <c r="B22">
        <v>4285213397</v>
      </c>
      <c r="C22" t="s">
        <v>54</v>
      </c>
      <c r="D22">
        <v>1</v>
      </c>
      <c r="E22" t="s">
        <v>37</v>
      </c>
      <c r="F22" s="3">
        <v>0</v>
      </c>
      <c r="G22" s="3" t="s">
        <v>26</v>
      </c>
      <c r="H22" s="3"/>
      <c r="I22" s="3"/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/>
      <c r="Q22" s="3"/>
      <c r="R22" s="3" t="s">
        <v>30</v>
      </c>
      <c r="S22" s="3">
        <v>0</v>
      </c>
      <c r="T22" s="3"/>
      <c r="U22" s="3">
        <f t="shared" si="2"/>
        <v>7</v>
      </c>
      <c r="V22" s="3">
        <f t="shared" si="3"/>
        <v>1</v>
      </c>
    </row>
    <row r="23" spans="1:22" x14ac:dyDescent="0.25">
      <c r="A23">
        <v>40330049608</v>
      </c>
      <c r="B23">
        <v>4285182641</v>
      </c>
      <c r="C23" t="s">
        <v>55</v>
      </c>
      <c r="D23">
        <v>1</v>
      </c>
      <c r="E23" t="s">
        <v>37</v>
      </c>
      <c r="F23" s="3">
        <v>0</v>
      </c>
      <c r="G23" s="3" t="s">
        <v>26</v>
      </c>
      <c r="H23" s="3"/>
      <c r="I23" s="3"/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/>
      <c r="Q23" s="3"/>
      <c r="R23" s="3" t="s">
        <v>30</v>
      </c>
      <c r="S23" s="3">
        <v>0</v>
      </c>
      <c r="T23" s="3"/>
      <c r="U23" s="3">
        <f t="shared" si="2"/>
        <v>7</v>
      </c>
      <c r="V23" s="3">
        <f t="shared" si="3"/>
        <v>1</v>
      </c>
    </row>
    <row r="24" spans="1:22" x14ac:dyDescent="0.25">
      <c r="A24">
        <v>14105625126</v>
      </c>
      <c r="B24">
        <v>4284967138</v>
      </c>
      <c r="C24" t="s">
        <v>56</v>
      </c>
      <c r="D24">
        <v>1</v>
      </c>
      <c r="E24" t="s">
        <v>37</v>
      </c>
      <c r="F24" s="3">
        <v>0</v>
      </c>
      <c r="G24" s="3" t="s">
        <v>26</v>
      </c>
      <c r="H24" s="3"/>
      <c r="I24" s="3"/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/>
      <c r="Q24" s="3"/>
      <c r="R24" s="3" t="s">
        <v>30</v>
      </c>
      <c r="S24" s="3">
        <v>0</v>
      </c>
      <c r="T24" s="3"/>
      <c r="U24" s="3">
        <f t="shared" si="2"/>
        <v>7</v>
      </c>
      <c r="V24" s="3">
        <f t="shared" si="3"/>
        <v>1</v>
      </c>
    </row>
    <row r="25" spans="1:22" x14ac:dyDescent="0.25">
      <c r="A25">
        <v>14105624828</v>
      </c>
      <c r="B25">
        <v>4284868354</v>
      </c>
      <c r="C25" t="s">
        <v>57</v>
      </c>
      <c r="D25">
        <v>1</v>
      </c>
      <c r="E25" t="s">
        <v>37</v>
      </c>
      <c r="F25" s="3">
        <v>0</v>
      </c>
      <c r="G25" s="3" t="s">
        <v>26</v>
      </c>
      <c r="H25" s="3"/>
      <c r="I25" s="3"/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/>
      <c r="Q25" s="3"/>
      <c r="R25" s="3" t="s">
        <v>30</v>
      </c>
      <c r="S25" s="3">
        <v>0</v>
      </c>
      <c r="T25" s="3"/>
      <c r="U25" s="3">
        <f t="shared" si="2"/>
        <v>7</v>
      </c>
      <c r="V25" s="3">
        <f t="shared" si="3"/>
        <v>1</v>
      </c>
    </row>
    <row r="26" spans="1:22" x14ac:dyDescent="0.25">
      <c r="A26">
        <v>40329635321</v>
      </c>
      <c r="B26">
        <v>4284715534</v>
      </c>
      <c r="C26" t="s">
        <v>13</v>
      </c>
      <c r="D26">
        <v>1</v>
      </c>
      <c r="E26" t="s">
        <v>37</v>
      </c>
      <c r="F26" s="3">
        <v>0</v>
      </c>
      <c r="G26" s="3" t="s">
        <v>26</v>
      </c>
      <c r="H26" s="3"/>
      <c r="I26" s="3"/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/>
      <c r="Q26" s="3"/>
      <c r="R26" s="3" t="s">
        <v>30</v>
      </c>
      <c r="S26" s="3">
        <v>0</v>
      </c>
      <c r="T26" s="3"/>
      <c r="U26" s="3">
        <f t="shared" si="2"/>
        <v>7</v>
      </c>
      <c r="V26" s="3">
        <f t="shared" si="3"/>
        <v>1</v>
      </c>
    </row>
    <row r="27" spans="1:22" x14ac:dyDescent="0.25">
      <c r="A27">
        <v>40328340056</v>
      </c>
      <c r="B27">
        <v>4283266247</v>
      </c>
      <c r="C27" t="s">
        <v>58</v>
      </c>
      <c r="D27">
        <v>1</v>
      </c>
      <c r="E27" t="s">
        <v>37</v>
      </c>
      <c r="F27" s="3">
        <v>0</v>
      </c>
      <c r="G27" s="3" t="s">
        <v>26</v>
      </c>
      <c r="H27" s="3"/>
      <c r="I27" s="3"/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/>
      <c r="Q27" s="3"/>
      <c r="R27" s="3" t="s">
        <v>30</v>
      </c>
      <c r="S27" s="3">
        <v>0</v>
      </c>
      <c r="T27" s="3"/>
      <c r="U27" s="3">
        <f t="shared" si="2"/>
        <v>7</v>
      </c>
      <c r="V27" s="3">
        <f t="shared" si="3"/>
        <v>1</v>
      </c>
    </row>
    <row r="28" spans="1:22" x14ac:dyDescent="0.25">
      <c r="A28">
        <v>40329513095</v>
      </c>
      <c r="B28">
        <v>4284580017</v>
      </c>
      <c r="C28" t="s">
        <v>46</v>
      </c>
      <c r="D28">
        <v>1</v>
      </c>
      <c r="E28" t="s">
        <v>37</v>
      </c>
      <c r="F28" s="3">
        <v>0</v>
      </c>
      <c r="G28" s="3" t="s">
        <v>26</v>
      </c>
      <c r="H28" s="3"/>
      <c r="I28" s="3"/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/>
      <c r="Q28" s="3"/>
      <c r="R28" s="3" t="s">
        <v>30</v>
      </c>
      <c r="S28" s="3">
        <v>0</v>
      </c>
      <c r="T28" s="3"/>
      <c r="U28" s="3">
        <f t="shared" si="2"/>
        <v>7</v>
      </c>
      <c r="V28" s="3">
        <f t="shared" si="3"/>
        <v>1</v>
      </c>
    </row>
    <row r="29" spans="1:22" x14ac:dyDescent="0.25">
      <c r="A29" s="3">
        <v>40329513095</v>
      </c>
      <c r="B29" s="3">
        <v>4284580017</v>
      </c>
      <c r="C29" t="s">
        <v>32</v>
      </c>
      <c r="D29">
        <v>1</v>
      </c>
      <c r="E29" t="s">
        <v>37</v>
      </c>
      <c r="F29" s="3">
        <v>0</v>
      </c>
      <c r="G29" s="3" t="s">
        <v>26</v>
      </c>
      <c r="H29" s="3"/>
      <c r="I29" s="3"/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/>
      <c r="Q29" s="3"/>
      <c r="R29" s="3" t="s">
        <v>30</v>
      </c>
      <c r="S29" s="3">
        <v>0</v>
      </c>
      <c r="T29" s="3"/>
      <c r="U29" s="3">
        <f t="shared" si="2"/>
        <v>7</v>
      </c>
      <c r="V29" s="3">
        <f t="shared" si="3"/>
        <v>1</v>
      </c>
    </row>
    <row r="30" spans="1:22" x14ac:dyDescent="0.25">
      <c r="A30">
        <v>40329208303</v>
      </c>
      <c r="B30">
        <v>4284236159</v>
      </c>
      <c r="C30" t="s">
        <v>59</v>
      </c>
      <c r="D30">
        <v>1</v>
      </c>
      <c r="E30" t="s">
        <v>37</v>
      </c>
      <c r="F30" s="3">
        <v>0</v>
      </c>
      <c r="G30" s="3" t="s">
        <v>26</v>
      </c>
      <c r="H30" s="3"/>
      <c r="I30" s="3"/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/>
      <c r="Q30" s="3"/>
      <c r="R30" s="3" t="s">
        <v>30</v>
      </c>
      <c r="S30" s="3">
        <v>0</v>
      </c>
      <c r="T30" s="3"/>
      <c r="U30" s="3">
        <f t="shared" si="2"/>
        <v>7</v>
      </c>
      <c r="V30" s="3">
        <f t="shared" si="3"/>
        <v>1</v>
      </c>
    </row>
    <row r="31" spans="1:22" x14ac:dyDescent="0.25">
      <c r="A31">
        <v>40327881110</v>
      </c>
      <c r="B31">
        <v>4282749117</v>
      </c>
      <c r="C31" t="s">
        <v>60</v>
      </c>
      <c r="D31">
        <v>1</v>
      </c>
      <c r="E31" t="s">
        <v>37</v>
      </c>
      <c r="F31" s="3">
        <v>0</v>
      </c>
      <c r="G31" s="3" t="s">
        <v>26</v>
      </c>
      <c r="H31" s="3"/>
      <c r="I31" s="3"/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/>
      <c r="Q31" s="3"/>
      <c r="R31" s="3" t="s">
        <v>30</v>
      </c>
      <c r="S31" s="3">
        <v>0</v>
      </c>
      <c r="T31" s="3"/>
      <c r="U31" s="3">
        <f t="shared" si="2"/>
        <v>7</v>
      </c>
      <c r="V31" s="3">
        <f t="shared" si="3"/>
        <v>1</v>
      </c>
    </row>
    <row r="32" spans="1:22" x14ac:dyDescent="0.25">
      <c r="A32">
        <v>14105616789</v>
      </c>
      <c r="B32">
        <v>4284083353</v>
      </c>
      <c r="C32" t="s">
        <v>61</v>
      </c>
      <c r="D32">
        <v>1</v>
      </c>
      <c r="E32" t="s">
        <v>37</v>
      </c>
      <c r="F32" s="3">
        <v>0</v>
      </c>
      <c r="G32" s="3" t="s">
        <v>26</v>
      </c>
      <c r="H32" s="3"/>
      <c r="I32" s="3"/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/>
      <c r="Q32" s="3"/>
      <c r="R32" s="3" t="s">
        <v>30</v>
      </c>
      <c r="S32" s="3">
        <v>0</v>
      </c>
      <c r="T32" s="3"/>
      <c r="U32" s="3">
        <f t="shared" si="2"/>
        <v>7</v>
      </c>
      <c r="V32" s="3">
        <f t="shared" si="3"/>
        <v>1</v>
      </c>
    </row>
    <row r="33" spans="1:22" x14ac:dyDescent="0.25">
      <c r="A33">
        <v>40328933765</v>
      </c>
      <c r="B33">
        <v>4283928368</v>
      </c>
      <c r="C33" t="s">
        <v>62</v>
      </c>
      <c r="D33">
        <v>1</v>
      </c>
      <c r="E33" t="s">
        <v>37</v>
      </c>
      <c r="F33" s="3">
        <v>0</v>
      </c>
      <c r="G33" s="3" t="s">
        <v>26</v>
      </c>
      <c r="H33" s="3"/>
      <c r="I33" s="3"/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/>
      <c r="Q33" s="3"/>
      <c r="R33" s="3" t="s">
        <v>30</v>
      </c>
      <c r="S33" s="3">
        <v>0</v>
      </c>
      <c r="T33" s="3"/>
      <c r="U33" s="3">
        <f t="shared" si="2"/>
        <v>7</v>
      </c>
      <c r="V33" s="3">
        <f t="shared" si="3"/>
        <v>1</v>
      </c>
    </row>
    <row r="34" spans="1:22" x14ac:dyDescent="0.25">
      <c r="A34">
        <v>40328813196</v>
      </c>
      <c r="B34">
        <v>4283790551</v>
      </c>
      <c r="C34" t="s">
        <v>63</v>
      </c>
      <c r="D34">
        <v>1</v>
      </c>
      <c r="E34" t="s">
        <v>37</v>
      </c>
      <c r="F34" s="3">
        <v>0</v>
      </c>
      <c r="G34" s="3" t="s">
        <v>26</v>
      </c>
      <c r="H34" s="3"/>
      <c r="I34" s="3"/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  <c r="Q34" s="3"/>
      <c r="R34" s="3" t="s">
        <v>30</v>
      </c>
      <c r="S34" s="3">
        <v>0</v>
      </c>
      <c r="T34" s="3"/>
      <c r="U34" s="3">
        <f t="shared" si="2"/>
        <v>7</v>
      </c>
      <c r="V34" s="3">
        <f t="shared" si="3"/>
        <v>1</v>
      </c>
    </row>
  </sheetData>
  <conditionalFormatting sqref="A1:A17 A19:A28 A30:A1048576">
    <cfRule type="duplicateValues" dxfId="16" priority="25"/>
  </conditionalFormatting>
  <conditionalFormatting sqref="C2:C3">
    <cfRule type="duplicateValues" dxfId="15" priority="24"/>
  </conditionalFormatting>
  <conditionalFormatting sqref="C1:C1048576">
    <cfRule type="duplicateValues" dxfId="14" priority="30"/>
  </conditionalFormatting>
  <conditionalFormatting sqref="C1:C1048576">
    <cfRule type="duplicateValues" dxfId="13" priority="36"/>
  </conditionalFormatting>
  <conditionalFormatting sqref="B2:B3">
    <cfRule type="duplicateValues" dxfId="12" priority="45"/>
  </conditionalFormatting>
  <conditionalFormatting sqref="A18">
    <cfRule type="duplicateValues" dxfId="11" priority="4"/>
  </conditionalFormatting>
  <conditionalFormatting sqref="A29">
    <cfRule type="duplicateValues" dxfId="10" priority="3"/>
  </conditionalFormatting>
  <conditionalFormatting sqref="A1:A1048576">
    <cfRule type="duplicateValues" dxfId="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2" sqref="B22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0" t="s">
        <v>14</v>
      </c>
      <c r="B1" s="10"/>
      <c r="D1" s="10" t="s">
        <v>16</v>
      </c>
      <c r="E1" s="10"/>
    </row>
    <row r="2" spans="1:5" x14ac:dyDescent="0.25">
      <c r="A2" t="s">
        <v>9</v>
      </c>
      <c r="B2">
        <v>1</v>
      </c>
      <c r="D2" s="3" t="s">
        <v>26</v>
      </c>
      <c r="E2" s="3">
        <v>1</v>
      </c>
    </row>
    <row r="3" spans="1:5" x14ac:dyDescent="0.25">
      <c r="A3" t="s">
        <v>11</v>
      </c>
      <c r="B3" s="3">
        <v>2</v>
      </c>
      <c r="D3" s="3" t="s">
        <v>27</v>
      </c>
      <c r="E3" s="3">
        <v>2</v>
      </c>
    </row>
    <row r="4" spans="1:5" x14ac:dyDescent="0.25">
      <c r="A4" t="s">
        <v>12</v>
      </c>
      <c r="B4" s="3">
        <v>3</v>
      </c>
    </row>
    <row r="5" spans="1:5" x14ac:dyDescent="0.25">
      <c r="A5" s="3" t="s">
        <v>33</v>
      </c>
      <c r="B5" s="3">
        <v>4</v>
      </c>
    </row>
    <row r="6" spans="1:5" x14ac:dyDescent="0.25">
      <c r="A6" t="s">
        <v>15</v>
      </c>
      <c r="B6" s="3">
        <v>5</v>
      </c>
    </row>
    <row r="7" spans="1:5" x14ac:dyDescent="0.25">
      <c r="A7" s="3" t="s">
        <v>35</v>
      </c>
      <c r="B7" s="3">
        <v>6</v>
      </c>
    </row>
    <row r="8" spans="1:5" x14ac:dyDescent="0.25">
      <c r="A8" t="s">
        <v>37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2021-01-10T23:58:33Z</dcterms:modified>
</cp:coreProperties>
</file>