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ANCH ALISTAMIENTO FEB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T_OPERADORES">Hoja2!$A$1:$B$8</definedName>
    <definedName name="T_TIPO_ENVIO">Hoja2!$D$1:$E$3</definedName>
  </definedNames>
  <calcPr calcId="162913"/>
</workbook>
</file>

<file path=xl/calcChain.xml><?xml version="1.0" encoding="utf-8"?>
<calcChain xmlns="http://schemas.openxmlformats.org/spreadsheetml/2006/main">
  <c r="U6" i="1" l="1"/>
  <c r="V6" i="1"/>
  <c r="U7" i="1"/>
  <c r="V7" i="1"/>
  <c r="U8" i="1"/>
  <c r="V8" i="1"/>
  <c r="U4" i="1" l="1"/>
  <c r="V4" i="1"/>
  <c r="U5" i="1"/>
  <c r="V5" i="1"/>
  <c r="U3" i="1" l="1"/>
  <c r="V3" i="1"/>
  <c r="V2" i="1" l="1"/>
  <c r="U2" i="1"/>
</calcChain>
</file>

<file path=xl/comments1.xml><?xml version="1.0" encoding="utf-8"?>
<comments xmlns="http://schemas.openxmlformats.org/spreadsheetml/2006/main">
  <authors>
    <author>Usuario de Windows</author>
    <author>Andres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
LOGI YA = 1
NORMAL = 2
Para el resto de envios = 0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<sst xmlns="http://schemas.openxmlformats.org/spreadsheetml/2006/main" count="91" uniqueCount="42">
  <si>
    <t>Guia</t>
  </si>
  <si>
    <t>No venta</t>
  </si>
  <si>
    <t>SKU</t>
  </si>
  <si>
    <t>Cantidad</t>
  </si>
  <si>
    <t>Operador</t>
  </si>
  <si>
    <t>Nombre Destinatario</t>
  </si>
  <si>
    <t>Direccion Destinatario</t>
  </si>
  <si>
    <t>DEPRISA</t>
  </si>
  <si>
    <t>Cod. OP</t>
  </si>
  <si>
    <t>SERVIENTREGA</t>
  </si>
  <si>
    <t>FEDEX</t>
  </si>
  <si>
    <t>OPERADORES</t>
  </si>
  <si>
    <t>TIPO ENVIO</t>
  </si>
  <si>
    <t>Peso Kg</t>
  </si>
  <si>
    <t>Alto cm</t>
  </si>
  <si>
    <t>Ancho cm</t>
  </si>
  <si>
    <t>Largo cm</t>
  </si>
  <si>
    <t>Ciudad Destino</t>
  </si>
  <si>
    <t>Departamento Destino</t>
  </si>
  <si>
    <t>Telefono Destino</t>
  </si>
  <si>
    <t>Producto</t>
  </si>
  <si>
    <t>Valor Declarado</t>
  </si>
  <si>
    <t>Observaciones</t>
  </si>
  <si>
    <t>MENSAJERIA</t>
  </si>
  <si>
    <t>MERCANCIA</t>
  </si>
  <si>
    <t>Tipo Envio</t>
  </si>
  <si>
    <t>Cantidad Envios</t>
  </si>
  <si>
    <t>BOGOTA</t>
  </si>
  <si>
    <t>CUNDINAMARCA</t>
  </si>
  <si>
    <t>MASLOGISTICA</t>
  </si>
  <si>
    <t>Cod Servicio</t>
  </si>
  <si>
    <t>LOGI</t>
  </si>
  <si>
    <t>MERCADOLIBRE</t>
  </si>
  <si>
    <t>ACCESORIOS CELULAR</t>
  </si>
  <si>
    <t>INTERRAPIDISIMO</t>
  </si>
  <si>
    <t>EP-TA800XBEGCA</t>
  </si>
  <si>
    <t>000CA25702</t>
  </si>
  <si>
    <t>ACS00427</t>
  </si>
  <si>
    <t>FXXI0029</t>
  </si>
  <si>
    <t>FSHW0040</t>
  </si>
  <si>
    <t>ASSG0002</t>
  </si>
  <si>
    <t>XDXI0018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</si>
</sst>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6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o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" bestFit="1" customWidth="1"/>
    <col min="2" max="2" width="11" bestFit="1" customWidth="1"/>
    <col min="3" max="3" width="22.85546875" customWidth="1"/>
    <col min="4" max="4" width="10" bestFit="1" customWidth="1"/>
    <col min="5" max="5" width="18.7109375" bestFit="1" customWidth="1"/>
    <col min="6" max="6" width="18.7109375" style="1" customWidth="1"/>
    <col min="7" max="7" width="14.28515625" style="1" customWidth="1"/>
    <col min="8" max="8" width="38.5703125" bestFit="1" customWidth="1"/>
    <col min="9" max="9" width="33.42578125" bestFit="1" customWidth="1"/>
    <col min="10" max="10" width="19.85546875" style="1" bestFit="1" customWidth="1"/>
    <col min="11" max="11" width="18.28515625" bestFit="1" customWidth="1"/>
    <col min="16" max="16" width="18" bestFit="1" customWidth="1"/>
    <col min="17" max="17" width="26.28515625" bestFit="1" customWidth="1"/>
    <col min="18" max="18" width="17.28515625" bestFit="1" customWidth="1"/>
    <col min="19" max="19" width="18.85546875" bestFit="1" customWidth="1"/>
    <col min="20" max="20" width="16.5703125" bestFit="1" customWidth="1"/>
    <col min="21" max="21" width="11.42578125" style="1"/>
    <col min="22" max="22" width="11.85546875" style="1" bestFit="1" customWidth="1"/>
  </cols>
  <sheetData>
    <row r="1" spans="1:22" s="2" customFormat="1" ht="22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30</v>
      </c>
      <c r="G1" s="4" t="s">
        <v>25</v>
      </c>
      <c r="H1" s="4" t="s">
        <v>5</v>
      </c>
      <c r="I1" s="4" t="s">
        <v>6</v>
      </c>
      <c r="J1" s="4" t="s">
        <v>19</v>
      </c>
      <c r="K1" s="4" t="s">
        <v>26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20</v>
      </c>
      <c r="S1" s="4" t="s">
        <v>21</v>
      </c>
      <c r="T1" s="4" t="s">
        <v>22</v>
      </c>
      <c r="U1" s="5" t="s">
        <v>8</v>
      </c>
      <c r="V1" s="5" t="s">
        <v>25</v>
      </c>
    </row>
    <row r="2" spans="1:22" x14ac:dyDescent="0.25">
      <c r="A2" s="8">
        <v>999064414037</v>
      </c>
      <c r="B2" s="1">
        <v>4286732494</v>
      </c>
      <c r="C2" s="1" t="s">
        <v>35</v>
      </c>
      <c r="D2" s="1">
        <v>1</v>
      </c>
      <c r="E2" s="1" t="s">
        <v>7</v>
      </c>
      <c r="F2" s="1">
        <v>0</v>
      </c>
      <c r="G2" s="1" t="s">
        <v>23</v>
      </c>
      <c r="H2" s="1"/>
      <c r="I2" s="1"/>
      <c r="K2">
        <v>1</v>
      </c>
      <c r="L2" s="1">
        <v>1</v>
      </c>
      <c r="M2" s="1">
        <v>17</v>
      </c>
      <c r="N2" s="1">
        <v>20</v>
      </c>
      <c r="O2" s="1">
        <v>6</v>
      </c>
      <c r="P2" t="s">
        <v>27</v>
      </c>
      <c r="Q2" t="s">
        <v>28</v>
      </c>
      <c r="R2" s="1" t="s">
        <v>33</v>
      </c>
      <c r="S2">
        <v>0</v>
      </c>
      <c r="U2" s="1">
        <f t="shared" ref="U2" si="0">VLOOKUP(E2,T_OPERADORES,2,FALSE)</f>
        <v>1</v>
      </c>
      <c r="V2" s="1">
        <f t="shared" ref="V2" si="1">VLOOKUP(G2,T_TIPO_ENVIO,2,FALSE)</f>
        <v>1</v>
      </c>
    </row>
    <row r="3" spans="1:22" x14ac:dyDescent="0.25">
      <c r="A3" s="8">
        <v>999064416669</v>
      </c>
      <c r="B3" s="1">
        <v>1852</v>
      </c>
      <c r="C3" s="1" t="s">
        <v>36</v>
      </c>
      <c r="D3" s="1">
        <v>1</v>
      </c>
      <c r="E3" s="1" t="s">
        <v>7</v>
      </c>
      <c r="F3" s="1">
        <v>0</v>
      </c>
      <c r="G3" s="1" t="s">
        <v>23</v>
      </c>
      <c r="H3" s="1"/>
      <c r="I3" s="1"/>
      <c r="K3" s="1">
        <v>1</v>
      </c>
      <c r="L3" s="1">
        <v>1</v>
      </c>
      <c r="M3" s="1">
        <v>17</v>
      </c>
      <c r="N3" s="1">
        <v>20</v>
      </c>
      <c r="O3" s="1">
        <v>6</v>
      </c>
      <c r="P3" s="1" t="s">
        <v>27</v>
      </c>
      <c r="Q3" s="1" t="s">
        <v>28</v>
      </c>
      <c r="R3" s="1" t="s">
        <v>33</v>
      </c>
      <c r="S3" s="1">
        <v>0</v>
      </c>
      <c r="U3" s="1">
        <f t="shared" ref="U3:U4" si="2">VLOOKUP(E3,T_OPERADORES,2,FALSE)</f>
        <v>1</v>
      </c>
      <c r="V3" s="1">
        <f t="shared" ref="V3:V4" si="3">VLOOKUP(G3,T_TIPO_ENVIO,2,FALSE)</f>
        <v>1</v>
      </c>
    </row>
    <row r="4" spans="1:22" x14ac:dyDescent="0.25">
      <c r="A4" s="8">
        <v>999064416755</v>
      </c>
      <c r="B4" s="1">
        <v>1851</v>
      </c>
      <c r="C4" s="1" t="s">
        <v>37</v>
      </c>
      <c r="D4" s="1">
        <v>1</v>
      </c>
      <c r="E4" s="1" t="s">
        <v>7</v>
      </c>
      <c r="F4" s="1">
        <v>0</v>
      </c>
      <c r="G4" s="1" t="s">
        <v>23</v>
      </c>
      <c r="K4" s="1">
        <v>1</v>
      </c>
      <c r="L4" s="1">
        <v>1</v>
      </c>
      <c r="M4" s="1">
        <v>17</v>
      </c>
      <c r="N4" s="1">
        <v>20</v>
      </c>
      <c r="O4" s="1">
        <v>6</v>
      </c>
      <c r="P4" s="1" t="s">
        <v>27</v>
      </c>
      <c r="Q4" s="1" t="s">
        <v>28</v>
      </c>
      <c r="R4" s="1" t="s">
        <v>33</v>
      </c>
      <c r="S4" s="1">
        <v>0</v>
      </c>
      <c r="T4" s="1"/>
      <c r="U4" s="1">
        <f t="shared" si="2"/>
        <v>1</v>
      </c>
      <c r="V4" s="1">
        <f t="shared" si="3"/>
        <v>1</v>
      </c>
    </row>
    <row r="5" spans="1:22" x14ac:dyDescent="0.25">
      <c r="A5" s="8">
        <v>999064416816</v>
      </c>
      <c r="B5" s="1">
        <v>1850</v>
      </c>
      <c r="C5" s="1" t="s">
        <v>38</v>
      </c>
      <c r="D5" s="1">
        <v>1</v>
      </c>
      <c r="E5" s="1" t="s">
        <v>7</v>
      </c>
      <c r="F5" s="1">
        <v>0</v>
      </c>
      <c r="G5" s="1" t="s">
        <v>23</v>
      </c>
      <c r="K5" s="1">
        <v>1</v>
      </c>
      <c r="L5" s="1">
        <v>1</v>
      </c>
      <c r="M5" s="1">
        <v>17</v>
      </c>
      <c r="N5" s="1">
        <v>20</v>
      </c>
      <c r="O5" s="1">
        <v>6</v>
      </c>
      <c r="P5" s="1" t="s">
        <v>27</v>
      </c>
      <c r="Q5" s="1" t="s">
        <v>28</v>
      </c>
      <c r="R5" s="1" t="s">
        <v>33</v>
      </c>
      <c r="S5" s="1">
        <v>0</v>
      </c>
      <c r="T5" s="1"/>
      <c r="U5" s="1">
        <f t="shared" ref="U5:U8" si="4">VLOOKUP(E5,T_OPERADORES,2,FALSE)</f>
        <v>1</v>
      </c>
      <c r="V5" s="1">
        <f t="shared" ref="V5:V8" si="5">VLOOKUP(G5,T_TIPO_ENVIO,2,FALSE)</f>
        <v>1</v>
      </c>
    </row>
    <row r="6" spans="1:22" x14ac:dyDescent="0.25">
      <c r="A6" s="8">
        <v>999064418709</v>
      </c>
      <c r="B6" s="1">
        <v>1854</v>
      </c>
      <c r="C6" s="1" t="s">
        <v>39</v>
      </c>
      <c r="D6" s="1">
        <v>1</v>
      </c>
      <c r="E6" s="1" t="s">
        <v>7</v>
      </c>
      <c r="F6" s="1">
        <v>0</v>
      </c>
      <c r="G6" s="1" t="s">
        <v>23</v>
      </c>
      <c r="K6" s="1">
        <v>1</v>
      </c>
      <c r="L6" s="1">
        <v>1</v>
      </c>
      <c r="M6" s="1">
        <v>17</v>
      </c>
      <c r="N6" s="1">
        <v>20</v>
      </c>
      <c r="O6" s="1">
        <v>6</v>
      </c>
      <c r="P6" s="1" t="s">
        <v>27</v>
      </c>
      <c r="Q6" s="1" t="s">
        <v>28</v>
      </c>
      <c r="R6" s="1" t="s">
        <v>33</v>
      </c>
      <c r="S6" s="1">
        <v>0</v>
      </c>
      <c r="T6" s="1"/>
      <c r="U6" s="1">
        <f t="shared" si="4"/>
        <v>1</v>
      </c>
      <c r="V6" s="1">
        <f t="shared" si="5"/>
        <v>1</v>
      </c>
    </row>
    <row r="7" spans="1:22" x14ac:dyDescent="0.25">
      <c r="A7" s="8">
        <v>999064418842</v>
      </c>
      <c r="B7" s="1">
        <v>1853</v>
      </c>
      <c r="C7" s="1" t="s">
        <v>40</v>
      </c>
      <c r="D7" s="1">
        <v>1</v>
      </c>
      <c r="E7" s="1" t="s">
        <v>7</v>
      </c>
      <c r="F7" s="1">
        <v>0</v>
      </c>
      <c r="G7" s="1" t="s">
        <v>23</v>
      </c>
      <c r="K7" s="1">
        <v>1</v>
      </c>
      <c r="L7" s="1">
        <v>1</v>
      </c>
      <c r="M7" s="1">
        <v>17</v>
      </c>
      <c r="N7" s="1">
        <v>20</v>
      </c>
      <c r="O7" s="1">
        <v>6</v>
      </c>
      <c r="P7" s="1" t="s">
        <v>27</v>
      </c>
      <c r="Q7" s="1" t="s">
        <v>28</v>
      </c>
      <c r="R7" s="1" t="s">
        <v>33</v>
      </c>
      <c r="S7" s="1">
        <v>0</v>
      </c>
      <c r="T7" s="1"/>
      <c r="U7" s="1">
        <f t="shared" si="4"/>
        <v>1</v>
      </c>
      <c r="V7" s="1">
        <f t="shared" si="5"/>
        <v>1</v>
      </c>
    </row>
    <row r="8" spans="1:22" x14ac:dyDescent="0.25">
      <c r="A8" s="8">
        <v>999064417280</v>
      </c>
      <c r="B8" s="1">
        <v>1848</v>
      </c>
      <c r="C8" s="1" t="s">
        <v>41</v>
      </c>
      <c r="D8">
        <v>2</v>
      </c>
      <c r="E8" s="1" t="s">
        <v>7</v>
      </c>
      <c r="F8" s="1">
        <v>0</v>
      </c>
      <c r="G8" s="1" t="s">
        <v>23</v>
      </c>
      <c r="K8" s="1">
        <v>1</v>
      </c>
      <c r="L8" s="1">
        <v>1</v>
      </c>
      <c r="M8" s="1">
        <v>17</v>
      </c>
      <c r="N8" s="1">
        <v>20</v>
      </c>
      <c r="O8" s="1">
        <v>6</v>
      </c>
      <c r="P8" s="1" t="s">
        <v>27</v>
      </c>
      <c r="Q8" s="1" t="s">
        <v>28</v>
      </c>
      <c r="R8" s="1" t="s">
        <v>33</v>
      </c>
      <c r="S8" s="1">
        <v>0</v>
      </c>
      <c r="T8" s="1"/>
      <c r="U8" s="1">
        <f t="shared" si="4"/>
        <v>1</v>
      </c>
      <c r="V8" s="1">
        <f t="shared" si="5"/>
        <v>1</v>
      </c>
    </row>
  </sheetData>
  <conditionalFormatting sqref="C2:C3">
    <cfRule type="duplicateValues" dxfId="5" priority="80"/>
  </conditionalFormatting>
  <conditionalFormatting sqref="C1:C1048576">
    <cfRule type="duplicateValues" dxfId="4" priority="115"/>
  </conditionalFormatting>
  <conditionalFormatting sqref="A1:A1048576">
    <cfRule type="duplicateValues" dxfId="3" priority="187"/>
  </conditionalFormatting>
  <conditionalFormatting sqref="B1:B1048576">
    <cfRule type="duplicateValues" dxfId="2" priority="190"/>
  </conditionalFormatting>
  <conditionalFormatting sqref="C4:C1048576">
    <cfRule type="duplicateValues" dxfId="1" priority="200"/>
  </conditionalFormatting>
  <conditionalFormatting sqref="B2:B3">
    <cfRule type="duplicateValues" dxfId="0" priority="208"/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baseColWidth="10" defaultRowHeight="15" x14ac:dyDescent="0.25"/>
  <cols>
    <col min="1" max="1" width="15.7109375" bestFit="1" customWidth="1"/>
    <col min="4" max="4" width="12.140625" bestFit="1" customWidth="1"/>
  </cols>
  <sheetData>
    <row r="1" spans="1:5" x14ac:dyDescent="0.25">
      <c r="A1" s="9" t="s">
        <v>11</v>
      </c>
      <c r="B1" s="9"/>
      <c r="D1" s="9" t="s">
        <v>12</v>
      </c>
      <c r="E1" s="9"/>
    </row>
    <row r="2" spans="1:5" x14ac:dyDescent="0.25">
      <c r="A2" t="s">
        <v>7</v>
      </c>
      <c r="B2">
        <v>1</v>
      </c>
      <c r="D2" s="1" t="s">
        <v>23</v>
      </c>
      <c r="E2" s="1">
        <v>1</v>
      </c>
    </row>
    <row r="3" spans="1:5" x14ac:dyDescent="0.25">
      <c r="A3" t="s">
        <v>9</v>
      </c>
      <c r="B3" s="1">
        <v>2</v>
      </c>
      <c r="D3" s="1" t="s">
        <v>24</v>
      </c>
      <c r="E3" s="1">
        <v>2</v>
      </c>
    </row>
    <row r="4" spans="1:5" x14ac:dyDescent="0.25">
      <c r="A4" t="s">
        <v>10</v>
      </c>
      <c r="B4" s="1">
        <v>3</v>
      </c>
    </row>
    <row r="5" spans="1:5" x14ac:dyDescent="0.25">
      <c r="A5" s="1" t="s">
        <v>29</v>
      </c>
      <c r="B5" s="1">
        <v>4</v>
      </c>
    </row>
    <row r="6" spans="1:5" x14ac:dyDescent="0.25">
      <c r="A6" t="s">
        <v>34</v>
      </c>
      <c r="B6" s="1">
        <v>5</v>
      </c>
    </row>
    <row r="7" spans="1:5" x14ac:dyDescent="0.25">
      <c r="A7" s="1" t="s">
        <v>31</v>
      </c>
      <c r="B7" s="1">
        <v>6</v>
      </c>
    </row>
    <row r="8" spans="1:5" x14ac:dyDescent="0.25">
      <c r="A8" t="s">
        <v>32</v>
      </c>
      <c r="B8">
        <v>7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" sqref="C2:C9"/>
    </sheetView>
  </sheetViews>
  <sheetFormatPr baseColWidth="10" defaultRowHeight="15" x14ac:dyDescent="0.25"/>
  <cols>
    <col min="1" max="1" width="19.5703125" customWidth="1"/>
    <col min="2" max="2" width="16.42578125" customWidth="1"/>
  </cols>
  <sheetData>
    <row r="1" spans="1:6" x14ac:dyDescent="0.25">
      <c r="F1" s="7"/>
    </row>
    <row r="2" spans="1:6" x14ac:dyDescent="0.25">
      <c r="A2" s="8">
        <v>999064414037</v>
      </c>
      <c r="B2">
        <v>4286732494</v>
      </c>
      <c r="C2" t="s">
        <v>35</v>
      </c>
      <c r="D2">
        <v>1</v>
      </c>
      <c r="E2" t="s">
        <v>7</v>
      </c>
      <c r="F2" s="7"/>
    </row>
    <row r="3" spans="1:6" x14ac:dyDescent="0.25">
      <c r="A3" s="8">
        <v>999064416669</v>
      </c>
      <c r="B3">
        <v>1852</v>
      </c>
      <c r="C3" t="s">
        <v>36</v>
      </c>
      <c r="D3">
        <v>1</v>
      </c>
      <c r="E3" t="s">
        <v>7</v>
      </c>
      <c r="F3" s="7"/>
    </row>
    <row r="4" spans="1:6" x14ac:dyDescent="0.25">
      <c r="A4" s="8">
        <v>999064416755</v>
      </c>
      <c r="B4">
        <v>1851</v>
      </c>
      <c r="C4" t="s">
        <v>37</v>
      </c>
      <c r="D4">
        <v>1</v>
      </c>
      <c r="E4" s="1" t="s">
        <v>7</v>
      </c>
      <c r="F4" s="7"/>
    </row>
    <row r="5" spans="1:6" x14ac:dyDescent="0.25">
      <c r="A5" s="8">
        <v>999064416816</v>
      </c>
      <c r="B5">
        <v>1850</v>
      </c>
      <c r="C5" t="s">
        <v>38</v>
      </c>
      <c r="D5">
        <v>1</v>
      </c>
      <c r="E5" s="1" t="s">
        <v>7</v>
      </c>
      <c r="F5" s="7"/>
    </row>
    <row r="6" spans="1:6" x14ac:dyDescent="0.25">
      <c r="A6" s="8">
        <v>999064418709</v>
      </c>
      <c r="B6">
        <v>1854</v>
      </c>
      <c r="C6" t="s">
        <v>39</v>
      </c>
      <c r="D6">
        <v>1</v>
      </c>
      <c r="E6" t="s">
        <v>7</v>
      </c>
      <c r="F6" s="7"/>
    </row>
    <row r="7" spans="1:6" x14ac:dyDescent="0.25">
      <c r="A7" s="8">
        <v>999064418842</v>
      </c>
      <c r="B7">
        <v>1853</v>
      </c>
      <c r="C7" t="s">
        <v>40</v>
      </c>
      <c r="D7">
        <v>1</v>
      </c>
      <c r="E7" t="s">
        <v>7</v>
      </c>
      <c r="F7" s="7"/>
    </row>
    <row r="8" spans="1:6" x14ac:dyDescent="0.25">
      <c r="A8" s="8">
        <v>999064417280</v>
      </c>
      <c r="B8">
        <v>1848</v>
      </c>
      <c r="C8" t="s">
        <v>41</v>
      </c>
      <c r="D8">
        <v>1</v>
      </c>
      <c r="E8" t="s">
        <v>7</v>
      </c>
      <c r="F8" s="7"/>
    </row>
    <row r="9" spans="1:6" x14ac:dyDescent="0.25">
      <c r="C9" t="s">
        <v>41</v>
      </c>
      <c r="D9">
        <v>1</v>
      </c>
      <c r="E9" t="s">
        <v>7</v>
      </c>
      <c r="F9" s="7"/>
    </row>
    <row r="10" spans="1:6" x14ac:dyDescent="0.25">
      <c r="F10" s="7"/>
    </row>
    <row r="11" spans="1:6" x14ac:dyDescent="0.25">
      <c r="F11" s="7"/>
    </row>
    <row r="12" spans="1:6" x14ac:dyDescent="0.25">
      <c r="F12" s="7"/>
    </row>
    <row r="13" spans="1:6" x14ac:dyDescent="0.25">
      <c r="F13" s="7"/>
    </row>
    <row r="14" spans="1:6" x14ac:dyDescent="0.25">
      <c r="F14" s="7"/>
    </row>
    <row r="15" spans="1:6" x14ac:dyDescent="0.25">
      <c r="F15" s="7"/>
    </row>
    <row r="16" spans="1:6" x14ac:dyDescent="0.25">
      <c r="F16" s="7"/>
    </row>
    <row r="17" spans="6:6" x14ac:dyDescent="0.25">
      <c r="F17" s="7"/>
    </row>
    <row r="18" spans="6:6" x14ac:dyDescent="0.25">
      <c r="F18" s="7"/>
    </row>
    <row r="19" spans="6:6" x14ac:dyDescent="0.25">
      <c r="F19" s="7"/>
    </row>
    <row r="20" spans="6:6" x14ac:dyDescent="0.25">
      <c r="F20" s="7"/>
    </row>
    <row r="21" spans="6:6" x14ac:dyDescent="0.25">
      <c r="F21" s="7"/>
    </row>
    <row r="22" spans="6:6" x14ac:dyDescent="0.25">
      <c r="F22" s="7"/>
    </row>
    <row r="23" spans="6:6" x14ac:dyDescent="0.25">
      <c r="F23" s="7"/>
    </row>
    <row r="24" spans="6:6" x14ac:dyDescent="0.25">
      <c r="F24" s="7"/>
    </row>
    <row r="25" spans="6:6" x14ac:dyDescent="0.25">
      <c r="F25" s="7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D758-250B-48EA-ABF1-F881CF1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T_OPERADORES</vt:lpstr>
      <vt:lpstr>T_TIPO_ENVIO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2020-07-05T06:49:27Z</dcterms:created>
  <dcterms:modified xsi:type="dcterms:W3CDTF">2021-02-04T21:30:31Z</dcterms:modified>
</cp:coreProperties>
</file>