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Plantillas Actualizadas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Hoja2!$A$1:$B$8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Y4" i="1" l="1"/>
  <c r="Z4" i="1"/>
  <c r="Y5" i="1"/>
  <c r="Z5" i="1"/>
  <c r="Y3" i="1" l="1"/>
  <c r="Z3" i="1"/>
  <c r="Z2" i="1" l="1"/>
  <c r="Y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>
      <text>
        <r>
          <rPr>
            <sz val="9"/>
            <color indexed="81"/>
            <rFont val="Tahoma"/>
            <charset val="1"/>
          </rPr>
          <t xml:space="preserve">TIPO PAGO DISTRIBUCION
codigos:
CONTADO=1
AL COBRO=2
CREDITO=3
</t>
        </r>
      </text>
    </comment>
  </commentList>
</comments>
</file>

<file path=xl/sharedStrings.xml><?xml version="1.0" encoding="utf-8"?>
<sst xmlns="http://schemas.openxmlformats.org/spreadsheetml/2006/main" count="61" uniqueCount="41">
  <si>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</si>
  <si>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</si>
  <si>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</si>
  <si>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</si>
  <si>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</si>
  <si>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</si>
  <si>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</si>
  <si>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</si>
  <si>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</si>
  <si>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</si>
  <si>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</si>
  <si>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</si>
  <si>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</si>
  <si>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</si>
  <si>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</si>
  <si>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</si>
  <si>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</si>
  <si>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</si>
  <si>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</si>
  <si>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</si>
  <si>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</si>
  <si>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</si>
  <si>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</si>
  <si>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</si>
  <si>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</si>
  <si>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</si>
  <si>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</si>
  <si>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</si>
  <si>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</si>
  <si>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MASLOGISTICA</t>
  </si>
  <si>
    <t>Cod Servicio</t>
  </si>
  <si>
    <t>LOGI</t>
  </si>
  <si>
    <t>MERCADOLIBRE</t>
  </si>
  <si>
    <t>ACCESORIOS CELULAR</t>
  </si>
  <si>
    <t>INTERRAPIDISIMO</t>
  </si>
  <si>
    <t>XDXI0017</t>
  </si>
  <si>
    <t>FXHW0020</t>
  </si>
  <si>
    <t>EP-TA50JBE-BULK</t>
  </si>
  <si>
    <t>Recaudo</t>
  </si>
  <si>
    <t>Tipo Pago</t>
  </si>
  <si>
    <t>Valor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</si>
</sst>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5" fillId="5" borderId="2" xfId="0" applyFont="1" applyFill="1" applyBorder="1" applyAlignment="1">
      <alignment horizontal="center"/>
    </xf>
    <xf numFmtId="0" fontId="0" fillId="0" borderId="0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2" width="13" bestFit="1" customWidth="1"/>
    <col min="3" max="3" width="22.85546875" customWidth="1"/>
    <col min="4" max="4" width="10" bestFit="1" customWidth="1"/>
    <col min="5" max="5" width="18.7109375" bestFit="1" customWidth="1"/>
    <col min="6" max="7" width="18.7109375" style="1" customWidth="1"/>
    <col min="8" max="8" width="14.28515625" style="1" customWidth="1"/>
    <col min="9" max="9" width="24.42578125" customWidth="1"/>
    <col min="10" max="10" width="24.7109375" customWidth="1"/>
    <col min="11" max="11" width="19.85546875" style="1" bestFit="1" customWidth="1"/>
    <col min="12" max="12" width="18.28515625" bestFit="1" customWidth="1"/>
    <col min="17" max="17" width="18" bestFit="1" customWidth="1"/>
    <col min="18" max="18" width="26.28515625" bestFit="1" customWidth="1"/>
    <col min="19" max="19" width="17.28515625" bestFit="1" customWidth="1"/>
    <col min="20" max="20" width="17.140625" bestFit="1" customWidth="1"/>
    <col min="21" max="21" width="16.5703125" bestFit="1" customWidth="1"/>
    <col min="22" max="22" width="10" style="1" bestFit="1" customWidth="1"/>
    <col min="23" max="23" width="11.28515625" style="1" bestFit="1" customWidth="1"/>
    <col min="24" max="24" width="11.28515625" style="1" customWidth="1"/>
    <col min="25" max="25" width="11.42578125" style="1"/>
    <col min="26" max="26" width="11.85546875" style="1" bestFit="1" customWidth="1"/>
  </cols>
  <sheetData>
    <row r="1" spans="1:26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6" t="s">
        <v>30</v>
      </c>
      <c r="H1" s="4" t="s">
        <v>25</v>
      </c>
      <c r="I1" s="4" t="s">
        <v>5</v>
      </c>
      <c r="J1" s="4" t="s">
        <v>6</v>
      </c>
      <c r="K1" s="4" t="s">
        <v>19</v>
      </c>
      <c r="L1" s="4" t="s">
        <v>26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20</v>
      </c>
      <c r="T1" s="4" t="s">
        <v>21</v>
      </c>
      <c r="U1" s="4" t="s">
        <v>22</v>
      </c>
      <c r="V1" s="9" t="s">
        <v>38</v>
      </c>
      <c r="W1" s="9" t="s">
        <v>39</v>
      </c>
      <c r="X1" s="9" t="s">
        <v>40</v>
      </c>
      <c r="Y1" s="5" t="s">
        <v>8</v>
      </c>
      <c r="Z1" s="5" t="s">
        <v>25</v>
      </c>
    </row>
    <row r="2" spans="1:26" x14ac:dyDescent="0.25">
      <c r="A2" s="8">
        <v>40526073209</v>
      </c>
      <c r="B2" s="1">
        <v>4507923175</v>
      </c>
      <c r="C2" s="1" t="s">
        <v>35</v>
      </c>
      <c r="D2" s="1">
        <v>1</v>
      </c>
      <c r="E2" s="1" t="s">
        <v>32</v>
      </c>
      <c r="G2" s="1">
        <v>0</v>
      </c>
      <c r="H2" s="1" t="s">
        <v>23</v>
      </c>
      <c r="I2" s="1"/>
      <c r="J2" s="1"/>
      <c r="L2">
        <v>1</v>
      </c>
      <c r="M2" s="1">
        <v>1</v>
      </c>
      <c r="N2" s="1">
        <v>17</v>
      </c>
      <c r="O2" s="1">
        <v>20</v>
      </c>
      <c r="P2" s="1">
        <v>6</v>
      </c>
      <c r="Q2" t="s">
        <v>27</v>
      </c>
      <c r="R2" t="s">
        <v>28</v>
      </c>
      <c r="S2" s="1" t="s">
        <v>33</v>
      </c>
      <c r="T2">
        <v>0</v>
      </c>
      <c r="V2" s="1">
        <v>0</v>
      </c>
      <c r="W2" s="1">
        <v>3</v>
      </c>
      <c r="X2" s="1">
        <v>0</v>
      </c>
      <c r="Y2" s="1">
        <f t="shared" ref="Y2" si="0">VLOOKUP(E2,T_OPERADORES,2,FALSE)</f>
        <v>7</v>
      </c>
      <c r="Z2" s="1">
        <f t="shared" ref="Z2" si="1">VLOOKUP(H2,T_TIPO_ENVIO,2,FALSE)</f>
        <v>1</v>
      </c>
    </row>
    <row r="3" spans="1:26" x14ac:dyDescent="0.25">
      <c r="A3" s="8">
        <v>40525343765</v>
      </c>
      <c r="B3" s="1">
        <v>4507112075</v>
      </c>
      <c r="C3" s="1" t="s">
        <v>36</v>
      </c>
      <c r="D3" s="1">
        <v>1</v>
      </c>
      <c r="E3" s="1" t="s">
        <v>32</v>
      </c>
      <c r="G3" s="1">
        <v>0</v>
      </c>
      <c r="H3" s="1" t="s">
        <v>23</v>
      </c>
      <c r="L3" s="1">
        <v>1</v>
      </c>
      <c r="M3" s="1">
        <v>1</v>
      </c>
      <c r="N3" s="1">
        <v>17</v>
      </c>
      <c r="O3" s="1">
        <v>20</v>
      </c>
      <c r="P3" s="1">
        <v>6</v>
      </c>
      <c r="Q3" s="1" t="s">
        <v>27</v>
      </c>
      <c r="R3" s="1" t="s">
        <v>28</v>
      </c>
      <c r="S3" s="1" t="s">
        <v>33</v>
      </c>
      <c r="T3" s="1">
        <v>0</v>
      </c>
      <c r="U3" s="1"/>
      <c r="V3" s="1">
        <v>0</v>
      </c>
      <c r="W3" s="1">
        <v>3</v>
      </c>
      <c r="X3" s="1">
        <v>0</v>
      </c>
      <c r="Y3" s="1">
        <f t="shared" ref="Y3:Y4" si="2">VLOOKUP(E3,T_OPERADORES,2,FALSE)</f>
        <v>7</v>
      </c>
      <c r="Z3" s="1">
        <f t="shared" ref="Z3:Z4" si="3">VLOOKUP(H3,T_TIPO_ENVIO,2,FALSE)</f>
        <v>1</v>
      </c>
    </row>
    <row r="4" spans="1:26" x14ac:dyDescent="0.25">
      <c r="A4">
        <v>40525088347</v>
      </c>
      <c r="B4">
        <v>4506811206</v>
      </c>
      <c r="C4" t="s">
        <v>37</v>
      </c>
      <c r="D4">
        <v>1</v>
      </c>
      <c r="E4" t="s">
        <v>32</v>
      </c>
      <c r="G4" s="1">
        <v>0</v>
      </c>
      <c r="H4" s="1" t="s">
        <v>23</v>
      </c>
      <c r="L4" s="1">
        <v>1</v>
      </c>
      <c r="M4" s="1">
        <v>1</v>
      </c>
      <c r="N4" s="1">
        <v>17</v>
      </c>
      <c r="O4" s="1">
        <v>20</v>
      </c>
      <c r="P4" s="1">
        <v>6</v>
      </c>
      <c r="Q4" s="1" t="s">
        <v>27</v>
      </c>
      <c r="R4" s="1" t="s">
        <v>28</v>
      </c>
      <c r="S4" s="1" t="s">
        <v>33</v>
      </c>
      <c r="T4" s="1">
        <v>0</v>
      </c>
      <c r="U4" s="1"/>
      <c r="V4" s="1">
        <v>0</v>
      </c>
      <c r="W4" s="1">
        <v>3</v>
      </c>
      <c r="X4" s="1">
        <v>0</v>
      </c>
      <c r="Y4" s="1">
        <f t="shared" si="2"/>
        <v>7</v>
      </c>
      <c r="Z4" s="1">
        <f t="shared" si="3"/>
        <v>1</v>
      </c>
    </row>
    <row r="5" spans="1:26" x14ac:dyDescent="0.25">
      <c r="A5">
        <v>40525040749</v>
      </c>
      <c r="B5">
        <v>4506754594</v>
      </c>
      <c r="C5" t="s">
        <v>37</v>
      </c>
      <c r="D5">
        <v>1</v>
      </c>
      <c r="E5" t="s">
        <v>32</v>
      </c>
      <c r="G5" s="1">
        <v>0</v>
      </c>
      <c r="H5" s="1" t="s">
        <v>23</v>
      </c>
      <c r="L5" s="1">
        <v>1</v>
      </c>
      <c r="M5" s="1">
        <v>1</v>
      </c>
      <c r="N5" s="1">
        <v>17</v>
      </c>
      <c r="O5" s="1">
        <v>20</v>
      </c>
      <c r="P5" s="1">
        <v>6</v>
      </c>
      <c r="Q5" s="1" t="s">
        <v>27</v>
      </c>
      <c r="R5" s="1" t="s">
        <v>28</v>
      </c>
      <c r="S5" s="1" t="s">
        <v>33</v>
      </c>
      <c r="T5" s="1">
        <v>0</v>
      </c>
      <c r="U5" s="1"/>
      <c r="V5" s="10">
        <v>0</v>
      </c>
      <c r="W5" s="10">
        <v>3</v>
      </c>
      <c r="X5" s="10">
        <v>0</v>
      </c>
      <c r="Y5" s="1">
        <f t="shared" ref="Y5" si="4">VLOOKUP(E5,T_OPERADORES,2,FALSE)</f>
        <v>7</v>
      </c>
      <c r="Z5" s="1">
        <f t="shared" ref="Z5" si="5">VLOOKUP(H5,T_TIPO_ENVIO,2,FALSE)</f>
        <v>1</v>
      </c>
    </row>
  </sheetData>
  <conditionalFormatting sqref="C1:C1048576">
    <cfRule type="duplicateValues" dxfId="14" priority="461"/>
  </conditionalFormatting>
  <conditionalFormatting sqref="C2">
    <cfRule type="duplicateValues" dxfId="13" priority="555"/>
  </conditionalFormatting>
  <conditionalFormatting sqref="C3:C1048576">
    <cfRule type="duplicateValues" dxfId="12" priority="565"/>
  </conditionalFormatting>
  <conditionalFormatting sqref="B2:B3">
    <cfRule type="duplicateValues" dxfId="11" priority="333"/>
  </conditionalFormatting>
  <conditionalFormatting sqref="B2:B3">
    <cfRule type="duplicateValues" dxfId="10" priority="334"/>
  </conditionalFormatting>
  <conditionalFormatting sqref="A1:A1048576">
    <cfRule type="duplicateValues" dxfId="9" priority="1053"/>
  </conditionalFormatting>
  <conditionalFormatting sqref="A1:A1048576">
    <cfRule type="duplicateValues" dxfId="8" priority="1056"/>
  </conditionalFormatting>
  <conditionalFormatting sqref="B1 B4:B1048576">
    <cfRule type="duplicateValues" dxfId="7" priority="1059"/>
  </conditionalFormatting>
  <conditionalFormatting sqref="A1:A1048576">
    <cfRule type="duplicateValues" dxfId="6" priority="1062"/>
  </conditionalFormatting>
  <conditionalFormatting sqref="B1 B4:B1048576">
    <cfRule type="duplicateValues" dxfId="5" priority="1065"/>
  </conditionalFormatting>
  <conditionalFormatting sqref="B3">
    <cfRule type="duplicateValues" dxfId="4" priority="1068"/>
  </conditionalFormatting>
  <conditionalFormatting sqref="B3">
    <cfRule type="duplicateValues" dxfId="3" priority="1069"/>
  </conditionalFormatting>
  <conditionalFormatting sqref="A3">
    <cfRule type="duplicateValues" dxfId="2" priority="1070"/>
  </conditionalFormatting>
  <conditionalFormatting sqref="A3">
    <cfRule type="duplicateValues" dxfId="1" priority="1071"/>
  </conditionalFormatting>
  <conditionalFormatting sqref="A3">
    <cfRule type="duplicateValues" dxfId="0" priority="1072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11" t="s">
        <v>11</v>
      </c>
      <c r="B1" s="11"/>
      <c r="D1" s="11" t="s">
        <v>12</v>
      </c>
      <c r="E1" s="11"/>
    </row>
    <row r="2" spans="1:5" x14ac:dyDescent="0.25">
      <c r="A2" t="s">
        <v>7</v>
      </c>
      <c r="B2">
        <v>1</v>
      </c>
      <c r="D2" s="1" t="s">
        <v>23</v>
      </c>
      <c r="E2" s="1">
        <v>1</v>
      </c>
    </row>
    <row r="3" spans="1:5" x14ac:dyDescent="0.25">
      <c r="A3" t="s">
        <v>9</v>
      </c>
      <c r="B3" s="1">
        <v>2</v>
      </c>
      <c r="D3" s="1" t="s">
        <v>24</v>
      </c>
      <c r="E3" s="1">
        <v>2</v>
      </c>
    </row>
    <row r="4" spans="1:5" x14ac:dyDescent="0.25">
      <c r="A4" t="s">
        <v>10</v>
      </c>
      <c r="B4" s="1">
        <v>3</v>
      </c>
    </row>
    <row r="5" spans="1:5" x14ac:dyDescent="0.25">
      <c r="A5" s="1" t="s">
        <v>29</v>
      </c>
      <c r="B5" s="1">
        <v>4</v>
      </c>
    </row>
    <row r="6" spans="1:5" x14ac:dyDescent="0.25">
      <c r="A6" t="s">
        <v>34</v>
      </c>
      <c r="B6" s="1">
        <v>5</v>
      </c>
    </row>
    <row r="7" spans="1:5" x14ac:dyDescent="0.25">
      <c r="A7" s="1" t="s">
        <v>31</v>
      </c>
      <c r="B7" s="1">
        <v>6</v>
      </c>
    </row>
    <row r="8" spans="1:5" x14ac:dyDescent="0.25">
      <c r="A8" t="s">
        <v>32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2" sqref="A2"/>
    </sheetView>
  </sheetViews>
  <sheetFormatPr baseColWidth="10" defaultRowHeight="15" x14ac:dyDescent="0.25"/>
  <cols>
    <col min="1" max="1" width="19.5703125" customWidth="1"/>
    <col min="2" max="2" width="16.42578125" customWidth="1"/>
  </cols>
  <sheetData>
    <row r="1" spans="1:6" x14ac:dyDescent="0.25">
      <c r="F1" s="7"/>
    </row>
    <row r="2" spans="1:6" x14ac:dyDescent="0.25">
      <c r="A2" s="8"/>
      <c r="F2" s="7"/>
    </row>
    <row r="3" spans="1:6" s="1" customFormat="1" x14ac:dyDescent="0.25">
      <c r="A3" s="8"/>
      <c r="F3" s="7"/>
    </row>
    <row r="4" spans="1:6" x14ac:dyDescent="0.25">
      <c r="A4" s="8"/>
      <c r="F4" s="7"/>
    </row>
    <row r="5" spans="1:6" x14ac:dyDescent="0.25">
      <c r="A5" s="8"/>
      <c r="F5" s="7"/>
    </row>
    <row r="6" spans="1:6" x14ac:dyDescent="0.25">
      <c r="F6" s="7"/>
    </row>
    <row r="7" spans="1:6" x14ac:dyDescent="0.25">
      <c r="F7" s="7"/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  <row r="12" spans="1:6" x14ac:dyDescent="0.25">
      <c r="F12" s="7"/>
    </row>
    <row r="13" spans="1:6" x14ac:dyDescent="0.25">
      <c r="F13" s="7"/>
    </row>
    <row r="14" spans="1:6" x14ac:dyDescent="0.25">
      <c r="F14" s="7"/>
    </row>
    <row r="15" spans="1:6" x14ac:dyDescent="0.25">
      <c r="F15" s="7"/>
    </row>
    <row r="16" spans="1:6" x14ac:dyDescent="0.25">
      <c r="F16" s="7"/>
    </row>
    <row r="17" spans="6:6" x14ac:dyDescent="0.25">
      <c r="F17" s="7"/>
    </row>
    <row r="18" spans="6:6" x14ac:dyDescent="0.25">
      <c r="F18" s="7"/>
    </row>
    <row r="19" spans="6:6" x14ac:dyDescent="0.25">
      <c r="F19" s="7"/>
    </row>
    <row r="20" spans="6:6" x14ac:dyDescent="0.25">
      <c r="F20" s="7"/>
    </row>
    <row r="21" spans="6:6" x14ac:dyDescent="0.25">
      <c r="F21" s="7"/>
    </row>
    <row r="22" spans="6:6" x14ac:dyDescent="0.25">
      <c r="F22" s="7"/>
    </row>
    <row r="23" spans="6:6" x14ac:dyDescent="0.25">
      <c r="F23" s="7"/>
    </row>
    <row r="24" spans="6:6" x14ac:dyDescent="0.25">
      <c r="F24" s="7"/>
    </row>
    <row r="25" spans="6:6" x14ac:dyDescent="0.25">
      <c r="F25" s="7"/>
    </row>
    <row r="26" spans="6:6" x14ac:dyDescent="0.25">
      <c r="F26" s="7"/>
    </row>
    <row r="27" spans="6:6" x14ac:dyDescent="0.25">
      <c r="F27" s="7"/>
    </row>
    <row r="28" spans="6:6" x14ac:dyDescent="0.25">
      <c r="F28" s="7"/>
    </row>
    <row r="29" spans="6:6" x14ac:dyDescent="0.25">
      <c r="F29" s="7"/>
    </row>
    <row r="30" spans="6:6" x14ac:dyDescent="0.25">
      <c r="F30" s="7"/>
    </row>
    <row r="31" spans="6:6" x14ac:dyDescent="0.25">
      <c r="F31" s="7"/>
    </row>
    <row r="32" spans="6:6" x14ac:dyDescent="0.25">
      <c r="F32" s="7"/>
    </row>
    <row r="33" spans="6:6" x14ac:dyDescent="0.25">
      <c r="F33" s="7"/>
    </row>
    <row r="34" spans="6:6" x14ac:dyDescent="0.25">
      <c r="F34" s="7"/>
    </row>
    <row r="35" spans="6:6" x14ac:dyDescent="0.25">
      <c r="F35" s="7"/>
    </row>
    <row r="36" spans="6:6" x14ac:dyDescent="0.25">
      <c r="F36" s="7"/>
    </row>
    <row r="37" spans="6:6" x14ac:dyDescent="0.25">
      <c r="F37" s="7"/>
    </row>
    <row r="38" spans="6:6" x14ac:dyDescent="0.25">
      <c r="F38" s="7"/>
    </row>
    <row r="39" spans="6:6" x14ac:dyDescent="0.25">
      <c r="F39" s="7"/>
    </row>
    <row r="40" spans="6:6" x14ac:dyDescent="0.25">
      <c r="F40" s="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2021-05-11T03:15:05Z</dcterms:modified>
</cp:coreProperties>
</file>