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Clienti/__Stegip4/Progetto/Sviluppo/ImportExcel/202411/"/>
    </mc:Choice>
  </mc:AlternateContent>
  <xr:revisionPtr revIDLastSave="0" documentId="8_{4EE683BF-B9A3-5044-AF40-513640C583A2}" xr6:coauthVersionLast="47" xr6:coauthVersionMax="47" xr10:uidLastSave="{00000000-0000-0000-0000-000000000000}"/>
  <bookViews>
    <workbookView xWindow="240" yWindow="500" windowWidth="34840" windowHeight="21200" xr2:uid="{D7FFAFDD-DD47-427E-9FF2-7B19ECC38605}"/>
  </bookViews>
  <sheets>
    <sheet name="Analisi_Costi" sheetId="1" r:id="rId1"/>
    <sheet name="Allegati" sheetId="2" r:id="rId2"/>
    <sheet name="Clienti" sheetId="3" r:id="rId3"/>
    <sheet name="Fornito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G5" i="1"/>
  <c r="BG4" i="1"/>
  <c r="BG3" i="1"/>
  <c r="BB5" i="1"/>
  <c r="BB4" i="1"/>
  <c r="BB3" i="1"/>
  <c r="AW5" i="1"/>
  <c r="AW4" i="1"/>
  <c r="AW3" i="1"/>
  <c r="AR5" i="1"/>
  <c r="AR4" i="1"/>
  <c r="AR3" i="1"/>
  <c r="AM5" i="1"/>
  <c r="AM4" i="1"/>
  <c r="AM3" i="1"/>
  <c r="AH5" i="1"/>
  <c r="AH4" i="1"/>
  <c r="AH3" i="1"/>
  <c r="AC5" i="1"/>
  <c r="AC4" i="1"/>
  <c r="AC3" i="1"/>
  <c r="X5" i="1"/>
  <c r="X4" i="1"/>
  <c r="X3" i="1"/>
  <c r="S5" i="1"/>
  <c r="S4" i="1"/>
  <c r="S3" i="1"/>
  <c r="BP3" i="1"/>
  <c r="BJ3" i="1"/>
  <c r="BI3" i="1"/>
  <c r="BK3" i="1" l="1"/>
  <c r="BM3" i="1" s="1"/>
  <c r="BO3" i="1" s="1"/>
  <c r="BN3" i="1" l="1"/>
  <c r="A3" i="1" l="1"/>
  <c r="A4" i="1" s="1"/>
  <c r="B5" i="1"/>
  <c r="A5" i="1" l="1"/>
</calcChain>
</file>

<file path=xl/sharedStrings.xml><?xml version="1.0" encoding="utf-8"?>
<sst xmlns="http://schemas.openxmlformats.org/spreadsheetml/2006/main" count="1884" uniqueCount="1805">
  <si>
    <t>codcli</t>
  </si>
  <si>
    <t>clicapo</t>
  </si>
  <si>
    <t>comm</t>
  </si>
  <si>
    <t>canven</t>
  </si>
  <si>
    <t>modart</t>
  </si>
  <si>
    <t>codart</t>
  </si>
  <si>
    <t>desart</t>
  </si>
  <si>
    <t>var1</t>
  </si>
  <si>
    <t>var2</t>
  </si>
  <si>
    <t>var3</t>
  </si>
  <si>
    <t>qtatot</t>
  </si>
  <si>
    <t>modcomp</t>
  </si>
  <si>
    <t>codcomp</t>
  </si>
  <si>
    <t>descomp</t>
  </si>
  <si>
    <t>var1comp</t>
  </si>
  <si>
    <t>var2comp</t>
  </si>
  <si>
    <t>var3comp</t>
  </si>
  <si>
    <t>codfor</t>
  </si>
  <si>
    <t>costo</t>
  </si>
  <si>
    <t>lav1</t>
  </si>
  <si>
    <t>deslav1</t>
  </si>
  <si>
    <t>terz1</t>
  </si>
  <si>
    <t>costolav1</t>
  </si>
  <si>
    <t>lav2</t>
  </si>
  <si>
    <t>deslav2</t>
  </si>
  <si>
    <t>terz2</t>
  </si>
  <si>
    <t>costolav2</t>
  </si>
  <si>
    <t>lav3</t>
  </si>
  <si>
    <t>deslav3</t>
  </si>
  <si>
    <t>terz3</t>
  </si>
  <si>
    <t>costolav3</t>
  </si>
  <si>
    <t>lav4</t>
  </si>
  <si>
    <t>deslav4</t>
  </si>
  <si>
    <t>costolav4</t>
  </si>
  <si>
    <t>lav5</t>
  </si>
  <si>
    <t>deslav5</t>
  </si>
  <si>
    <t>terz5</t>
  </si>
  <si>
    <t>costolav5</t>
  </si>
  <si>
    <t>lav6</t>
  </si>
  <si>
    <t>deslav6</t>
  </si>
  <si>
    <t>terz6</t>
  </si>
  <si>
    <t>costolav6</t>
  </si>
  <si>
    <t>lav7</t>
  </si>
  <si>
    <t>deslav7</t>
  </si>
  <si>
    <t>terz7</t>
  </si>
  <si>
    <t>costolav7</t>
  </si>
  <si>
    <t>lav8</t>
  </si>
  <si>
    <t>deslav8</t>
  </si>
  <si>
    <t>terz8</t>
  </si>
  <si>
    <t>costolav8</t>
  </si>
  <si>
    <t>impfronte</t>
  </si>
  <si>
    <t>trasp</t>
  </si>
  <si>
    <t>ctot</t>
  </si>
  <si>
    <t>prezzo</t>
  </si>
  <si>
    <t>margsing</t>
  </si>
  <si>
    <t>margperc</t>
  </si>
  <si>
    <t>margtot</t>
  </si>
  <si>
    <t>fatturato</t>
  </si>
  <si>
    <t>cod.cliente</t>
  </si>
  <si>
    <t>cliente capogruppo</t>
  </si>
  <si>
    <t>commessa</t>
  </si>
  <si>
    <t>canale vendita</t>
  </si>
  <si>
    <t>Modello Composto</t>
  </si>
  <si>
    <t>desc.art.</t>
  </si>
  <si>
    <t>var 1</t>
  </si>
  <si>
    <t>var 2</t>
  </si>
  <si>
    <t>var 3</t>
  </si>
  <si>
    <t>QTà Tot</t>
  </si>
  <si>
    <t>Modello Componente</t>
  </si>
  <si>
    <t>VAR2</t>
  </si>
  <si>
    <t>VAR3</t>
  </si>
  <si>
    <t>lav 1</t>
  </si>
  <si>
    <t>des lav 1</t>
  </si>
  <si>
    <t>costo lav 1</t>
  </si>
  <si>
    <t xml:space="preserve">lav 2 </t>
  </si>
  <si>
    <t>des lav 2</t>
  </si>
  <si>
    <t>costo lav 2</t>
  </si>
  <si>
    <t>lav 3</t>
  </si>
  <si>
    <t>des lav 3</t>
  </si>
  <si>
    <t>costo lav 3</t>
  </si>
  <si>
    <t>lav 4</t>
  </si>
  <si>
    <t>des lav 4</t>
  </si>
  <si>
    <t>costo lav 4</t>
  </si>
  <si>
    <t>lav 5</t>
  </si>
  <si>
    <t>des lav 5</t>
  </si>
  <si>
    <t>costo lav 5</t>
  </si>
  <si>
    <t>lav 6</t>
  </si>
  <si>
    <t>des lav 6</t>
  </si>
  <si>
    <t>costo lav 6</t>
  </si>
  <si>
    <t>lav 7</t>
  </si>
  <si>
    <t>des lav 7</t>
  </si>
  <si>
    <t>costo lav 7</t>
  </si>
  <si>
    <t>lav 8</t>
  </si>
  <si>
    <t>des lav 8</t>
  </si>
  <si>
    <t>costo lav 8</t>
  </si>
  <si>
    <t>IMPIANTI FRONTE</t>
  </si>
  <si>
    <t>c.tot</t>
  </si>
  <si>
    <t>marg.sing</t>
  </si>
  <si>
    <t>%</t>
  </si>
  <si>
    <t xml:space="preserve">marg tot. </t>
  </si>
  <si>
    <t>ABB2</t>
  </si>
  <si>
    <t>BLU</t>
  </si>
  <si>
    <t>*NOTE*</t>
  </si>
  <si>
    <t xml:space="preserve">STAMPA LATO CUORE LA STESSA PER TUTTI I CAPI </t>
  </si>
  <si>
    <t>CONSIDERATO IL COSTO DI K2 PER IL TOTALE DELLA QUANTITA' E NON PER I MINIMALI</t>
  </si>
  <si>
    <t>0,95 € ARROTONDATO A 1,00 €</t>
  </si>
  <si>
    <t xml:space="preserve"> </t>
  </si>
  <si>
    <t>5 -S ; 10 - L</t>
  </si>
  <si>
    <t>stampa serigrafica</t>
  </si>
  <si>
    <t>terz4</t>
  </si>
  <si>
    <t>LAV</t>
  </si>
  <si>
    <t>LAVORO 3</t>
  </si>
  <si>
    <t>DESCRIZIONE</t>
  </si>
  <si>
    <t>TOPTSHIRT</t>
  </si>
  <si>
    <t>T-SHIRT MANICA LUNGA 220G</t>
  </si>
  <si>
    <t>VER</t>
  </si>
  <si>
    <t>1 - S ;</t>
  </si>
  <si>
    <t>T-SHIRT MANICA LUNGA 180G</t>
  </si>
  <si>
    <t>1 - S ; 10 -M</t>
  </si>
  <si>
    <t>ABBTMC</t>
  </si>
  <si>
    <t>VAR1</t>
  </si>
  <si>
    <t>TSHIRT MANICA LUNGA 180gg</t>
  </si>
  <si>
    <t>TSHIRT MANICA LUNGA 220gg</t>
  </si>
  <si>
    <t>macrofam+fam</t>
  </si>
  <si>
    <t>cod.fornitore</t>
  </si>
  <si>
    <t>descrizione componente</t>
  </si>
  <si>
    <t>cod. c/o fornitore</t>
  </si>
  <si>
    <t>2025.00003</t>
  </si>
  <si>
    <t>Ragione sociale</t>
  </si>
  <si>
    <t>Codice</t>
  </si>
  <si>
    <t>A&amp;A 2009 SRL</t>
  </si>
  <si>
    <t>A.S.D. GRUPPO SUB SCANDICCI</t>
  </si>
  <si>
    <t>A.S.D. PESCATORI SEZ. PROV. DI BERGAMO CONVENZIONATA F.I.P.S</t>
  </si>
  <si>
    <t>A.S.D. S.S. LAZIO BASKET</t>
  </si>
  <si>
    <t>A.S.D. SEZIONE PROVINCIALE FERRARA</t>
  </si>
  <si>
    <t>A.S.D. TIRO A VOLO LAZIO</t>
  </si>
  <si>
    <t>A.S.D.ARCIERI DELLA RUPE DI VI ANA</t>
  </si>
  <si>
    <t>A.SERVIZI SRL</t>
  </si>
  <si>
    <t>ACCADEMIA DI BELLE ARTI DI BRE RA</t>
  </si>
  <si>
    <t>ACEA SPA</t>
  </si>
  <si>
    <t>ACLI SEDE PROVINCIALE DI ROMA APS</t>
  </si>
  <si>
    <t>ACSI ASSOCIAZIONE DI CULTURA SPORT E TEMPO LIBERO</t>
  </si>
  <si>
    <t>ADICONSUM</t>
  </si>
  <si>
    <t>ADOC APS</t>
  </si>
  <si>
    <t>ADUSBEF APS</t>
  </si>
  <si>
    <t>ADVERSIGN SRL</t>
  </si>
  <si>
    <t>AEF - INNOVA SRL</t>
  </si>
  <si>
    <t>AERONAUTICA MIL - DIREZIONE D' INTENDENZA ROMA</t>
  </si>
  <si>
    <t>AGRIAZIENDA ROCCUZZO "A CAVAGN A" DI APRILE MARIA</t>
  </si>
  <si>
    <t>AGRICOLA IL BORGO SRL</t>
  </si>
  <si>
    <t>AGRICOLAMONTEROSA SRL</t>
  </si>
  <si>
    <t>AGRICOLTORI CONSAPEVOLI SOCIET A AGRICOLA COOPERATIVA</t>
  </si>
  <si>
    <t>AGRIMA SOCIETA' AGRICOLA SRL</t>
  </si>
  <si>
    <t>AGRIMERCATO ABRUZZO</t>
  </si>
  <si>
    <t>AGRIMERCATO ALESSANDRIA</t>
  </si>
  <si>
    <t>AGRIMERCATO ANCONA</t>
  </si>
  <si>
    <t>AGRIMERCATO AREZZO</t>
  </si>
  <si>
    <t>AGRIMERCATO ASCOLI FERMO</t>
  </si>
  <si>
    <t>AGRIMERCATO BASILICATA</t>
  </si>
  <si>
    <t>AGRIMERCATO BERGAMO</t>
  </si>
  <si>
    <t>AGRIMERCATO BOLOGNA</t>
  </si>
  <si>
    <t>AGRIMERCATO BRESCIA</t>
  </si>
  <si>
    <t>AGRIMERCATO CAGLIARI</t>
  </si>
  <si>
    <t>AGRIMERCATO COMO E LECCO</t>
  </si>
  <si>
    <t>AGRIMERCATO CREMONA</t>
  </si>
  <si>
    <t>AGRIMERCATO DEL SANNIO</t>
  </si>
  <si>
    <t>AGRIMERCATO DI FIRENZE E PRATO</t>
  </si>
  <si>
    <t>AGRIMERCATO FROSINONE</t>
  </si>
  <si>
    <t>AGRIMERCATO GE</t>
  </si>
  <si>
    <t>AGRIMERCATO GORIZIA E TRIESTE</t>
  </si>
  <si>
    <t>AGRIMERCATO LECCE</t>
  </si>
  <si>
    <t>AGRIMERCATO LOMBARDIA</t>
  </si>
  <si>
    <t>AGRIMERCATO MACERATA</t>
  </si>
  <si>
    <t>AGRIMERCATO MILANO LODI MONZA BRIANZA</t>
  </si>
  <si>
    <t>AGRIMERCATO MODENA</t>
  </si>
  <si>
    <t>AGRIMERCATO NORD SARDEGNA</t>
  </si>
  <si>
    <t>AGRIMERCATO ORISTANO</t>
  </si>
  <si>
    <t>AGRIMERCATO PARMA</t>
  </si>
  <si>
    <t>AGRIMERCATO PAVIA</t>
  </si>
  <si>
    <t>AGRIMERCATO PG</t>
  </si>
  <si>
    <t>AGRIMERCATO PESARO-URBINO</t>
  </si>
  <si>
    <t>AGRIMERCATO PIACENZA</t>
  </si>
  <si>
    <t>AGRIMERCATO PIEMONTE ORIENTALE</t>
  </si>
  <si>
    <t>AGRIMERCATO PISA</t>
  </si>
  <si>
    <t>AGRIMERCATO PORDENONE</t>
  </si>
  <si>
    <t>ASS.AGRIMERCATO DI REGGIO CALABRIA</t>
  </si>
  <si>
    <t>AGRIMERCATO SAN PAOLO</t>
  </si>
  <si>
    <t>AGRIMERCATO SICILIA</t>
  </si>
  <si>
    <t>AGRIMERCATO TERNI</t>
  </si>
  <si>
    <t>AGRIMERCATO TV</t>
  </si>
  <si>
    <t>AGRIMERCATO TUSCIA</t>
  </si>
  <si>
    <t>AGRIMERCATO UD</t>
  </si>
  <si>
    <t>AGRIMERCATO VARESE</t>
  </si>
  <si>
    <t>AGRIMERCATO VENEZIA</t>
  </si>
  <si>
    <t>AGRITURISMO LA CASCINA DI DIEG O SCARAMUZZA</t>
  </si>
  <si>
    <t>AGROZOOCASEARIA ROSSELLI LUCA &amp; C.SOC.SE</t>
  </si>
  <si>
    <t>AIFON STORE DI VACCA GIOVANNI</t>
  </si>
  <si>
    <t>ALAN MAXIMILIAN RISOLO</t>
  </si>
  <si>
    <t>ALDORAINE SRL</t>
  </si>
  <si>
    <t>ALESSANDRO VILLANI</t>
  </si>
  <si>
    <t>ALESSIA D'ONOFRIO</t>
  </si>
  <si>
    <t>ALFA COMPUTERS DI JERRY THOMAS</t>
  </si>
  <si>
    <t>ALFON SNC DI RUSSO CALUDIO E C .</t>
  </si>
  <si>
    <t>ALFONSO STOCCHETTI</t>
  </si>
  <si>
    <t>ALLEGRETTI CARLO</t>
  </si>
  <si>
    <t>ALPHABET SRLS</t>
  </si>
  <si>
    <t>ALPHAOMEGA SRL</t>
  </si>
  <si>
    <t>ALTACOM SRL</t>
  </si>
  <si>
    <t>ALTAROMA S.C.P.A.</t>
  </si>
  <si>
    <t>AMATO GIAMPAOLO</t>
  </si>
  <si>
    <t>AMICA SOCIETA' COOPERATIVA</t>
  </si>
  <si>
    <t>AMICO CALOGERO</t>
  </si>
  <si>
    <t>AMO E CORRO ASSOCIAZIONE SPORT IVA DILETTANTISTICA</t>
  </si>
  <si>
    <t>ANDREA POMPONI</t>
  </si>
  <si>
    <t>ANDREA SALVATORE GIACALONE</t>
  </si>
  <si>
    <t>ANFI ATLETI FIAMME GIALLE</t>
  </si>
  <si>
    <t>ANFI ASSOCIAZIONE NAZIONALE FI NANZIERI D'ITALIA</t>
  </si>
  <si>
    <t>ANLC - ASSOCIAZIONE NAZIONALE LIBERA CACCIA</t>
  </si>
  <si>
    <t>ANLC - ASSOCIAZIONE NAZIONALE LIBERA CACCIA - TV</t>
  </si>
  <si>
    <t>ANPA ASSOCIAZIONE NAZIONALE PR ODUTTORI AGRICOLI</t>
  </si>
  <si>
    <t>ANPA CALABRIA</t>
  </si>
  <si>
    <t>ANSALDI MARCO</t>
  </si>
  <si>
    <t>ANTONIO MERLONI PRESSURE VESSE LS S.R.L.</t>
  </si>
  <si>
    <t>API ASSOCIAZIONE PENSIONATI IT ALIANI</t>
  </si>
  <si>
    <t>API GENEROSE DI LORENZO BROCHE RIO</t>
  </si>
  <si>
    <t>APICOLTURA GALLI DI LUCA GALLI</t>
  </si>
  <si>
    <t>APULLA TOURIST 2.0 SRLS</t>
  </si>
  <si>
    <t>ARCADIA EXPERIENCES SRL</t>
  </si>
  <si>
    <t>ARCHIMEDE 202 SOCIETA' COOPERA TIVA</t>
  </si>
  <si>
    <t>ARCIERI DEL CASTELLO ASD</t>
  </si>
  <si>
    <t>AREA62 SRL</t>
  </si>
  <si>
    <t>ARENA ITALIA SPA</t>
  </si>
  <si>
    <t>ARENA MARIA CARMELA</t>
  </si>
  <si>
    <t>ARIETE FATTORIA LATTO SANO SPA</t>
  </si>
  <si>
    <t>ARITEL SNC</t>
  </si>
  <si>
    <t>ARTEGRAFICA PLS SRL</t>
  </si>
  <si>
    <t>ARTIGIANCASSA S.P.A.</t>
  </si>
  <si>
    <t>ASAP SRL</t>
  </si>
  <si>
    <t>ASD ATLETICOM</t>
  </si>
  <si>
    <t>ASD CANNA DA RIVA</t>
  </si>
  <si>
    <t>ASD PASS ROMA</t>
  </si>
  <si>
    <t>ASD TCP CLUB FORANO</t>
  </si>
  <si>
    <t>ASD TIRRENO SANSA</t>
  </si>
  <si>
    <t>ASI SPORT EQUESTRI A.S.D.</t>
  </si>
  <si>
    <t>ASS. PISANA SOC. AFF. FIPSAS</t>
  </si>
  <si>
    <t>ASS. SPORTIVA DILETTANTISTICA SEZ. PROV.LE DI CHIETI</t>
  </si>
  <si>
    <t>ASSOCIAZIONE AGRIMERCATO ORTO IN CITTA' CZ-KR-VV C/O COLDIRE</t>
  </si>
  <si>
    <t>ASSOCIAZIONE AGRIMERCATO ZOOT. MEC.SA.VI.E.MA.DI LO RE</t>
  </si>
  <si>
    <t>ASSOCIAZIONE DELLA CROCE ROSSA ITALIANA ODV</t>
  </si>
  <si>
    <t>ASSOCIAZIONE DI PROMOZIONE SOC IALE SERENAMENTE</t>
  </si>
  <si>
    <t>ASSOCIAZIONE EGEA</t>
  </si>
  <si>
    <t>ASSOCIAZIONE FILIERA ITALIANA</t>
  </si>
  <si>
    <t>ASSOCIAZIONE ITALIANA DI GEOLO GIA DEL SEDIMENTARIO</t>
  </si>
  <si>
    <t>ASSOCIAZIONE NAZIONALE CARABIN IERI - SEZIONE MONTE PORZIO CA</t>
  </si>
  <si>
    <t>ASSOCIAZIONE NAZIONALE POLIZIA DI STATO</t>
  </si>
  <si>
    <t>ASSOCIAZIONE PER LA GEST. DEL MERCATO VICENZA</t>
  </si>
  <si>
    <t>ASSOCIAZIONE POLESANA COLDIRETTI ROVIGO</t>
  </si>
  <si>
    <t>ASSOCIAZIONE REGIONALE AGRICOL TORI COLDIRETTI VALLE D'AOSTA</t>
  </si>
  <si>
    <t>ASSOCIAZIONE TERRANOSTRA DI VR</t>
  </si>
  <si>
    <t>ASSOCIAZIONE TRAINING CAMP ITA LIA</t>
  </si>
  <si>
    <t>AT-TECH SRL</t>
  </si>
  <si>
    <t>ATHENA MOBILE DI GAROFALO ANTO NIO</t>
  </si>
  <si>
    <t>ATLETICOM SRL</t>
  </si>
  <si>
    <t>ATTIVA SPA</t>
  </si>
  <si>
    <t>ATTIVA SRL</t>
  </si>
  <si>
    <t>AUTOCHEM ITALIANA SPA</t>
  </si>
  <si>
    <t>AUTOLUCE SRL</t>
  </si>
  <si>
    <t>AUTOSTRADE PER L'ITALIA S.P.A.</t>
  </si>
  <si>
    <t>AVS ALBERTI VISCONTI SENESI MA NIFATTURE</t>
  </si>
  <si>
    <t>FRATELLI FERUGLIO SOCIETA' AGRICOLA SEMPLICE IN FORMA</t>
  </si>
  <si>
    <t>AZ. AGRICOLA GENNARESI ROMINA</t>
  </si>
  <si>
    <t>AZ. AGRICOLA IL MONTE DI D'IPP OLITI FRANCESCA</t>
  </si>
  <si>
    <t>AZ. AGRICOLA OCCHIODORO PAOLA</t>
  </si>
  <si>
    <t>AZIENDA AGRARIA GUELFI FEDERIC A E VANESSA SSA</t>
  </si>
  <si>
    <t>AZIENDA AGRICOLA 34 DI GRIGOLI LETIZIA</t>
  </si>
  <si>
    <t>AZIENDA AGRICOLA A.L.T.E.A. DI ACETI ARIANNA</t>
  </si>
  <si>
    <t>AZIENDA AGRICOLA ADRIANO</t>
  </si>
  <si>
    <t>AZIENDA AGRICOLA AMBRA GIUSTOL ISI</t>
  </si>
  <si>
    <t>AZIENDA AGRICOLA AMORE DI SCIF O RITA</t>
  </si>
  <si>
    <t>AZIENDA AGRICOLA ANNA ROSS</t>
  </si>
  <si>
    <t>AZIENDA AGRICOLA ANTICHI SAPOR I</t>
  </si>
  <si>
    <t>AZIENDA AGRICOLA ARGETTO GIUSE PPE</t>
  </si>
  <si>
    <t>AZIENDA AGRICOLA BELARDINI MAR IO</t>
  </si>
  <si>
    <t>AZIENDA AGRICOLA BEMOCCOLI</t>
  </si>
  <si>
    <t>AZIENDA AGRICOLA BENEDETTO MAG GIO</t>
  </si>
  <si>
    <t>AZIENDA AGRICOLA BIAZZO TINA</t>
  </si>
  <si>
    <t>AZIENDA AGRICOLA BIGNOLI MATTE O</t>
  </si>
  <si>
    <t>AZIENDA AGRICOLA BIO BOSCO FIC UZZA</t>
  </si>
  <si>
    <t>AZIENDA AGRICOLA BIO CAMMARATA LUCA</t>
  </si>
  <si>
    <t>AZIENDA AGRICOLA BIOLOGICA BOR DONA DI PRANTONI ALVARO</t>
  </si>
  <si>
    <t>AZIENDA AGRICOLA BIRELLI ADRIA NO</t>
  </si>
  <si>
    <t>AZIENDA AGRICOLA BISETA</t>
  </si>
  <si>
    <t>AZIENDA AGRICOLA BLASIZZA DI B LASIZZA PAOLO</t>
  </si>
  <si>
    <t>AZIENDA AGRICOLA BOLAMPERTI FE DERICO</t>
  </si>
  <si>
    <t>AZIENDA AGRICOLA BORDIGA DI FA VA ELISA</t>
  </si>
  <si>
    <t>AZIENDA AGRICOLA CACCAMO SERGI O</t>
  </si>
  <si>
    <t>AZIENDA AGRICOLA CALLIGARIS ST EFANO</t>
  </si>
  <si>
    <t>AZIENDA AGRICOLA CALOGERO AMIC O</t>
  </si>
  <si>
    <t>AZIENDA AGRICOLA CANTONE FRANC ESCA</t>
  </si>
  <si>
    <t>AZIENDA AGRICOLA CARLA ONOFRI</t>
  </si>
  <si>
    <t>AZIENDA AGRICOLA CASACCIA GIUS EPPE</t>
  </si>
  <si>
    <t>AZIENDA AGRICOLA CASARINI LUIG I</t>
  </si>
  <si>
    <t>AZIENDA AGRICOLA CASCINA VALLA ZZA DI GIURADEI LUCREZIA</t>
  </si>
  <si>
    <t>AZIENDA AGRICOLA CAVIGGIOLI PA OLO</t>
  </si>
  <si>
    <t>AZIENDA AGRICOLA CECCARELLI</t>
  </si>
  <si>
    <t>AZIENDA AGRICOLA CIOGLI MORENO</t>
  </si>
  <si>
    <t>AZIENDA AGRICOLA COCO IGNAZIO</t>
  </si>
  <si>
    <t>AZIENDA AGRICOLA CREPALDI ALIC E</t>
  </si>
  <si>
    <t>AZIENDA AGRICOLA CROCILLA DI L ICITRA E FIGLIO SS</t>
  </si>
  <si>
    <t>AZIENDA AGRICOLA DE VECCHI ACH ILLE</t>
  </si>
  <si>
    <t>AZIENDA AGRICOLA DI FINI GIUSE PPE</t>
  </si>
  <si>
    <t>AZIENDA AGRICOLA DI ISERNIA VI VIANA</t>
  </si>
  <si>
    <t>AZIENDA AGRICOLA DI MARCO NICO LA</t>
  </si>
  <si>
    <t>AZIENDA AGRICOLA DI NOLFO ROSA RIO</t>
  </si>
  <si>
    <t>AZIENDA AGRICOLA DI RAGUSA SUS ANNA</t>
  </si>
  <si>
    <t>AZIENDA AGRICOLA DILETTI ROBER TO</t>
  </si>
  <si>
    <t>AZIENDA AGRICOLA MIELE DI SICILIA</t>
  </si>
  <si>
    <t>AZIENDA AGRICOLA ENNA SALVATOR E CIRIACO</t>
  </si>
  <si>
    <t>AZIENDA AGRICOLA ENRICO DELLE MONACHE</t>
  </si>
  <si>
    <t>AZIENDA AGRICOLA EREDI ITALIA SANTO</t>
  </si>
  <si>
    <t>AZIENDA AGRICOLA FANTUSI FABIO</t>
  </si>
  <si>
    <t>AZIENDA AGRICOLA FASOLI</t>
  </si>
  <si>
    <t>AZIENDA AGRICOLA FATTORIA PATR IZI</t>
  </si>
  <si>
    <t>AZIENDA AGRICOLA FATTORIE COCO DI</t>
  </si>
  <si>
    <t>AZIENDA AGRICOLA FAVARA LUCA</t>
  </si>
  <si>
    <t>AZIENDA AGRICOLA FIUMEFREDDO G IUSEPPINA</t>
  </si>
  <si>
    <t>AZIENDA AGRICOLA FLORIDIA GIOV ANNI</t>
  </si>
  <si>
    <t>AZIENDA AGRICOLA GAFA MASSIMO</t>
  </si>
  <si>
    <t>AZIENDA AGRICOLA GIACOMO BIGAZ ZI</t>
  </si>
  <si>
    <t>AZIENDA AGRICOLA GIUSEPPE TULO NE</t>
  </si>
  <si>
    <t>AZIENDA AGRICOLA GUGLIELMINA N OTARFONSO</t>
  </si>
  <si>
    <t>AZIENDA AGRICOLA GUGLIELMINO A NGELA GIOVANNA</t>
  </si>
  <si>
    <t>AZIENDA AGRICOLA IL MERLAIO</t>
  </si>
  <si>
    <t>AZIENDA AGRICOLA IL TORCHIO</t>
  </si>
  <si>
    <t>AZIENDA AGRICOLA IMBROGIO PONA RO MARIA</t>
  </si>
  <si>
    <t>AZIENDA AGRICOLA INVIDIATA SAN DRA</t>
  </si>
  <si>
    <t>AZIENDA AGRICOLA LA BONIFICA D I LUBIANA SABRINA</t>
  </si>
  <si>
    <t>AZIENDA AGRICOLA LA BREDINA</t>
  </si>
  <si>
    <t>AZIENDA AGRICOLA LA CAVA VERDE</t>
  </si>
  <si>
    <t>AZIENDA AGRICOLA LA CHIMERA DI D'ALBEGNA IACO</t>
  </si>
  <si>
    <t>AZIENDA AGRICOLA LA LUNA DI CA SAGRANDE SAMUEL</t>
  </si>
  <si>
    <t>AZIENDA AGRICOLA LA PIOLA DI G ARRONE GIAN PIERO</t>
  </si>
  <si>
    <t>AZIENDA AGRICOLA LE SINERGIE D I PAPPALARDO CARME</t>
  </si>
  <si>
    <t>AZIENDA AGRICOLA LE TERRE DI E NZO</t>
  </si>
  <si>
    <t>AZIENDA AGRICOLA LEPINI DI FAB I FEDERICO</t>
  </si>
  <si>
    <t>AZIENDA AGRICOLA LI.RE.STE SOC IETA' SEMPLICE AGRICOLA</t>
  </si>
  <si>
    <t>AZIENDA AGRICOLA MAGAZZE SS</t>
  </si>
  <si>
    <t>AZIENDA AGRICOLA MAMMANA CORRA DO</t>
  </si>
  <si>
    <t>AZIENDA AGRICOLA MARCO GRANATA</t>
  </si>
  <si>
    <t>AZIENDA AGRICOLA MARSILI NATAL INA</t>
  </si>
  <si>
    <t>AZIENDA AGRICOLA MASSOGLIA CHI ARA</t>
  </si>
  <si>
    <t>AZIENDA AGRICOLA MAZZOTTI LUCI ANO</t>
  </si>
  <si>
    <t>AZIENDA AGRICOLA MELIS ALESSAN DRO</t>
  </si>
  <si>
    <t>AZIENDA AGRICOLA MENZIO GIUSEP PE</t>
  </si>
  <si>
    <t>AZIENDA AGRICOLA MESSINA ROSAR IO AGATINO</t>
  </si>
  <si>
    <t>AZIENDA AGRICOLA MEZZALUNA</t>
  </si>
  <si>
    <t>AZIENDA AGRICOLA MONTE PASQUAL E</t>
  </si>
  <si>
    <t>AZIENDA AGRICOLA MORETTI STEFA NIA</t>
  </si>
  <si>
    <t>AZIENDA AGRICOLA MUFFATTI LINO</t>
  </si>
  <si>
    <t>AZIENDA AGRICOLA NASTASI ANGEL O</t>
  </si>
  <si>
    <t>AZIENDA AGRICOLA NISINATURA DI PICCOLO GIUSEPPE</t>
  </si>
  <si>
    <t>AZIENDA AGRICOLA PARRINO PAOLO</t>
  </si>
  <si>
    <t>AZIENDA AGRICOLA PASTORINO</t>
  </si>
  <si>
    <t>AZIENDA AGRICOLA PERNA DANIELA</t>
  </si>
  <si>
    <t>AZIENDA AGRICOLA PIAMMIANO</t>
  </si>
  <si>
    <t>AZIENDA AGRICOLA PIERLUIGI VIT ALI</t>
  </si>
  <si>
    <t>AZIENDA AGRICOLA PIETRUCCIA DE SSI' SOC.SEMPL.</t>
  </si>
  <si>
    <t>AZIENDA AGRICOLA PORRA' DI MAN ASSERI ANTONIO</t>
  </si>
  <si>
    <t>AZIENDA AGRICOLA RABUAZZO ROBE RTA TANIA AUSILIA</t>
  </si>
  <si>
    <t>AZIENDA AGRICOLA RADICI BIO DI FOLIN ALESSANDRO</t>
  </si>
  <si>
    <t>AZIENDA AGRICOLA RAPISARDA GIO VANNI</t>
  </si>
  <si>
    <t>AZIENDA AGRICOLA RENDINA EUGEN IO</t>
  </si>
  <si>
    <t>AZIENDA AGRICOLA RICCI LUCA</t>
  </si>
  <si>
    <t>AZIENDA AGRICOLA RUBINO NUNZIA TINA</t>
  </si>
  <si>
    <t>AZIENDA AGRICOLA S. BASILIO DI GENNARO DIONISIO</t>
  </si>
  <si>
    <t>AZIENDA AGRICOLA SALAFIA</t>
  </si>
  <si>
    <t>AZIENDA AGRICOLA SALVATORI ALE SSANDRO</t>
  </si>
  <si>
    <t>AZIENDA AGRICOLA SALVATORI TOMMASO</t>
  </si>
  <si>
    <t>AZIENDA AGRICOLA SALVATORI TOM MASO</t>
  </si>
  <si>
    <t>AZIENDA AGRICOLA SALVATRICE DO NZELLA</t>
  </si>
  <si>
    <t>AZIENDA AGRICOLA SANTONOCITO MARIA CONCETTA</t>
  </si>
  <si>
    <t>AZIENDA AGRICOLA SAVOCA CALOGE RO</t>
  </si>
  <si>
    <t>AZIENDA AGRICOLA SELLERI FABIA NA</t>
  </si>
  <si>
    <t>AZIENDA AGRICOLA STECCATO VATT UME' LUIGI</t>
  </si>
  <si>
    <t>AZIENDA AGRICOLA TALIA</t>
  </si>
  <si>
    <t>AZIENDA AGRICOLA TESTA</t>
  </si>
  <si>
    <t>AZIENDA AGRICOLA TITOLDINI</t>
  </si>
  <si>
    <t>AZIENDA AGRICOLA TODARO DI ING RAUDO GIUSEPPE</t>
  </si>
  <si>
    <t>AZIENDA AGRICOLA TUMINO EMANUE LA</t>
  </si>
  <si>
    <t>AZIENDA AGRICOLA VALENZIANO FR ANCESCO E DAMIA</t>
  </si>
  <si>
    <t>AZIENDA AGRICOLA VALLE CHIAREL LE</t>
  </si>
  <si>
    <t>AZIENDA AGRICOLA VALLONE ROSOL INO</t>
  </si>
  <si>
    <t>AZIENDA AGRICOLA VIGIANI SISTO</t>
  </si>
  <si>
    <t>AZIENDA AGRICOLA ZORZET</t>
  </si>
  <si>
    <t>AZIENDA AGRITURISTICA SCORRANO GIUSEPPE</t>
  </si>
  <si>
    <t>AZIENDA AGROITTICA MACROSTIGMA</t>
  </si>
  <si>
    <t>AZIENDA BIOLOGICA AUGELLO S.S.</t>
  </si>
  <si>
    <t>AZIENDA CUOR VERDE CHIANA</t>
  </si>
  <si>
    <t>AZIENDA ORTOFRUTTICOLA BELLANT I SALVATORE</t>
  </si>
  <si>
    <t>AZIENDA PARRINELLO SOCIETA S. AGRICOLA</t>
  </si>
  <si>
    <t>AZIENDA VITINICOLA MARTORANA D I FARRUGGIA MARIA GIOVANNA</t>
  </si>
  <si>
    <t>ALA BIRDI EQUICENTER FILIPPO LOI</t>
  </si>
  <si>
    <t>AMBASCIATA DI AUSTRALIA PRESSO LA SANTA SEDE</t>
  </si>
  <si>
    <t>AMMINISTRAZIONE DEL PATRIMONIO DELLA SEDE APOSTOLICA</t>
  </si>
  <si>
    <t>ART &amp; PHONES SNC DI SIMEONI FA BIOLA E FERRAZZI ALESSANDRO</t>
  </si>
  <si>
    <t>ASSOCIAZIONE MI-CRI-MI</t>
  </si>
  <si>
    <t>ASSOCIAZIONE DI PROTEZIONE CIV ILE GUADALUPE - ODV</t>
  </si>
  <si>
    <t>AV SERVICE DI IANNECE VALERIA E GIORDANO ALESSANDRO</t>
  </si>
  <si>
    <t>AZ. AGR. 'LA BOTALLA' DI TOREL LI ENRICA</t>
  </si>
  <si>
    <t>AZ. AGR. IL LAURO DI BARBIERI GIADA</t>
  </si>
  <si>
    <t>AZ. AGRICOLA VITIVINICOLA MINO BARALE C.&amp; G.</t>
  </si>
  <si>
    <t>AZ. AGRITURISTICA OLIVETTE</t>
  </si>
  <si>
    <t>AZ.AGR. FRANCA BOLLITO DI MONC ALVO ROBERTO</t>
  </si>
  <si>
    <t>AZIENDA AGRICOLA FACCHI FRATEL LI</t>
  </si>
  <si>
    <t>AZIENDA AGRICOLA FRISON MARIA RITA</t>
  </si>
  <si>
    <t>AZIENDA AGRICOLA LUCIO BERLING ERI</t>
  </si>
  <si>
    <t>AZIENDA AGRICOLA SCARCELLA GIU SEPPE</t>
  </si>
  <si>
    <t>AZIENDA AGRICOLA FLORICOLA S. L. E. SS</t>
  </si>
  <si>
    <t>BE HEALTH SPA</t>
  </si>
  <si>
    <t>BELICE FORMAGGI SNC</t>
  </si>
  <si>
    <t>G.S.I. GESTIONE SERVIZI INTEGRATI S.R.L.</t>
  </si>
  <si>
    <t>BEST CUP SRL</t>
  </si>
  <si>
    <t>BHLENDING S.R.L.</t>
  </si>
  <si>
    <t>BIASI VITO E C. SNC</t>
  </si>
  <si>
    <t>BIO CALOGNO DI MANCUSO PRIZZIT ANO</t>
  </si>
  <si>
    <t>BIOPISTACCHI SOCIETA' AGRICOLA SRL</t>
  </si>
  <si>
    <t>BIPTEL3 DI VITULANO PAOLO E C. SAS</t>
  </si>
  <si>
    <t>BISSACCO SERGIO</t>
  </si>
  <si>
    <t>BMD SRL</t>
  </si>
  <si>
    <t>BREMA SRL</t>
  </si>
  <si>
    <t>BRESSANELLA ASD</t>
  </si>
  <si>
    <t>BUSINESS 4 YOU SRL</t>
  </si>
  <si>
    <t>BUSINESS TIME COMMUNICATION SA S</t>
  </si>
  <si>
    <t>BANCOPOSTA FONDI S.P.A. SGR</t>
  </si>
  <si>
    <t>BUSSI MAURO</t>
  </si>
  <si>
    <t>CONFERENZA EPISCOPALE ITALIANA</t>
  </si>
  <si>
    <t>C.N.R. - ISTITUTO PER LE RISOR SE BIOLOGICHE E LE BIOTECNOLOG</t>
  </si>
  <si>
    <t>CAA LIBERI AGRICOLTORI SRL</t>
  </si>
  <si>
    <t>CAGNONI ALESSIA MARIA</t>
  </si>
  <si>
    <t>CALA' PITTO SEBASTIANO</t>
  </si>
  <si>
    <t>CALABRESE DOMENICO</t>
  </si>
  <si>
    <t>CALCAGNO PAOLO SOCIETA' AGRICO LA</t>
  </si>
  <si>
    <t>CALL TELL SRL</t>
  </si>
  <si>
    <t>CALVERLEY LTD DBA - TILE</t>
  </si>
  <si>
    <t>CAMELLIA SRL</t>
  </si>
  <si>
    <t>CAMMALLERI FILIPPO</t>
  </si>
  <si>
    <t>CAMMAROTO ANTONINO</t>
  </si>
  <si>
    <t>CAMMAROTO FABIO RESIDENCE SANT 'ANNA GALATI</t>
  </si>
  <si>
    <t>CAMPAGNA AMICA SERVIZI SRL</t>
  </si>
  <si>
    <t>CANON ITALIA S.P.A.</t>
  </si>
  <si>
    <t>CANTINA SOCIALE LUCA GENTILE SOC.COOP.AG</t>
  </si>
  <si>
    <t>CANTINA ZAFFERAMI DI FILIPPO G IANNONI</t>
  </si>
  <si>
    <t>CAPITANERIA DI PORTO LIVORNO</t>
  </si>
  <si>
    <t>CAPITANERIA DI PORTO VENEZIA</t>
  </si>
  <si>
    <t>CAPITANERIA DI PORTO GUARDIA C OSTIERA NAPOLI</t>
  </si>
  <si>
    <t>CAPITANERIA DI PORTO ROMA</t>
  </si>
  <si>
    <t>CAPITEL SRL</t>
  </si>
  <si>
    <t>CAPO A E CAPO G SRL</t>
  </si>
  <si>
    <t>CAPOCCIA BIO SOCIETA' AGRICOLA</t>
  </si>
  <si>
    <t>CAPPELLI IDENTITY DESIGN SRL</t>
  </si>
  <si>
    <t>CASEIFICIO ALBERETO SRL</t>
  </si>
  <si>
    <t>CENTRO ALTI STUDI PER LA DIFESA</t>
  </si>
  <si>
    <t>CENTRO ASSISTENZA INFORMATICA DI CARLO ITALIA</t>
  </si>
  <si>
    <t>CENTRO FEDERALE COMPLESSO NATA TORIO FORO ITALICO</t>
  </si>
  <si>
    <t>CENTRO UNIVERSITARIO SPORTIVO ITALIANO</t>
  </si>
  <si>
    <t>CIMA SRL</t>
  </si>
  <si>
    <t>CINECITTA' S.P.A.</t>
  </si>
  <si>
    <t>CIOCCA MEDIA SOLUTION SRL</t>
  </si>
  <si>
    <t>CIRCOLO INTERFINANZIARIE</t>
  </si>
  <si>
    <t>CIRCOLO SOTTOUFFICIALI MARINA MILITARE</t>
  </si>
  <si>
    <t>CIRCOLO UFFICIALE M.M.</t>
  </si>
  <si>
    <t>CIRCUITO MULTISERVICE SRL</t>
  </si>
  <si>
    <t>CITTADINANZATTIVA APS</t>
  </si>
  <si>
    <t>CIVITA MOSTRE E MUSEI SPA</t>
  </si>
  <si>
    <t>CIVITA SICILIA SRL</t>
  </si>
  <si>
    <t>CLOUD ITALIA MULTISTORE</t>
  </si>
  <si>
    <t>CMS SRL</t>
  </si>
  <si>
    <t>CO.DI.PR.A. CONSORZIO DIFESA P RODUTTORI AGRICOLI</t>
  </si>
  <si>
    <t>CO.L.M.I. COOP.LAVORAZ.MARICOL T.ITTIC.S.C.R.L.</t>
  </si>
  <si>
    <t>CODERE ITALIA SPA</t>
  </si>
  <si>
    <t>COLA DI RIENZO SRL</t>
  </si>
  <si>
    <t>COMANDO A.M. ROMA QUARTIER GEN ERALE SERV</t>
  </si>
  <si>
    <t>COMANDO GENERALE DELL'ARMA DEI CARABINIERI</t>
  </si>
  <si>
    <t>COMILAZIO CENTRO SERVIZI SRL</t>
  </si>
  <si>
    <t>COMITATO DI QUARTIERE N.5 RESI DENZA CLAU</t>
  </si>
  <si>
    <t>COMITATO ITALIANO PARALIMPICO</t>
  </si>
  <si>
    <t>COMITATO ORG.CAMP. ITA.ASS.PAR A.SCHERMA - PA2019</t>
  </si>
  <si>
    <t>COMITATO PROVINCIALE DI TRENTO F.I.P.S.A.S. ASS. SPORT. DILE</t>
  </si>
  <si>
    <t>COMITATO PROVINCIALE FISE ALTO ADIGE</t>
  </si>
  <si>
    <t>COMPUTER E CONSOLE SRL</t>
  </si>
  <si>
    <t>CONAD CONSORZIO NAZIONALE DETT AGLIANTI SOC.COOP.</t>
  </si>
  <si>
    <t>PAC2000A SOCIETA' COOPERATIVA</t>
  </si>
  <si>
    <t>CONAD SOC. COOP.</t>
  </si>
  <si>
    <t>CONFCONSUMATORI APS</t>
  </si>
  <si>
    <t>CONFEDERAZIONE ITALIANA LIBERI AGRICOLTORI</t>
  </si>
  <si>
    <t>CONFEDERAZIONE NAZIONALE COLDIRETTI</t>
  </si>
  <si>
    <t>CONFSPORT ITALIA A.P.S.S.D.</t>
  </si>
  <si>
    <t>CONGREGAZIONE PER L'EDUCAZIONE CATTOLICA</t>
  </si>
  <si>
    <t>CONI COMITATO OLIMPICO NAZIONA LE ITALIANO</t>
  </si>
  <si>
    <t>CONSIP S.P.A.</t>
  </si>
  <si>
    <t>CONSOB - COMMISSIONE NAZIONALE PER LE SOCIET+ E LA BORSA</t>
  </si>
  <si>
    <t>CONSOLATO GIUSEPPE PAPPALARDO</t>
  </si>
  <si>
    <t>CONSORZI AGRARI DÆITALIA S.P.A .</t>
  </si>
  <si>
    <t>CONSORZIO AGRIMERCATO VICENZA</t>
  </si>
  <si>
    <t>CONSORZIO DELLA BONIFICAZIONE UMBRA</t>
  </si>
  <si>
    <t>CONSORZIO DI BONIFICA TEVERE NERA</t>
  </si>
  <si>
    <t>CONSORZIO NAZIONALE PRODUTTORI SAN PASTORE</t>
  </si>
  <si>
    <t>CONSORZIO TERRITORIALE ETICO D I QUALITA' AGROALIMENTARE ED A</t>
  </si>
  <si>
    <t>COOP ITALIA SOCIET+ COOPERATIV A</t>
  </si>
  <si>
    <t>COOPERATIVA SOCIALE FATTORIE S OLIDALI</t>
  </si>
  <si>
    <t>CUBOGAS S.P.A.</t>
  </si>
  <si>
    <t>CUMBO SRL</t>
  </si>
  <si>
    <t>CUS CASSINO ASD - C/O CAMPUS L A FOLCARA</t>
  </si>
  <si>
    <t>CUS PISA SEZIONE HOCKEY</t>
  </si>
  <si>
    <t>CASSA ITALIANA DI PREVIDENZA E D ASSISTENZA DEI GEOMETRI LIBE</t>
  </si>
  <si>
    <t>CHRISTIAN  CASTANGIA</t>
  </si>
  <si>
    <t>CIRCOLO IPPICO GLI ARCACCI ASD</t>
  </si>
  <si>
    <t>COMITATO MECS - MOVIMENTO PER L'ETICA LA CULTURA E LO SPORT</t>
  </si>
  <si>
    <t>COMPUTER GROSS S.P.A.</t>
  </si>
  <si>
    <t>CONSORZIO PER LA TUTELA DELL'O LIO TOSCANO IGP</t>
  </si>
  <si>
    <t>COOP. MOVIMENTO LAVORO SERVIZI E AMBIENTE</t>
  </si>
  <si>
    <t>DAIICHI SANKYO ITALIA SPA</t>
  </si>
  <si>
    <t>DAMI SRL</t>
  </si>
  <si>
    <t>DE VITTORIA SRL</t>
  </si>
  <si>
    <t>DECA SHOP SAS</t>
  </si>
  <si>
    <t>DEKRA ITALIA SRL</t>
  </si>
  <si>
    <t>DENIS SPILLARE</t>
  </si>
  <si>
    <t>DENTSU CREATIVE S.R.L.</t>
  </si>
  <si>
    <t>DESIGNUP S.R.L.</t>
  </si>
  <si>
    <t>DIEGO BORRIERO</t>
  </si>
  <si>
    <t>DIERRE COMMUNICATION SRL</t>
  </si>
  <si>
    <t>DIFRANET SRLS</t>
  </si>
  <si>
    <t>DIGITAL EVOLUTION SRLS</t>
  </si>
  <si>
    <t>DIGITELS SRLS</t>
  </si>
  <si>
    <t>DIPARTIMENTO "ISTITUTO ITALIAN O DI STUDI ORIENTALI - ISO</t>
  </si>
  <si>
    <t>Universita'degli Studi di Roma DIPARTIMENTO BIOLOGIA AMBIENTA</t>
  </si>
  <si>
    <t>DIPARTIMENTO QUALITA' AGROALIM ENTARE</t>
  </si>
  <si>
    <t>DIR.DEGLI ARMAMENTI AERONAUTIC I</t>
  </si>
  <si>
    <t>DIREZIONE 3 TRONCO DI BOLOGNA AUTOSTRADE PER L'ITALIA S.P.A.</t>
  </si>
  <si>
    <t>DIREZIONE AUTOSTRADE SPA DIREZ IONE GENERALE</t>
  </si>
  <si>
    <t>DIREZIONE D'INTENDENZA MARINA MILITARE DI BRINDISI</t>
  </si>
  <si>
    <t>DIRIGIT SRL</t>
  </si>
  <si>
    <t>DISCO EVOLUTION SRL</t>
  </si>
  <si>
    <t>DORNA WSBK ORGANIZATION SRL</t>
  </si>
  <si>
    <t>DVR SRL</t>
  </si>
  <si>
    <t>DZ RENOVATIO</t>
  </si>
  <si>
    <t>E.NET SNC</t>
  </si>
  <si>
    <t>E.P.M. SRL</t>
  </si>
  <si>
    <t>ECOFATTORIE SABINE SOC.AGR.COO P. SRL</t>
  </si>
  <si>
    <t>EDEN GREEN DI TROLESE GIULIANO</t>
  </si>
  <si>
    <t>EDFC FUTSAL CHAMPIONSHIPS ITAL IA 2022</t>
  </si>
  <si>
    <t>EDILSAGIMA GROUP S.R.L.S</t>
  </si>
  <si>
    <t>EDILTECNIC SRL</t>
  </si>
  <si>
    <t>EDITRICE SALUS INTERNAZIONALE SRL</t>
  </si>
  <si>
    <t>EDRA OIL SRL</t>
  </si>
  <si>
    <t>EFFE-ERRE DI PARODI RICCARDO &amp; C. SNC</t>
  </si>
  <si>
    <t>EFFERRE SERVICE SRLS</t>
  </si>
  <si>
    <t>ELECTROMANN SRL</t>
  </si>
  <si>
    <t>ELECTRONIC SERVICE SNC</t>
  </si>
  <si>
    <t>ELETTRONICA SUD SAS</t>
  </si>
  <si>
    <t>ELLE EMME SRL</t>
  </si>
  <si>
    <t>EMMERRE CONTACT CENTER SRL</t>
  </si>
  <si>
    <t>EMMERRE SRL</t>
  </si>
  <si>
    <t>ENEL ENERGIA SPA</t>
  </si>
  <si>
    <t>ENEL GLOBAL SERVICES SRL</t>
  </si>
  <si>
    <t>ENEL GLOBAL TRADING S.P.A.</t>
  </si>
  <si>
    <t>ENEL GREEN POWER SPA</t>
  </si>
  <si>
    <t>ENEL INNOVATION HUBS S.R.L.</t>
  </si>
  <si>
    <t>ENEL ITALIA S.P.A.</t>
  </si>
  <si>
    <t>ENEL SPA</t>
  </si>
  <si>
    <t>ENEL X ITALIA S.R.L.</t>
  </si>
  <si>
    <t>ENEL X S.R.L.</t>
  </si>
  <si>
    <t>ENTE EDITORIALE PER IL CORPO DELLA GUARDIA DI FINANZA</t>
  </si>
  <si>
    <t>ESIODO S.T.A.P.A.</t>
  </si>
  <si>
    <t>EUNAVFOR MED - IRINI OHQ</t>
  </si>
  <si>
    <t>EUREKA FM S.R.L.S.</t>
  </si>
  <si>
    <t>EUROCELLULAR SRL</t>
  </si>
  <si>
    <t>EUROGAMMA S.P.A.</t>
  </si>
  <si>
    <t>EUROINFORMATICA S.R.L.</t>
  </si>
  <si>
    <t>EUROTEL SRL</t>
  </si>
  <si>
    <t>ENEL INNOVATION HUBS ISRAEL BR ANCH</t>
  </si>
  <si>
    <t>EXATEL STORE SRL UNIPERSONALE</t>
  </si>
  <si>
    <t>F E R MOBILE OPERATOR S.R.L.S</t>
  </si>
  <si>
    <t>F.5 SRL</t>
  </si>
  <si>
    <t>F.B SRL</t>
  </si>
  <si>
    <t>F.COM SRL</t>
  </si>
  <si>
    <t>COMITATO REGIONALE LAZIO LND</t>
  </si>
  <si>
    <t>F.LLI MEZZOPANE SRL</t>
  </si>
  <si>
    <t>F.LLI PIERACCINI DI P. S.&amp;C.</t>
  </si>
  <si>
    <t>FAGA ELECTRONICS DI NUNZIANTE GAETANO</t>
  </si>
  <si>
    <t>FANTINI ZANETTINI SRL</t>
  </si>
  <si>
    <t>FARMIGEA SRL</t>
  </si>
  <si>
    <t>FAST SOLUTIONS S.R.L.</t>
  </si>
  <si>
    <t>FC RETAIL SPA</t>
  </si>
  <si>
    <t>FC SALES 3.0</t>
  </si>
  <si>
    <t>FCA3 MULTISERVIZI SRL S</t>
  </si>
  <si>
    <t>FEDERAZIONE GINNASTICA D'ITALI A FGI</t>
  </si>
  <si>
    <t>FEDERAZIONE INTERP. COLDIRETTI MILANO LODI E MONZA BRIANZA</t>
  </si>
  <si>
    <t>FEDERAZIONE INTERPROVINCIALE COLDIRETTI ASCOLI PICENO</t>
  </si>
  <si>
    <t>FEDERAZIONE INTERPROVINCIALE C OLDIRETTI CZ KR VV</t>
  </si>
  <si>
    <t>FEDERAZIONE INTERPROVINCIALE COLDIRETTI DI FIRENZE E PRATO</t>
  </si>
  <si>
    <t>FEDERAZIONE INTERPROVINCIALE C OLDIRETTI NOVARA E V.C.O.</t>
  </si>
  <si>
    <t>FEDERAZIONE INTERPROVINCIALE C OLDIRETTI VC E BIELLA</t>
  </si>
  <si>
    <t>FEDERAZIONE ITALIANA CANOA E K AYAK</t>
  </si>
  <si>
    <t>FEDERAZIONE ITALIANA CANOTTAGGIO</t>
  </si>
  <si>
    <t>FEDERAZ. ITALIANA DISCIPLINE CON ARMI SPORTIVE DA CACCIA</t>
  </si>
  <si>
    <t>FEDERAZIONE ITALIANA GIUOCO HA NDBALL</t>
  </si>
  <si>
    <t>FEDERAZIONE ITALIANA HOCKEY</t>
  </si>
  <si>
    <t>FEDERAZIONE ITALIANA PALLACANESTRO</t>
  </si>
  <si>
    <t>FEDERAZIONE ITALIANA PALLAVOLO</t>
  </si>
  <si>
    <t>FEDERAZIONE ITALIANA PESISTICA</t>
  </si>
  <si>
    <t>FEDERAZIONE ITALIANA SPORT ROTELLISTICI</t>
  </si>
  <si>
    <t>FEDERAZIONE MOTOCICLISTICA ITALIANA</t>
  </si>
  <si>
    <t>FEDERAZIONE NAZIONALE COLDIRETTI PENSIONATI</t>
  </si>
  <si>
    <t>FEDERAZIONE PROVINCIALE COLDIRETTI ALESSANDRIA</t>
  </si>
  <si>
    <t>FEDERAZIONE PROVINCIALE COLDIRETTI ANCONA</t>
  </si>
  <si>
    <t>FEDERAZIONE PROVINCIALE COLDIRETTI AREZZO</t>
  </si>
  <si>
    <t>FEDERAZIONE PROVINCIALE COLDIRETTI ASTI</t>
  </si>
  <si>
    <t>FEDERAZIONE PROVINCIALE COLDIRETTI AVELLINO</t>
  </si>
  <si>
    <t>FEDERAZIONE PROVINCIALE COLDIRETTI BARI</t>
  </si>
  <si>
    <t>FEDERAZIONE PROVINCIALE COLDIRETTI BELLUNO</t>
  </si>
  <si>
    <t>FEDERAZIONE PROVINCIALE COLDIRETTI BENEVENTO</t>
  </si>
  <si>
    <t>FEDERAZIONE PROVINCIALE COLDIRETTI BERGAMO</t>
  </si>
  <si>
    <t>FEDERAZIONE PROVINCIALE COLDIRETTI BOLOGNA</t>
  </si>
  <si>
    <t>FEDERAZIONE PROVINCIALE COLDIRETTI BRESCIA</t>
  </si>
  <si>
    <t>FEDERAZIONE PROVINCIALE COLDIRETTI BRINDISI</t>
  </si>
  <si>
    <t>FEDERAZIONE PROVINCIALE COLDIRETTI CAGLIARI</t>
  </si>
  <si>
    <t>FEDERAZIONE PROVINCIALE COLDIRETTI CASERTA</t>
  </si>
  <si>
    <t>FEDERAZIONE PROVINCIALE COLDIRETTI CHIETI</t>
  </si>
  <si>
    <t>FEDERAZIONE PROVINCIALE COLDIRETTI COMO E LECCO</t>
  </si>
  <si>
    <t>FEDERAZIONE PROVINCIALE COLDIRETTI COSENZA</t>
  </si>
  <si>
    <t>FEDERAZIONE PROVINCIALE COLDIRETTI CREMONA</t>
  </si>
  <si>
    <t>FEDERAZIONE PROVINCIALE COLDIRETTI CUNEO</t>
  </si>
  <si>
    <t>FEDERAZIONE PROVINCIALE COLDIRETTI FERRARA</t>
  </si>
  <si>
    <t>FEDERAZIONE PROVINCIALE COLDIRETTI FOGGIA</t>
  </si>
  <si>
    <t>FEDERAZIONE PROVINCIALE COLDIRETTI FROSINONE</t>
  </si>
  <si>
    <t>FEDERAZIONE PROVINCIALE COLDIRETTI GENOVA</t>
  </si>
  <si>
    <t>FEDERAZIONE PROVINCIALE COLDIRETTI GORIZIA</t>
  </si>
  <si>
    <t>FEDERAZIONE PROVINCIALE COLDIRETTI GROSSETO</t>
  </si>
  <si>
    <t>FEDERAZIONE PROVINCIALE COLDIRETTI IMPERIA</t>
  </si>
  <si>
    <t>FEDERAZIONE PROVINCIALE COLDIRETTI LA SPEZIA</t>
  </si>
  <si>
    <t>FEDERAZIONE PROVINCIALE COLDIRETTI LATINA</t>
  </si>
  <si>
    <t>FEDERAZIONE PROVINCIALE COLDIRETTI LECCE</t>
  </si>
  <si>
    <t>FEDERAZIONE PROVINCIALE COLDIRETTI LIVORNO</t>
  </si>
  <si>
    <t>FEDERAZIONE PROVINCIALE COLDIRETTI LUCCA</t>
  </si>
  <si>
    <t>FEDERAZIONE PROVINCIALE COLDIRETTI MANTOVA</t>
  </si>
  <si>
    <t>FEDERAZIONE PROVINCIALE COLDIRETTI MASSA CARRARA</t>
  </si>
  <si>
    <t>FEDERAZIONE PROVINCIALE COLDIRETTI MATERA</t>
  </si>
  <si>
    <t>FEDERAZIONE PROVINCIALE COLDIRETTI MODENA</t>
  </si>
  <si>
    <t>FEDERAZIONE PROVINCIALE COLDIRETTI NAPOLI</t>
  </si>
  <si>
    <t>FEDERAZIONE PROVINCIALE COLDIRETTI NORD SARDEGNA</t>
  </si>
  <si>
    <t>FEDERAZIONE PROVINCIALE COLDIRETTI NUORO</t>
  </si>
  <si>
    <t>FEDERAZIONE PROVINCIALE COLDIRETTI ORISTANO</t>
  </si>
  <si>
    <t>FEDERAZIONE PROVINCIALE COLDIRETTI PADOVA</t>
  </si>
  <si>
    <t>FEDERAZIONE PROVINCIALE COLDIRETTI PALERMO</t>
  </si>
  <si>
    <t>FEDERAZIONE PROVINCIALE COLDIRETTI PARMA</t>
  </si>
  <si>
    <t>FEDERAZIONE PROVINCIALE COLDIRETTI PAVIA</t>
  </si>
  <si>
    <t>FEDERAZIONE PROVINCIALE COLDIRETTI PERUGIA</t>
  </si>
  <si>
    <t>FEDERAZIONE PROVINCIALE COLDIRETTI PESARO URBINO</t>
  </si>
  <si>
    <t>FEDERAZIONE PROVINCIALE COLDIRETTI PIACENZA</t>
  </si>
  <si>
    <t>FEDERAZIONE PROVINCIALE COLDIRETTI PISA</t>
  </si>
  <si>
    <t>FEDERAZIONE PROVINCIALE COLDIRETTI PISTOIA</t>
  </si>
  <si>
    <t>FEDERAZIONE PROVINCIALE COLDIRETTI PORDENONE</t>
  </si>
  <si>
    <t>FEDERAZIONE PROVINCIALE COLDIRETTI POTENZA</t>
  </si>
  <si>
    <t>FEDERAZIONE PROVINCIALE COLDIRETTI RAGUSA</t>
  </si>
  <si>
    <t>FEDERAZIONE PROVINCIALE COLDIRETTI RAVENNA</t>
  </si>
  <si>
    <t>FEDERAZIONE PROVINCIALE COLDIRETTI REGGIO CALABRIA</t>
  </si>
  <si>
    <t>FEDERAZIONE PROVINCIALE COLDIRETTI RIETI</t>
  </si>
  <si>
    <t>FEDERAZIONE PROVINCIALE COLDIRETTI ROMA</t>
  </si>
  <si>
    <t>FEDERAZIONE PROVINCIALE COLDIRETTI SALERNO</t>
  </si>
  <si>
    <t>FEDERAZIONE PROVINCIALE COLDIRETTI SAVONA</t>
  </si>
  <si>
    <t>FEDERAZIONE PROVINCIALE COLDIRETTI SIENA</t>
  </si>
  <si>
    <t>FEDERAZIONE PROVINCIALE COLDIRETTI SONDRIO</t>
  </si>
  <si>
    <t>FEDERAZIONE PROVINCIALE COLDIRETTI TARANTO</t>
  </si>
  <si>
    <t>FEDERAZIONE PROVINCIALE COLDIRETTI TERNI</t>
  </si>
  <si>
    <t>FEDERAZIONE PROVINCIALE COLDIRETTI TORINO</t>
  </si>
  <si>
    <t>FEDERAZIONE PROVINCIALE COLDIRETTI TRENTO</t>
  </si>
  <si>
    <t>FEDERAZIONE PROVINCIALE COLDIRETTI TREVISO</t>
  </si>
  <si>
    <t>FEDERAZIONE PROVINCIALE COLDIRETTI TRIESTE</t>
  </si>
  <si>
    <t>FEDERAZIONE PROVINCIALE COLDIRETTI UDINE</t>
  </si>
  <si>
    <t>FEDERAZIONE PROVINCIALE COLDIRETTI VARESE</t>
  </si>
  <si>
    <t>FEDERAZIONE PROVINCIALE COLDIRETTI VENEZIA</t>
  </si>
  <si>
    <t>FEDERAZIONE PROVINCIALE COLDIRETTI VERONA</t>
  </si>
  <si>
    <t>FEDERAZIONE PROVINCIALE COLDIRETTI VICENZA</t>
  </si>
  <si>
    <t>FEDERAZIONE PROVINCIALE COLDIRETTI VITERBO</t>
  </si>
  <si>
    <t>FEDERAZIONE PUGILISTICA ITALIA NA</t>
  </si>
  <si>
    <t>FEDERAZIONE REGIONALE COLDIRETTI ABRUZZO</t>
  </si>
  <si>
    <t>FEDERAZIONE REGIONALE COLDIRETTI BASILICATA</t>
  </si>
  <si>
    <t>FEDERAZIONE REGIONALE COLDIRETTI CALABRIA</t>
  </si>
  <si>
    <t>FEDERAZIONE REGIONALE COLDIRETTI CAMPANIA</t>
  </si>
  <si>
    <t>FEDERAZIONE REGIONALE COLDIRETTI EMILIA ROMAGNA</t>
  </si>
  <si>
    <t>FEDERAZIONE REGIONALE COLDIRETTI FRIULI VE GIULIA</t>
  </si>
  <si>
    <t>FEDERAZIONE REGIONALE COLDIRETTI LAZIO</t>
  </si>
  <si>
    <t>FEDERAZIONE REGIONALE COLDIRETTI LIGURIA</t>
  </si>
  <si>
    <t>FEDERAZIONE REGIONALE COLDIRETTI LOMBARDIA</t>
  </si>
  <si>
    <t>FEDERAZIONE REGIONALE COLDIRETTI MARCHE</t>
  </si>
  <si>
    <t>FEDERAZIONE REGIONALE COLDIRETTI MOLISE</t>
  </si>
  <si>
    <t>FEDERAZIONE REGIONALE COLDIRETTI PIEMONTE</t>
  </si>
  <si>
    <t>FEDERAZIONE REGIONALE COLDIRETTI PUGLIA</t>
  </si>
  <si>
    <t>FEDERAZIONE REGIONALE COLDIRETTI SARDEGNA</t>
  </si>
  <si>
    <t>FEDERAZIONE REGIONALE COLDIRETTI SICILIA</t>
  </si>
  <si>
    <t>FEDERAZIONE REGIONALE COLDIRETTI TOSCANA</t>
  </si>
  <si>
    <t>FEDERAZIONE REGIONALE COLDIRETTI UMBRIA</t>
  </si>
  <si>
    <t>FEDERAZIONE REGIONALE COLDIRETTI VENETO</t>
  </si>
  <si>
    <t>FEDERCONSUMATORI - APS</t>
  </si>
  <si>
    <t>FER-ENERGY SRL</t>
  </si>
  <si>
    <t>FERRARELLE SPA</t>
  </si>
  <si>
    <t>FERRARO BIO FARM SICILY</t>
  </si>
  <si>
    <t>FIELDSOLUTION</t>
  </si>
  <si>
    <t>FILIERA AGRICOLA ITALIANA SPA</t>
  </si>
  <si>
    <t>FIORESE BERNARDINO S.P.A.</t>
  </si>
  <si>
    <t>FIPAV SETTORE SCUOLA E PROMOZIONE</t>
  </si>
  <si>
    <t>FIPSAS A.S.D. SEZIONE PROVINCIALE VITERBO</t>
  </si>
  <si>
    <t>FIPSAS SEZIONE PROVINCIALE DI GENOVA ASD</t>
  </si>
  <si>
    <t>FIPSAS SEZIONE PROVINCIALE SIRACUSA</t>
  </si>
  <si>
    <t>FIPSED</t>
  </si>
  <si>
    <t>FIRMINIO SRL SOCIO UNICO</t>
  </si>
  <si>
    <t>FISC SERVIZI S.R.L.</t>
  </si>
  <si>
    <t>FISDIR FED.ITALIANA SPORT PARALIMPICI DEGLI INTEL.RAZ.</t>
  </si>
  <si>
    <t>FISG</t>
  </si>
  <si>
    <t>FISIOTERAPIA EUR SRL</t>
  </si>
  <si>
    <t>FITARCO - FEDERAZIONE ITALIANA TIRO CON L'ARCO</t>
  </si>
  <si>
    <t>FLYING SRL</t>
  </si>
  <si>
    <t>FONDAZIONE CAMPAGNA AMICA</t>
  </si>
  <si>
    <t>FONDAZIONE CARITAS ONLUS PESCA RA</t>
  </si>
  <si>
    <t>FONDAZIONE CENTRO STUDI COLDIRETTI - DIVULGA</t>
  </si>
  <si>
    <t>FONDAZIONE DI RELIGIONE SANTI FRANCESCO D ASSISI E CATERINA</t>
  </si>
  <si>
    <t>FONDAZIONE GEOMETRI ITALIANI</t>
  </si>
  <si>
    <t>FONDAZIONE HEALTH ITALIA</t>
  </si>
  <si>
    <t>FONDAZIONE LEONARDO - CIVILTA' DELLE MACCHINE</t>
  </si>
  <si>
    <t>FONDAZIONE PONTIFICIA GRAVISSI MUM EDUCATIONIS</t>
  </si>
  <si>
    <t>FONDAZIONE ROMA SAPIENZA</t>
  </si>
  <si>
    <t>FONDAZIONE TELETHON</t>
  </si>
  <si>
    <t>FONTE NUOVA 2009 SRL</t>
  </si>
  <si>
    <t>FORMAGGI BOCCEA S.R.L.</t>
  </si>
  <si>
    <t>TIPOGRAFIA FORMER S.R.L.</t>
  </si>
  <si>
    <t>FORNITURE CONDIZIONAMENTO SRL</t>
  </si>
  <si>
    <t>FORPLAY SRL</t>
  </si>
  <si>
    <t>FRAMAR.IT DI FRANCESCO MARRA</t>
  </si>
  <si>
    <t>FREEDOM SRL</t>
  </si>
  <si>
    <t>FROGS FAMILY S.R.L.</t>
  </si>
  <si>
    <t>FRUTTITALIA S.S AGRICOLA</t>
  </si>
  <si>
    <t>FSSI - FEDERAZIONE SPORT SORDI ITALIA</t>
  </si>
  <si>
    <t>FUNGHI VALENTINA SOCIETA' AGRI COLA</t>
  </si>
  <si>
    <t>FUTURA SRLS</t>
  </si>
  <si>
    <t>FATTORIA DI OPAGNA SOCIETA' AG RICOLA SEMPLICE</t>
  </si>
  <si>
    <t>FEDERCACCIA DI MILANO E MONZA BRIANZA</t>
  </si>
  <si>
    <t>FONDAZIONE OSSERVATORIO SULLA CRIMINALIT+ NELLÆAGRICOLTURA E</t>
  </si>
  <si>
    <t>FONDAZIONE TRECCANI CULTURA ET S</t>
  </si>
  <si>
    <t>G.2 EVENTI SRL</t>
  </si>
  <si>
    <t>G.E.R. COMMUNICATION SRL</t>
  </si>
  <si>
    <t>GALLERIA PEROTTI SNC</t>
  </si>
  <si>
    <t>GARAGE SRL</t>
  </si>
  <si>
    <t>GARDATEL SNC</t>
  </si>
  <si>
    <t>GAZPROMNEFT LUBRICANTS ITALIA SPA</t>
  </si>
  <si>
    <t>GE SMART SRL</t>
  </si>
  <si>
    <t>GEN-ART S.R.L.</t>
  </si>
  <si>
    <t>GEREMIA LUBRIFICANTI S.R.L.</t>
  </si>
  <si>
    <t>GIERRE DI SALERNO CARMELA</t>
  </si>
  <si>
    <t>GIMS SSD A.R.L.</t>
  </si>
  <si>
    <t>GIOMA2013 SRL</t>
  </si>
  <si>
    <t>GIULAN S.R.L. SEMPLIFICATA</t>
  </si>
  <si>
    <t>GLORIA MARINO</t>
  </si>
  <si>
    <t>GNL ITALIA S.P.A.</t>
  </si>
  <si>
    <t>GRAPHOS DI RUGGERI ANTONELLA</t>
  </si>
  <si>
    <t>GRELU' SRL</t>
  </si>
  <si>
    <t>GS AGRI S.A.S. SOCIETA' AGRICO LA DI CAROLINA GIANNINI E C.</t>
  </si>
  <si>
    <t>GUARDIA DI FINANZA R.T.L.A. DEGLI ISTITUTI DI ISTRUZIONE</t>
  </si>
  <si>
    <t>GITEL DI GIRAUDO ROBERTO E C.</t>
  </si>
  <si>
    <t>GLAMOUR DI FOLLEGA MARCO</t>
  </si>
  <si>
    <t>GRAND HOTEL DINO</t>
  </si>
  <si>
    <t>GREENTURE S.P.A.</t>
  </si>
  <si>
    <t>GROWNNECTIA S.R.L.</t>
  </si>
  <si>
    <t>H.Q.F. SOCIETA' AGRICOLA ARL</t>
  </si>
  <si>
    <t>HBG CONNEX SPA</t>
  </si>
  <si>
    <t>HBG ENTERTAINMENT SRL</t>
  </si>
  <si>
    <t>HBG ONLINE GAMING SRL</t>
  </si>
  <si>
    <t>HDEMIA DELLE PROFESSIONI CENTR O STUDI IN</t>
  </si>
  <si>
    <t>HEALTH FOOD S.R.L.</t>
  </si>
  <si>
    <t>HEALTH FOR LIFE S.R.L.</t>
  </si>
  <si>
    <t>HEALTH HOME CARE SOC.COOP.SOCI ALE</t>
  </si>
  <si>
    <t>HEALTH ITALIA SPA</t>
  </si>
  <si>
    <t>HEALTH PHARMA SPA</t>
  </si>
  <si>
    <t>HEALTH POINT SPA</t>
  </si>
  <si>
    <t>HERBALIFE ITALIA S.P.A.</t>
  </si>
  <si>
    <t>HOCKEY CLUB ARGENTIA</t>
  </si>
  <si>
    <t>HUMMUSTOWN SOCIETA' COOPERATIV A</t>
  </si>
  <si>
    <t>HEALTHY VIRTUOSO SRL</t>
  </si>
  <si>
    <t>I 5 ELEMENTI DI BONI MAURIZIO</t>
  </si>
  <si>
    <t>I LOCANDIERI - SOCIETA' COOPER ATIVA SOCIALE</t>
  </si>
  <si>
    <t>I-TECH SAS DI ANNA LISA MEOLA &amp; C.</t>
  </si>
  <si>
    <t>I.V.S. INTERNATIONAL VIALI SAF ETY SRL</t>
  </si>
  <si>
    <t>IACHINOTO GIANNONE GIUSEPPINA</t>
  </si>
  <si>
    <t>IAZ SOCIETA AGRICOLA SRL</t>
  </si>
  <si>
    <t>ICT GROUP SRL</t>
  </si>
  <si>
    <t>IDIEFFE S.R.L.</t>
  </si>
  <si>
    <t>IDIR SPA C/O IDIR LOGISTICA SR L MONZEGLI</t>
  </si>
  <si>
    <t>IFAD INTERNATIONAL FOUND FOR AGRICULTURAL DEVELOPMENT</t>
  </si>
  <si>
    <t>IL MERCATINO DEL CELLULARE</t>
  </si>
  <si>
    <t>IL PAPIRO S.R.L.</t>
  </si>
  <si>
    <t>IL PODERE DEI BIANCHI GALLI DI GABRIELE GALLI</t>
  </si>
  <si>
    <t>IL SOLE A CAVALLO SRL</t>
  </si>
  <si>
    <t>IL TULIPANO MOBILI SRL</t>
  </si>
  <si>
    <t>IMMAGINI E PAROLE</t>
  </si>
  <si>
    <t>IMPIANTO DI PIETRALATA</t>
  </si>
  <si>
    <t>IMPRESA AGRICOLA RICCARDO BAGA GLINI</t>
  </si>
  <si>
    <t>IMPRESA VERDE ASTI SRL</t>
  </si>
  <si>
    <t>IMPRESA VERDE BOLOGNA SRL</t>
  </si>
  <si>
    <t>IMPRESA VERDE CAGLIARI SRL</t>
  </si>
  <si>
    <t>IMPRESA VERDE CAMPANIA SRL</t>
  </si>
  <si>
    <t>IMPRESA VERDE COMO LECCO SONDR IO SRL</t>
  </si>
  <si>
    <t>IMPRESA VERDE LAZIO SRL</t>
  </si>
  <si>
    <t>IMPRESA VERDE MARCHE SRL</t>
  </si>
  <si>
    <t>IMPRESA VERDE MODENA SRL</t>
  </si>
  <si>
    <t>IMPRESA VERDE REGGIO EMILIA</t>
  </si>
  <si>
    <t>IMPRESA VERDE ROVIGO SRL</t>
  </si>
  <si>
    <t>IMPRESA VERDE SALERNO SRL</t>
  </si>
  <si>
    <t>IMPRESA VERDE TERNI SRL</t>
  </si>
  <si>
    <t>IMPRESA VERDE TRENTINO ALTO AD IGE SRL</t>
  </si>
  <si>
    <t>IMPRESA VERDE TV-BELLUNO</t>
  </si>
  <si>
    <t>IMPRESA VERDE UMBRIA</t>
  </si>
  <si>
    <t>IMPRESA VERDE VR</t>
  </si>
  <si>
    <t>IMPRESA VERDE VICENZA SRL</t>
  </si>
  <si>
    <t>IN LINEA 2.0 S.R.L.</t>
  </si>
  <si>
    <t>INDUSTRIE GRAFICHE INPRINTING SOC.A RESPONSABILITA' LIMITATA</t>
  </si>
  <si>
    <t>INIPA IMPRESA SOCIALE</t>
  </si>
  <si>
    <t>INSTINCT OF ELEGANCE SRL</t>
  </si>
  <si>
    <t>INTEGRIS SPA</t>
  </si>
  <si>
    <t>INTER CLUB POLICLINICO GEMELLI</t>
  </si>
  <si>
    <t>INTERBRAU SPA</t>
  </si>
  <si>
    <t>INTERSOS - ORGANIZZAZIONE UMANITARIA ONLUS</t>
  </si>
  <si>
    <t>INVENTURE S.R.L.</t>
  </si>
  <si>
    <t>IRIS MOBILI S.R.L.</t>
  </si>
  <si>
    <t>ISOLA VERDE SRL</t>
  </si>
  <si>
    <t>ISTITITUTO ISTRUZIONE SUPERIOR E PAOLO BAFFI</t>
  </si>
  <si>
    <t>ISTITUTO COMPRENSIVO I.C. G.B. GRASSI</t>
  </si>
  <si>
    <t>ISTITUTO DI ISTRUZIONE SUPERIO RE ITC 2 BECCARIA</t>
  </si>
  <si>
    <t>ISTITUTO NAZIONALE MALATTIE IN FETTIVA LAZZARO SPALLANZANI</t>
  </si>
  <si>
    <t>ISTITUTO PER LA FAMIGLIA 46 LA TINA</t>
  </si>
  <si>
    <t>ISTITUTO DI STUDI MILITARI MARITTIMI</t>
  </si>
  <si>
    <t>ISTITUTO ISTRUZIONE SUPERIORE CRISTOFORO COLOMBO</t>
  </si>
  <si>
    <t>ISTORE PUCCIO MILENA DONATELLA</t>
  </si>
  <si>
    <t>ITALIA CORNER SRL</t>
  </si>
  <si>
    <t>ITALIANA SPORT S.R.L.</t>
  </si>
  <si>
    <t>IVO PIOMBINI</t>
  </si>
  <si>
    <t>IL PARADISO DELLE PIANTE GRASS E</t>
  </si>
  <si>
    <t>FED.PROV.COLDIRETTI FORLI' CESENA</t>
  </si>
  <si>
    <t>INFOTEL.STORE DI VENO BROCCIA DAVIDE</t>
  </si>
  <si>
    <t>IST. TEC. PER TURISMO "C. COLO MBO"</t>
  </si>
  <si>
    <t>JOY DIVISION</t>
  </si>
  <si>
    <t>K2 ITALIA SRL</t>
  </si>
  <si>
    <t>KIMBY GROUP AG</t>
  </si>
  <si>
    <t>KING BINGO SRL</t>
  </si>
  <si>
    <t>KIWI CONNECT S.R.L.</t>
  </si>
  <si>
    <t>L E N FRUTTA SOCIETA' COOPERAT IVA</t>
  </si>
  <si>
    <t>L'ANGOLO TELEFONIA DI DARIO NA RDONI</t>
  </si>
  <si>
    <t>L'ISOLA DEL PULITO SRL SEMPLIF ICATA</t>
  </si>
  <si>
    <t>L'ORTO DEI SIBILLINI</t>
  </si>
  <si>
    <t>L'ORTOLANO DI DONATO REHO</t>
  </si>
  <si>
    <t>L.M. GROUP SNC DI LONGO ANGELA E ORONZO</t>
  </si>
  <si>
    <t>L.S. TECHNOLOGY DI DI STEFANO FRANCESCO PAOLO</t>
  </si>
  <si>
    <t>LA FATTORIA DI NONNO NINO DI G RILLO RITA</t>
  </si>
  <si>
    <t>LA MOLINELLA</t>
  </si>
  <si>
    <t>LA MOLISANA S.P.A.</t>
  </si>
  <si>
    <t>LA RASENNA SOC.AGR.ARL</t>
  </si>
  <si>
    <t>LA ROSA SRL</t>
  </si>
  <si>
    <t>LA ROSSA PEZZATA</t>
  </si>
  <si>
    <t>LA SPINA ALFIO LUIGI</t>
  </si>
  <si>
    <t>LA TERRA DEI DUE LAGHI</t>
  </si>
  <si>
    <t>LAERA ANTONIO</t>
  </si>
  <si>
    <t>LASER STYLE ITALIA SRL</t>
  </si>
  <si>
    <t>LAZIOCREA SPA</t>
  </si>
  <si>
    <t>LBR STORE SRL</t>
  </si>
  <si>
    <t>LE IMPRONTE DI FRANCESCO CIOTO LA</t>
  </si>
  <si>
    <t>LE TERRE DEL TAU SOC.COOP.SOCI ALE</t>
  </si>
  <si>
    <t>LEDVANCE SPA</t>
  </si>
  <si>
    <t>LEGA BASKET FEMMINILE</t>
  </si>
  <si>
    <t>LEONARDA GUCCIONE</t>
  </si>
  <si>
    <t>LEONARDO GLOBAL SOLUTIONS</t>
  </si>
  <si>
    <t>LEONARDO S.P.A.</t>
  </si>
  <si>
    <t>LEONARDO S.P.A. - CORPORATE</t>
  </si>
  <si>
    <t>LICEO SCIENTIFICO CLASSICO STA TALE DEMOCRITO</t>
  </si>
  <si>
    <t>LIQUI MOLY ITALIA S.R.L.</t>
  </si>
  <si>
    <t>LTD SRL</t>
  </si>
  <si>
    <t>LUBROCHIMICA DVL SNC GUALANDRI CLAUDIO&amp;C</t>
  </si>
  <si>
    <t>LUISS SOCIETA' SPORTIVA DILETTANTISTICA</t>
  </si>
  <si>
    <t>LUNEUR PARK SPA</t>
  </si>
  <si>
    <t>LOGYA ORTHO SOCIETA' CONSORTIL E A RESPONSABILITA' LIMITATA</t>
  </si>
  <si>
    <t>LOTTOMATICA GROUP S.P.A.</t>
  </si>
  <si>
    <t>MAGIC PHONE SRL</t>
  </si>
  <si>
    <t>MAGIC THREE SRL</t>
  </si>
  <si>
    <t>MAGLIFICIO PO SRL CON SOCIO UN ICO</t>
  </si>
  <si>
    <t>MANGANO DANIELA</t>
  </si>
  <si>
    <t>MANGIMI LIVERINI SPA</t>
  </si>
  <si>
    <t>MANTO SRL MESSINA</t>
  </si>
  <si>
    <t>MATRIX SRL</t>
  </si>
  <si>
    <t>MDF MARKETING DIFUSSIONE E FOR MAZIONE SR</t>
  </si>
  <si>
    <t>MEDIA SRL</t>
  </si>
  <si>
    <t>MEDIAGROUP ADV COMMUNICATION S NC DI NOFR</t>
  </si>
  <si>
    <t>MEGATEL SRL</t>
  </si>
  <si>
    <t>MERCATO DI CAMPAGNA AMICA DELL 'UMBRIA</t>
  </si>
  <si>
    <t>MERZ PHARMA ITALIA SRL</t>
  </si>
  <si>
    <t>MIGAL SRL</t>
  </si>
  <si>
    <t>MIGNINI SRL</t>
  </si>
  <si>
    <t>MINELLI GROUP SRL</t>
  </si>
  <si>
    <t>MINISTERO DELL INTERNO DIP.PUB .SIC.SEGRETERIA</t>
  </si>
  <si>
    <t>MINISTERO DELL'INTERNO DIP.PUB .SIC.-DRI.CEN.AFF</t>
  </si>
  <si>
    <t>MINISTERO DELL'INTERNO UFFICIO RELAZIONI ESTERNE E CERIMONIA</t>
  </si>
  <si>
    <t>MINISTERO DELLA DIFESA DIREZIONE DI INTENDENZA MM RM</t>
  </si>
  <si>
    <t>MINISTERO DELLA DIFESA-UFFICIO AMMINISTRAZIONI SPECIALI</t>
  </si>
  <si>
    <t>MINISTERO DELLA DIFESA - STATO MAGGIORE DELLA MARINA MILITAR</t>
  </si>
  <si>
    <t>MINISTERO DELLA DIFESA NAVE AN TEO</t>
  </si>
  <si>
    <t>MINISTERO DELLÆISTRUZIONE UFFI CIO SCOLASTICO REGIONALE PER I</t>
  </si>
  <si>
    <t>MINISTERO ISTRUZIONE UNIVERSIT A E RICERCA</t>
  </si>
  <si>
    <t>MOONEY S.P.A.</t>
  </si>
  <si>
    <t>MOTOCLUB SPOLETO ASD</t>
  </si>
  <si>
    <t>MOTOCLUB TERNI L.LIBERATI-P.PI LERI</t>
  </si>
  <si>
    <t>MOTOCLUB YESTERBIKE</t>
  </si>
  <si>
    <t>MOVENDA S.P.A.</t>
  </si>
  <si>
    <t>MOVIMENTO CONSUMATORI APS</t>
  </si>
  <si>
    <t>MOVYON S.P.A.</t>
  </si>
  <si>
    <t>MT SERVICE SRLS</t>
  </si>
  <si>
    <t>MTA ITALIA SRL</t>
  </si>
  <si>
    <t>MULTICOMM SRL</t>
  </si>
  <si>
    <t>MULTIMEDIA FACTORY SRL</t>
  </si>
  <si>
    <t>MULTIMEDIA SRL UNIPERSONALE</t>
  </si>
  <si>
    <t>MULTITOUCH SERVICE SRL</t>
  </si>
  <si>
    <t>MUSUMECI LEONORA</t>
  </si>
  <si>
    <t>MUTUA NAZIONALE SOCIETAÆ DI MU TUO SOCCORSO</t>
  </si>
  <si>
    <t>MUZINA ALESSANDRO</t>
  </si>
  <si>
    <t>MINISTERO DELLE INFRASTRUTTURE E DELLA MOBILITA' SOSTENIBILI</t>
  </si>
  <si>
    <t>MOTTOLINO S.P.A.</t>
  </si>
  <si>
    <t>NAMEX</t>
  </si>
  <si>
    <t>NAVE ANTONIO MARCEGLIA C/O ARS ENALE M.M.</t>
  </si>
  <si>
    <t>NAVE CAVOUR</t>
  </si>
  <si>
    <t>NELLI TELEFONIA DI TINACCI PAO LO</t>
  </si>
  <si>
    <t>NETNOD AB</t>
  </si>
  <si>
    <t>NEW 3 DI BERLUTI ANDREA</t>
  </si>
  <si>
    <t>NEW DIGITAL GENERATION SRL</t>
  </si>
  <si>
    <t>NEW JOKER SRL</t>
  </si>
  <si>
    <t>NEWPROJECT AT WORK S.R.L.S.</t>
  </si>
  <si>
    <t>NEXT GROUP S.P.A.</t>
  </si>
  <si>
    <t>NEXT SRL</t>
  </si>
  <si>
    <t>NUOVO SALARIO RUGBY A.S.D.</t>
  </si>
  <si>
    <t>NUTRIMED2000 SRL</t>
  </si>
  <si>
    <t>OASI VERDE SO.COOP.</t>
  </si>
  <si>
    <t>OBD RICAMBI SNC DI ORSETTO DAR IO BAIOCAT</t>
  </si>
  <si>
    <t>OFFLINE SRL</t>
  </si>
  <si>
    <t>OLGIATA 20.12 SSD ARL</t>
  </si>
  <si>
    <t>OM1 SRL</t>
  </si>
  <si>
    <t>OMNIA SICUR SRL</t>
  </si>
  <si>
    <t>ON LINE SAS</t>
  </si>
  <si>
    <t>ONLUS FIAMME GIALLE DI IERI</t>
  </si>
  <si>
    <t>OPEN FIBER SPA</t>
  </si>
  <si>
    <t>OPERA LABORATORI FIORENTINI SP A</t>
  </si>
  <si>
    <t>OPERBINGO ITALIA SPA</t>
  </si>
  <si>
    <t>ORDINARIATO MILITARE PER L'ITA LIA</t>
  </si>
  <si>
    <t>OSRAM SPA</t>
  </si>
  <si>
    <t>OTECH ITALIA SRL</t>
  </si>
  <si>
    <t>ORANGECOM SRL UNIPERSONALE</t>
  </si>
  <si>
    <t>PACINKO SNC</t>
  </si>
  <si>
    <t>PACIONI ANGELA E FAZI UGO SOC. SEMPLICE</t>
  </si>
  <si>
    <t>PALMERINI AUTORICAMBI SRL</t>
  </si>
  <si>
    <t>PARAFARMACIA LA MARGHERITA</t>
  </si>
  <si>
    <t>PARCO M.R.</t>
  </si>
  <si>
    <t>PARMA VIVAI SOC.AGRICOLA</t>
  </si>
  <si>
    <t>PARTS &amp; LUBRICANTS SRL</t>
  </si>
  <si>
    <t>PEGASO PEGASO PHONIA SRL</t>
  </si>
  <si>
    <t>PEGASO PROMO GENIUS SRLS</t>
  </si>
  <si>
    <t>PERNAMAZZONI AZ.AGRIC.DIDATTIC A DI BARONE VINCENZO</t>
  </si>
  <si>
    <t>PERSEO SOCIETA' COOPERATIVA AG RICOLA</t>
  </si>
  <si>
    <t>PEZZILLI E COMPANY S.R.L.</t>
  </si>
  <si>
    <t>PG ELECTRONICS</t>
  </si>
  <si>
    <t>PLENZICH S.P.A.</t>
  </si>
  <si>
    <t>PM SRL</t>
  </si>
  <si>
    <t>PNET SRL UNIPERSONALE</t>
  </si>
  <si>
    <t>POCKET SRL</t>
  </si>
  <si>
    <t>POSTE AIR CARGO S.R.L.</t>
  </si>
  <si>
    <t>POSTE ITALIANE S.P.A</t>
  </si>
  <si>
    <t>POSTEL SPA</t>
  </si>
  <si>
    <t>POSTEPAY S.P.A.</t>
  </si>
  <si>
    <t>POZZAR ADRIANO E MAURO DI POZZ AR ADRIANO</t>
  </si>
  <si>
    <t>PR 2 AGHI SNC</t>
  </si>
  <si>
    <t>PREMIUM S.R.L.</t>
  </si>
  <si>
    <t>PROGE - SOFTWARE S.R.L.</t>
  </si>
  <si>
    <t>PROGETTO BIRRA SRL</t>
  </si>
  <si>
    <t>PROJECT ITALIA PROMOTIONS SRL</t>
  </si>
  <si>
    <t>PROMOMEDIA SRL SOC.UNIPERSONAL E</t>
  </si>
  <si>
    <t>PROMOTEC SRL</t>
  </si>
  <si>
    <t>PROMOTRADE SRL</t>
  </si>
  <si>
    <t>PRONTO WI-FI</t>
  </si>
  <si>
    <t>PROUD PARTNERS SRL</t>
  </si>
  <si>
    <t>PUBBLIGRAFICA MIELE SRL</t>
  </si>
  <si>
    <t>PUBBLILASER SRL</t>
  </si>
  <si>
    <t>PUBBLISPORT DI ROSSI FRANCESCO SRL</t>
  </si>
  <si>
    <t>PUBLIMAN SERVICE SOCIETA' COOPERATIVA</t>
  </si>
  <si>
    <t>PUCCELLO ALESSANDRA</t>
  </si>
  <si>
    <t>PUGIPHONE DI PUGI RICCARDO</t>
  </si>
  <si>
    <t>PUNTO TELEFONIA</t>
  </si>
  <si>
    <t>PUNTO WIND DI CINZIA ARTIZZU</t>
  </si>
  <si>
    <t>PUNTOWIND DI CARAVELLO SILVANA</t>
  </si>
  <si>
    <t>PANAMA S.R.L. SOCIETA' A RESPO NSABILITA' LIMITATA SEMPLIFICA</t>
  </si>
  <si>
    <t>PARCO SPORTIVO FORO ITALICO û ASD ARL</t>
  </si>
  <si>
    <t>POINT LINE</t>
  </si>
  <si>
    <t>POSTE ASSICURA S.P.A.</t>
  </si>
  <si>
    <t>QUARTIER GENERALE DELLA GUARDIA DI FINANZA</t>
  </si>
  <si>
    <t>QUASAR DI COLOMBEROTTO TOMMASO</t>
  </si>
  <si>
    <t>QUEEN MOVIEMEDIA S.R.L.</t>
  </si>
  <si>
    <t>R.EL DI PIERONI DOMENICHELLA</t>
  </si>
  <si>
    <t>R.T.I. CAMPAGNA AMICA PER CIRC O MASSIMO</t>
  </si>
  <si>
    <t>RACES SRL</t>
  </si>
  <si>
    <t>RADUNI SPORTIVI SRL</t>
  </si>
  <si>
    <t>RAI COM S.P.A.</t>
  </si>
  <si>
    <t>RAI RADIOTELEVISIONE ITALIANA SPA</t>
  </si>
  <si>
    <t>RAMUGLIA F.LLI SNC</t>
  </si>
  <si>
    <t>RANE NERE SUB TRENTO A.S.D.</t>
  </si>
  <si>
    <t>RCS SPORT SPA</t>
  </si>
  <si>
    <t>REGAM SRL</t>
  </si>
  <si>
    <t>REGIONE LAZIO - ATTUAZIONE INT ERVENTI</t>
  </si>
  <si>
    <t>REINKDART CARLA</t>
  </si>
  <si>
    <t>REPARTO T.L.A.SPECIALI ROMA</t>
  </si>
  <si>
    <t>RESTAURO MOBILI DI GIUFFRIDA R OBERTO</t>
  </si>
  <si>
    <t>REWIND SRL</t>
  </si>
  <si>
    <t>RONCAGLIA RELATIONSHIP MARKETING SRL</t>
  </si>
  <si>
    <t>ROXTEL SRL</t>
  </si>
  <si>
    <t>S.A.M. SOCIETA' AGRICOLA MARCA CCI</t>
  </si>
  <si>
    <t>S.D.A.R. SRL SOCIET+ DISTRIBUZ IONE ALIMENTARI ROMANA</t>
  </si>
  <si>
    <t>S.P. MULTISERVICE SRLS</t>
  </si>
  <si>
    <t>S.T.E. SOCIETA' TELECOMUNICAZI ONI ELETTRONICHE S.R.L</t>
  </si>
  <si>
    <t>S.T.I. SRL</t>
  </si>
  <si>
    <t>SABINO GIUSEPPE CIRALDO</t>
  </si>
  <si>
    <t>SALVATOR MUNDI INTERNATIONAL H OSPITAL</t>
  </si>
  <si>
    <t>SALVER S.P.A.</t>
  </si>
  <si>
    <t>SAN DEMETRIO SSA</t>
  </si>
  <si>
    <t>SANAPU SICILIA DI OTTAVIANO MARCO</t>
  </si>
  <si>
    <t>SAPORI DI SORRENTO</t>
  </si>
  <si>
    <t>SAPORI SEMPLICE</t>
  </si>
  <si>
    <t>SATER 4 SHOW S.R.L.</t>
  </si>
  <si>
    <t>SAUIE UNIPERSONALE SRL</t>
  </si>
  <si>
    <t>SCUOLA ISPETTORI E SOVRINTENDE NTI GUARDIA DI FINANZA</t>
  </si>
  <si>
    <t>SELLERIA EQUIPE SPA</t>
  </si>
  <si>
    <t>SERRAVALLE CONSORZIO DI IMPRES E</t>
  </si>
  <si>
    <t>SERVIER ITALIA SPA</t>
  </si>
  <si>
    <t>SETUP-STA SRLS</t>
  </si>
  <si>
    <t>SI PUO' FARE SOCIETA' AGRICOLA COOPERATIVA SOCIALE ONLUS</t>
  </si>
  <si>
    <t>SIDIM S.R.L.</t>
  </si>
  <si>
    <t>SIM ONE SAS</t>
  </si>
  <si>
    <t>SIMARCASE SRL</t>
  </si>
  <si>
    <t>SISAL S.P.A.</t>
  </si>
  <si>
    <t>SKYLABS SRL</t>
  </si>
  <si>
    <t>SMSOFT DI ANTONELLO ALONZI</t>
  </si>
  <si>
    <t>SNAITECH SPA - SOCIO UNICO</t>
  </si>
  <si>
    <t>SNAM RETE GAS S.P.A.</t>
  </si>
  <si>
    <t>SNAM S.P.A.</t>
  </si>
  <si>
    <t>SOCIETA AGRICOLA BIBALO</t>
  </si>
  <si>
    <t>SOCIETA AGRICOLA BUBALUS</t>
  </si>
  <si>
    <t>SOCIETA AGRICOLA CACCAMO MEC S S</t>
  </si>
  <si>
    <t>SOCIETA AGRICOLA CASALECCHIO S .S. DI CIPRIANI &amp; R</t>
  </si>
  <si>
    <t>SOCIETA AGRICOLA COSTANZO MART INO SRL</t>
  </si>
  <si>
    <t>SOCIETA AGRICOLA EREDI DI VACC ARO CARMELO SRL</t>
  </si>
  <si>
    <t>SOCIETA AGRICOLA FATTORIA FUCI LI S.S.</t>
  </si>
  <si>
    <t>SOCIETA AGRICOLA FRACASSA</t>
  </si>
  <si>
    <t>SOCIETA AGRICOLA I SAPORI DEI MONTI SS</t>
  </si>
  <si>
    <t>SOCIETA AGRICOLA LA POMETINA S .S.</t>
  </si>
  <si>
    <t>SOCIETA AGRICOLA MELANI</t>
  </si>
  <si>
    <t>SOCIETA AGRICOLA POLLICE VERDE SS</t>
  </si>
  <si>
    <t>SOCIETA AGRICOLA SANT'AGOSTINO SRL</t>
  </si>
  <si>
    <t>SOCIETA AGRICOLA SCOTTI F.LLI S.S.</t>
  </si>
  <si>
    <t>SOCIETA AGRICOLA SEMPLICE NEBR ODI DI FASCETTO</t>
  </si>
  <si>
    <t>SOCIETA AGRICOLA SEMPLICE ROTA ALEX, CARLO E MATTEO</t>
  </si>
  <si>
    <t>SOCIETA AGRIICOLA IL BIANCOSPI NO S.S.</t>
  </si>
  <si>
    <t>SOCIETA COOPERATIVA AGRICOLA A GRIMERCATO DI PISTOIA</t>
  </si>
  <si>
    <t>SOC.COOP.AGR.AGRIM. SALERNO</t>
  </si>
  <si>
    <t>SOC. COOPERATIVA AGRIMERCATO DI PISA E LIVORNO</t>
  </si>
  <si>
    <t>SOCIETA COOPERATIVA LOVER SICI LIA</t>
  </si>
  <si>
    <t>SOCIETA COOPERATIVA MADRE TERR A</t>
  </si>
  <si>
    <t>SOCIETA COOPERATIVA VALLE DELL 'ORETO</t>
  </si>
  <si>
    <t>SOCIETA GENERALE DI MUTUO SOCC ORSO</t>
  </si>
  <si>
    <t>SOCIETA' AGRICOLA BEATESTA S.S .</t>
  </si>
  <si>
    <t>SOCIETA' AGRICOLA BERTI S.S.</t>
  </si>
  <si>
    <t>SOCIETA' AGRICOLA BORGO TINTOR</t>
  </si>
  <si>
    <t>SOCIETA' AGRICOLA CHERT</t>
  </si>
  <si>
    <t>SOCIETA' AGRICOLA F.LLI GUASCO NI DI VILLAMENA</t>
  </si>
  <si>
    <t>SOCIETA' AGRICOLA F.LLI LUCHET TI DI LUCHETTI MARCO E MATTEO</t>
  </si>
  <si>
    <t>SOCIETA' AGRICOLA FRATELLI LUC CHETTI</t>
  </si>
  <si>
    <t>SOCIETA' AGRICOLA GIORGI</t>
  </si>
  <si>
    <t>SOCIETA' AGRICOLA GRANAI CERTO SA</t>
  </si>
  <si>
    <t>SOCIETA' AGRICOLA GRUDEN BOGAR</t>
  </si>
  <si>
    <t>SOCIETA' AGRICOLA LA MACCHIA D EL CONTE</t>
  </si>
  <si>
    <t>SOCIETA' AGRICOLA LICARI SOCIE TA' SEMPLICE</t>
  </si>
  <si>
    <t>SOCIETA' AGRICOLA LIS ROSIS</t>
  </si>
  <si>
    <t>SOCIETA' AGRICOLA LUCHETTI DAN IELE</t>
  </si>
  <si>
    <t>SOCIETA' AGRICOLA MAIUCCI SANT INA</t>
  </si>
  <si>
    <t>SOCIETA' AGRICOLA MASSERIA FON TANA RAMATA SRL</t>
  </si>
  <si>
    <t>SOCIETA' AGRICOLA MOLESINI</t>
  </si>
  <si>
    <t>SOCIETA' AGRICOLA MORARA IVAN E ANNA SOCIETA' SEMPLICE</t>
  </si>
  <si>
    <t>SOCIETA' AGRICOLA SEMPLICE AL VECIO CASELO</t>
  </si>
  <si>
    <t>SOCIETA' AGRICOLA SPARACIA</t>
  </si>
  <si>
    <t>SOCIETA' AGRICOLA TENIMENTI KA PUHALA SRL</t>
  </si>
  <si>
    <t>SOCIETA' AGRICOLA TERRA S.R.L.</t>
  </si>
  <si>
    <t>SOCIETA' COOPERATIVA SAPORI E GUSTO</t>
  </si>
  <si>
    <t>SOCOGAS S.P.A.</t>
  </si>
  <si>
    <t>SOFIA GRAMAGLIA</t>
  </si>
  <si>
    <t>SOHEM S.N.C. DI ANSINI S. E MA TTEI A.M.</t>
  </si>
  <si>
    <t>SOLE SRL</t>
  </si>
  <si>
    <t>SPACE 2000 S.P.A</t>
  </si>
  <si>
    <t>SPAZIO PAPA SRL</t>
  </si>
  <si>
    <t>SPORT CLUB SRL</t>
  </si>
  <si>
    <t>SPORT E SALUTE SPA</t>
  </si>
  <si>
    <t>SRW SPEED RAIL WAYS</t>
  </si>
  <si>
    <t>STANDBY 2P0 CONSORZIO</t>
  </si>
  <si>
    <t>STANHOME S.A.U.</t>
  </si>
  <si>
    <t>STANHOME S.P.A. SOCIET+ BENEFI T</t>
  </si>
  <si>
    <t>STAR TELEFONIA SRL</t>
  </si>
  <si>
    <t>STARDUST ITALIA SPA</t>
  </si>
  <si>
    <t>STATO MAGGIORE DELLA DIFESA - UGAM - DIREZIONE DI INTENDENZA</t>
  </si>
  <si>
    <t>STOGIT S.P.A.</t>
  </si>
  <si>
    <t>SUPER T</t>
  </si>
  <si>
    <t>SUPERP SRL</t>
  </si>
  <si>
    <t>SALERA MICHELA E ANNA LISA E C . SOCIETA' AGRICOLA</t>
  </si>
  <si>
    <t>SOCIETA' AGRICOLA BERNARDINI</t>
  </si>
  <si>
    <t>SOCIETA' AGRICOLA DI MATTIA AR TIOLI E MICH</t>
  </si>
  <si>
    <t>SOCIETA' AGRICOLA LA ROSA DEI VENTI DI CHERCHI ANTONELL</t>
  </si>
  <si>
    <t>SOCIETA' AGRICOLA SA MANDRA DI MURROCU MARIO E C.</t>
  </si>
  <si>
    <t>SOCIETA' AUTOSTRADA TIRRENICA</t>
  </si>
  <si>
    <t>SOCIETA' AUTOSTRADA TIRRENICA SAT - ROSIGNANO MARITTIMO LI</t>
  </si>
  <si>
    <t>SOCIETA' COOPERATIVA FALODE</t>
  </si>
  <si>
    <t>SOCIETA'AGRICOLA 'POGGIO AI GR ILLI' DI MARCO ED ANDREA BORGH</t>
  </si>
  <si>
    <t>SOCIET+ AGRICOLA GUERRINI F.LL I S.S.</t>
  </si>
  <si>
    <t>SOCIET+ AGRICOLA METTE NICOLA E SEBASTIANO S.S</t>
  </si>
  <si>
    <t>SPIGAS CLIENTI SRL UNIPERSONAL E</t>
  </si>
  <si>
    <t>SUDTIROLER BAUERNBUND</t>
  </si>
  <si>
    <t>T-STORE SRL</t>
  </si>
  <si>
    <t>TACABANDA SRL</t>
  </si>
  <si>
    <t>TAGLIAPIETRA MICHAEL</t>
  </si>
  <si>
    <t>TEAM ITALIA SPORT SERVICES SRL</t>
  </si>
  <si>
    <t>TECNE GRUPPO AUTOSTRADE PER L'ITALIA S.P.A.</t>
  </si>
  <si>
    <t>TECNOLOGIE MECCANICHE S.P.A.</t>
  </si>
  <si>
    <t>TECNOPUL S.P.A.</t>
  </si>
  <si>
    <t>TECNOSMART SRL</t>
  </si>
  <si>
    <t>TECNOSOUND DI MIOTTO GIOVANNI</t>
  </si>
  <si>
    <t>TEIS SAS</t>
  </si>
  <si>
    <t>TELMA SRL</t>
  </si>
  <si>
    <t>TELSERVICE</t>
  </si>
  <si>
    <t>TENUTA CASCIANI AZIENDA AGRICO LA</t>
  </si>
  <si>
    <t>TERME DI SATURNIA SPA A SOCIO UNICO</t>
  </si>
  <si>
    <t>TERRA DI SANTO STEFANO DI CRUP I ANTONINO</t>
  </si>
  <si>
    <t>TERRACINA MARE FISH</t>
  </si>
  <si>
    <t>TERRANATURALE S.S. S.S.A</t>
  </si>
  <si>
    <t>TERRANOSTRA ASS.NAZ. AGRITURIS MO AMB. TE</t>
  </si>
  <si>
    <t>TERRANOSTRA LOMBARDIA</t>
  </si>
  <si>
    <t>TERRANOSTRA TOSCANA</t>
  </si>
  <si>
    <t>TERRANOSTRA TV</t>
  </si>
  <si>
    <t>TERRE DI MIELE DI MOTTA SEBAST IANA</t>
  </si>
  <si>
    <t>TGL POLAND SP Z OO</t>
  </si>
  <si>
    <t>THE LINEN KIT S.R.L. SEMPLIFIC ATA</t>
  </si>
  <si>
    <t>THENEWWAY SRL SB</t>
  </si>
  <si>
    <t>TOUR DI PROSSIMITA' SRL</t>
  </si>
  <si>
    <t>TRECCANI RETI SPA</t>
  </si>
  <si>
    <t>TRES SRLS</t>
  </si>
  <si>
    <t>TRILLO SRL</t>
  </si>
  <si>
    <t>TRILOGY COMMUNICATION SRL</t>
  </si>
  <si>
    <t>TULIPANI DI SETA NERA SRLS</t>
  </si>
  <si>
    <t>THE WOLF ITALIAN FOOD SNC DI D I MAURO MARCO E RICCI GIOVANNI</t>
  </si>
  <si>
    <t>TOTALENERGIES MARKETING ITALIA S.P.A.</t>
  </si>
  <si>
    <t>U.S. PRIMAVERA RUGBY A.S.D.</t>
  </si>
  <si>
    <t>UNAPROL SCPA</t>
  </si>
  <si>
    <t>UNIONE ITALIANA TIRO A SEGNO</t>
  </si>
  <si>
    <t>UNIVERSITA DEGLI STUDI DI CAGL IARI</t>
  </si>
  <si>
    <t>UNIVERSITA' DEGLI STUDI DI ROMA TOR VERGATA</t>
  </si>
  <si>
    <t>UNIVERSITA' CAMPUS BIO MEDICO DI ROMA</t>
  </si>
  <si>
    <t>UNIVERSITA' DEGLI STUDI DI ROM A-LA SAPIE</t>
  </si>
  <si>
    <t>UNIVERSITA' STUDI DI ROMA FORO ITALICO</t>
  </si>
  <si>
    <t>UPGRADE ONE SOCIETA' A RESPONSABILITA' LIMITATA</t>
  </si>
  <si>
    <t>UPGRADE SRL</t>
  </si>
  <si>
    <t>USSI û UNIONE STAMPA SPORTIVA ITALIANA - SUGC</t>
  </si>
  <si>
    <t>UNIONE STAMPA SPORTIVA ITALIAN A</t>
  </si>
  <si>
    <t>UOVALE S.R.L.S.</t>
  </si>
  <si>
    <t>VENCHI MULTICENTER SAS</t>
  </si>
  <si>
    <t>VENTICENTO EVENTI SRL</t>
  </si>
  <si>
    <t>VENTO DEL NORD S.R.L.</t>
  </si>
  <si>
    <t>VENTUS SRL</t>
  </si>
  <si>
    <t>VERDE AGRICOLO SOC COOP</t>
  </si>
  <si>
    <t>VRFIERE SPA</t>
  </si>
  <si>
    <t>VRTURA</t>
  </si>
  <si>
    <t>VIM G. OTTAVIANI S.P.A</t>
  </si>
  <si>
    <t>VOTADORO GAETANO</t>
  </si>
  <si>
    <t>VARIGRAFICA ALTO LAZIO SRL</t>
  </si>
  <si>
    <t>VIVO CONCERTI SRL</t>
  </si>
  <si>
    <t>VMWAY S.R.L.</t>
  </si>
  <si>
    <t>WAE û WORLD ARCHERY EUROPE</t>
  </si>
  <si>
    <t>WALTER RENATO PROFETA</t>
  </si>
  <si>
    <t>WAP SRL</t>
  </si>
  <si>
    <t>WDVC VOLLEYBALL 2021 CHIANCIAN O TERME û CHIUSI</t>
  </si>
  <si>
    <t>WEN TRAMS SRLS</t>
  </si>
  <si>
    <t>WFP DR CONGO, KINSHASA</t>
  </si>
  <si>
    <t>WFP ETHIOPIA ADDIS ABEBA</t>
  </si>
  <si>
    <t>WFP KHARTOUM</t>
  </si>
  <si>
    <t>WFP M.EAST C.ASIA E.EUROPE</t>
  </si>
  <si>
    <t>WORLD FOOD PROGRAMME</t>
  </si>
  <si>
    <t>WIDA SRL</t>
  </si>
  <si>
    <t>WIN BACK SRL</t>
  </si>
  <si>
    <t>WIN SRL</t>
  </si>
  <si>
    <t>WIND MONTEROTONDO SRLS</t>
  </si>
  <si>
    <t>WIND TRE S.P.A.</t>
  </si>
  <si>
    <t>WINNER ITALIA SRL</t>
  </si>
  <si>
    <t>WINNER PLUS PET FOOD S.R.L.</t>
  </si>
  <si>
    <t>WINNING PROJECT 2 SRL</t>
  </si>
  <si>
    <t>WELLNESS TOWN S.A.S. DI ARIES GLOBAL SERVICE</t>
  </si>
  <si>
    <t>WIRELINE SNC DI BARLETTANI ANT ONELLA &amp; C</t>
  </si>
  <si>
    <t>XONEX SRL</t>
  </si>
  <si>
    <t>YELLOW SRLS</t>
  </si>
  <si>
    <t>YOONIK SRL</t>
  </si>
  <si>
    <t>ZAGARELLA MORENA ANTONELLA</t>
  </si>
  <si>
    <t>ZEPPELIN CONSULTING SRL SEMPLI FICATA</t>
  </si>
  <si>
    <t>ZETEMA PROGETTO CULTURA SRL</t>
  </si>
  <si>
    <t>INFOTEL DI ANTONIO MANCINI</t>
  </si>
  <si>
    <t>MINISTERO DELLE INFRASTRUTTURE E DEI TRASPORTI, COMANDO GENE</t>
  </si>
  <si>
    <t>NEXT SPA</t>
  </si>
  <si>
    <t>S.G.C. S.R.L.</t>
  </si>
  <si>
    <t>SOCIETA' AGRICOLA FIORESI MICH ELE</t>
  </si>
  <si>
    <t>MACH 1 LOGISTIC S.R.L.S.</t>
  </si>
  <si>
    <t>PRINKO S.R.L.</t>
  </si>
  <si>
    <t>FIPSAS</t>
  </si>
  <si>
    <t>Cecchetto Massimo</t>
  </si>
  <si>
    <t>PM SERVICE SRL</t>
  </si>
  <si>
    <t>ADR SECURITY S.R.L.</t>
  </si>
  <si>
    <t>FEDERAZIONE ITALIANA SPORT EQUESTRI</t>
  </si>
  <si>
    <t>AEROPORTI DI ROMA S.P.A</t>
  </si>
  <si>
    <t>AGRIMERCATO LU.MA.CA. SOC.COOP AGRICOLA</t>
  </si>
  <si>
    <t>ALETHEIA - IL SEGRETO DEL BUON VIVERE</t>
  </si>
  <si>
    <t>ARMAS DI SANTI RICCARDO</t>
  </si>
  <si>
    <t>A.S.D.C. Futsal Settecamini</t>
  </si>
  <si>
    <t>GERHARD STOWESANDT</t>
  </si>
  <si>
    <t>PRINT &amp; CO DI TROTTA DONATO</t>
  </si>
  <si>
    <t>BLU89 SRL</t>
  </si>
  <si>
    <t>ON AIR SRLS</t>
  </si>
  <si>
    <t>VICEVERSA SOCIETA' A RESPONSABILITA' LIMITATA</t>
  </si>
  <si>
    <t>DICASTERO EVANGELIZZAZIONE SEZ QUESTIONI FONDAMENTALI EV.MOND</t>
  </si>
  <si>
    <t>DIREZIONE DEI MUSEI VATICANI</t>
  </si>
  <si>
    <t>FEDERAZ.ITALIANA CRONOMETRISTI</t>
  </si>
  <si>
    <t>FISE COMITATO REGIONALE LAZIO</t>
  </si>
  <si>
    <t>FIPE SERVIZI S.R.L.</t>
  </si>
  <si>
    <t>VETROELITE S.R.L.</t>
  </si>
  <si>
    <t>ORGANIZZAZIONE DI PRODUTTORI DI MOLLUSCHI BIVALVI DEL MARE</t>
  </si>
  <si>
    <t>PRS EVENTI S.R.L.</t>
  </si>
  <si>
    <t>RETE FERROVIARIA ITALIANA SPA GRUPPO FERROVIE DELLO STATO</t>
  </si>
  <si>
    <t>Revilaw Consulting srl</t>
  </si>
  <si>
    <t>SA.ED. S.R.L.</t>
  </si>
  <si>
    <t>Sinergie S.r.l Unipersonale</t>
  </si>
  <si>
    <t>IMPRESA VERDE BASILICATA S.R.L.</t>
  </si>
  <si>
    <t>UFFICIO CIRCONDARIALE MARITTIM O DI PONZA</t>
  </si>
  <si>
    <t>WISEWOOD S.R.L.</t>
  </si>
  <si>
    <t>INGENIUM RENEWABLES S.R.L.</t>
  </si>
  <si>
    <t>UNHCR United Nations High Commissioner for Refugees</t>
  </si>
  <si>
    <t>GUERRINI BDC</t>
  </si>
  <si>
    <t>Pettinau Maria Giovanna</t>
  </si>
  <si>
    <t>DENNIS PFANNMULLER</t>
  </si>
  <si>
    <t>PALLINI SPA</t>
  </si>
  <si>
    <t>JAKALA S.P.A. S.B.</t>
  </si>
  <si>
    <t>CENTRO COMUNALE LIBERTAS</t>
  </si>
  <si>
    <t>GRUPPO PERONI EVENTI SRL</t>
  </si>
  <si>
    <t>APP S.R.L.</t>
  </si>
  <si>
    <t>A.S.DILETTANTISTICA LA PAROLA DEL MARE CLUB</t>
  </si>
  <si>
    <t>FONDAZIONE APOSTOLICAM ACTUOSITATEM ETS</t>
  </si>
  <si>
    <t>ELLEPI EVOLUTION DI PISTOLLATO FRANCESCO</t>
  </si>
  <si>
    <t>GESTFID SOCIETA' A RESPONSABILITA' LIMITATA</t>
  </si>
  <si>
    <t>FOTOMANIA S.R.L.</t>
  </si>
  <si>
    <t>A.R. GROUP SRL</t>
  </si>
  <si>
    <t>TWIST AGAIN S.R.L. SEMPLIFICATA</t>
  </si>
  <si>
    <t>DEBAL S.R.L.</t>
  </si>
  <si>
    <t>PRESIDENZA NAZIONALE AZIONE CATTOLICA ITALIANA -</t>
  </si>
  <si>
    <t>E - SERVIZI SOCIETA' A RESPONSABILITA' LIMITATA</t>
  </si>
  <si>
    <t>Varenna Paolo</t>
  </si>
  <si>
    <t>KATRINUS IJSSELSTEIN</t>
  </si>
  <si>
    <t>ARCH.WALTER BARICCHI DITTA</t>
  </si>
  <si>
    <t>A.S.D. SEZIONE PROVINCIALE FIPSAS LA SPEZIA</t>
  </si>
  <si>
    <t>R&amp;V S.R.L.</t>
  </si>
  <si>
    <t>ENNEGIESSE S.R.L.</t>
  </si>
  <si>
    <t>SGS SOCIETA' GESTIONI E SERVIZI S.R.L.</t>
  </si>
  <si>
    <t>FARA SERVICES S.R.L.</t>
  </si>
  <si>
    <t>GINA DE LOS SANTOS</t>
  </si>
  <si>
    <t>Albertin Valerio</t>
  </si>
  <si>
    <t>TEST (TEST /ORDINE DI PROVA)</t>
  </si>
  <si>
    <t>PUNTOCEL S.R.L.</t>
  </si>
  <si>
    <t>DIVITEL S.R.L.</t>
  </si>
  <si>
    <t>ERREVI SRL</t>
  </si>
  <si>
    <t>FIRENZE STORE S.R.L.</t>
  </si>
  <si>
    <t>SENTI CHI PARLA DI CERRATO FABIO E PUNZO IVANO S.N.C.</t>
  </si>
  <si>
    <t>ELECTRONIC WORLD S.R.L.</t>
  </si>
  <si>
    <t>ARDAPHONE SNC DI LUCCI SIMONE E LUCCI ANDREA</t>
  </si>
  <si>
    <t>SANSA BROS S.R.L.</t>
  </si>
  <si>
    <t>CST S.R.L.</t>
  </si>
  <si>
    <t>MEDIANET SOCIETA' A RESPONSABILITA' LIMITATA</t>
  </si>
  <si>
    <t>PAUL VAN DE VIJVER</t>
  </si>
  <si>
    <t>CONSIGLIO NAZIONALE PERMANENTE DELLE ASSOCIAZIONI D'ARMA</t>
  </si>
  <si>
    <t>CALOGERO GIOVANNI CHIANETTA</t>
  </si>
  <si>
    <t>BTM S.R.L.</t>
  </si>
  <si>
    <t>AZIENDA AGRICOLA CASA DIVINA PROVVIDENZA S.R.L. - SOCIETA'</t>
  </si>
  <si>
    <t>RAGANELLI NICOLA</t>
  </si>
  <si>
    <t>FREE TO X S.P.A.</t>
  </si>
  <si>
    <t>AZIENDA AGRICOLA ETRUSCAN KANTHAROS DI GELSOMINI FLAVIA</t>
  </si>
  <si>
    <t>TOTALENERGIES EP ITALIA S.P.A.</t>
  </si>
  <si>
    <t>TOTALENERGIES ITALIA SERVIZI S.C.R.L.</t>
  </si>
  <si>
    <t>ADR MOBILITY S.R.L.</t>
  </si>
  <si>
    <t>A.T.S.ITALIA EDITRICE S.R.L.</t>
  </si>
  <si>
    <t>M.P.S. SAS DI BAGGI GABRIELE &amp; C.</t>
  </si>
  <si>
    <t>GENERAL RETAIL S.R.L.</t>
  </si>
  <si>
    <t>ANTEA SOCIETA' A RESPONSABILITA' LIMITATA</t>
  </si>
  <si>
    <t>POIS S.R.L.</t>
  </si>
  <si>
    <t>SLLO TEAM S.R.L.</t>
  </si>
  <si>
    <t>GO COMUNICATION SOCIETA' A RESPONSABILITA' LIMITATA</t>
  </si>
  <si>
    <t>RIVER SRL</t>
  </si>
  <si>
    <t>WFE SRL</t>
  </si>
  <si>
    <t>INNOVA SRL</t>
  </si>
  <si>
    <t>TECHSERVICE S.R.L.</t>
  </si>
  <si>
    <t>B.T. S.A.S. DI RAFFAELE BETTELLI &amp; C.</t>
  </si>
  <si>
    <t>GLOBALPHONE - SOCIETA' A RESPONSABILITA' LIMITATA</t>
  </si>
  <si>
    <t>M3M SOCIETA' A RESPONSABILITA' LIMITATA</t>
  </si>
  <si>
    <t>B&amp;L LINE S.N.C. DI LOMBARDI E MORGANTINI</t>
  </si>
  <si>
    <t>INTRE PADOVA S.R.L.</t>
  </si>
  <si>
    <t>ENERGY ZONE S.R.L.</t>
  </si>
  <si>
    <t>SELMAX S.R.L.</t>
  </si>
  <si>
    <t>LRP S.R.L.</t>
  </si>
  <si>
    <t>WORLD SERVICES SOCIETA' A RESPONSABILITA' LIMITATA</t>
  </si>
  <si>
    <t>BEVINETTO LILIANA</t>
  </si>
  <si>
    <t>R.I.B. DI BRIGANDI ANTONIO</t>
  </si>
  <si>
    <t>E.T. S.R.L.</t>
  </si>
  <si>
    <t>WIN WAY S.R.L.</t>
  </si>
  <si>
    <t>DEALER S.A.S. DI MAZZA ANDREA &amp; C.</t>
  </si>
  <si>
    <t>MAGIKPHONE SOCIETA' A RESPONSABILITA' LIMITATA</t>
  </si>
  <si>
    <t>ASSOCIAZIONE REGIONALE TERRANOSTRA CAMPANIA</t>
  </si>
  <si>
    <t>FEDERAZIONE PROVINCIALE COLDIRETTI DI MACERATA</t>
  </si>
  <si>
    <t>FEDERAZIONE PROVINCIALE COLDIRETTI CATANIA</t>
  </si>
  <si>
    <t>FEDERAZIONE PROVINCIALE COLDIRETTI SIRACUSA</t>
  </si>
  <si>
    <t>FEDERAZIONE PROVINCIALE COLTIVATORI DIRETTI ENNA</t>
  </si>
  <si>
    <t>IMPRESA VERDE CREMONA S.R.L.</t>
  </si>
  <si>
    <t>OMNIA SOCIETA' A RESPONSABILITA' LIMITATA</t>
  </si>
  <si>
    <t>ISTITUTO COMPRENSIVO DI ROMA MARGHERITA HACK</t>
  </si>
  <si>
    <t>ERREBIAN S.P.A.</t>
  </si>
  <si>
    <t>ASD ROTELLISTICA CAMAIORE</t>
  </si>
  <si>
    <t>BLUARANCIO SPA</t>
  </si>
  <si>
    <t>WIND TRE RETAIL S.R.L.</t>
  </si>
  <si>
    <t>R.A.V. - RACCORDO AUTOSTRADALE VALLE D'AOSTA - S.P.A.</t>
  </si>
  <si>
    <t>QUEENS COMMUNICATION &amp; CO SOCIETA' A RESPONSABILITA'</t>
  </si>
  <si>
    <t>TRI DI TONIO RIVIECCIO SAS</t>
  </si>
  <si>
    <t>ORMA S.R.L.</t>
  </si>
  <si>
    <t>BERTONCELLI S.A.S. DI BERTONCELLI ALFONSO E C.</t>
  </si>
  <si>
    <t>ARANEL PHONE S.R.L. SEMPLIFICATA</t>
  </si>
  <si>
    <t>GIGAHERTZ S.R.L.</t>
  </si>
  <si>
    <t>SPINO SOCIETA' A RESPONSABILITA' LIMITATA</t>
  </si>
  <si>
    <t>TSN SRL</t>
  </si>
  <si>
    <t>NEXT SAS DI SCARPELLI DUCCIO &amp; C.</t>
  </si>
  <si>
    <t>MANTEA S.R.L.</t>
  </si>
  <si>
    <t>GIGALIFE SOCIETA' A RESPONSABILITA' LIMITATA</t>
  </si>
  <si>
    <t>A.S.D. CRONOMETRISTI DELLA PROVINCIA DI VENEZIA</t>
  </si>
  <si>
    <t>TRANS VIDEO SOUND S.R.L.</t>
  </si>
  <si>
    <t>GIEMME S.R.L.</t>
  </si>
  <si>
    <t>LIBRERIE MESSAGGERO DI SANT'ANTONIO S.R.L.</t>
  </si>
  <si>
    <t>World Farmers Markets Coalition</t>
  </si>
  <si>
    <t>A &amp; T S.R.L.</t>
  </si>
  <si>
    <t>NEW ABACO S.R.L.</t>
  </si>
  <si>
    <t>SP DIGIT S.R.L.</t>
  </si>
  <si>
    <t>AVANTGARDE &amp; CO SRL</t>
  </si>
  <si>
    <t>ASD SPAZIO SUB LIVORNO</t>
  </si>
  <si>
    <t>ECO SOCIETA' A RESPONSABILITA' LIMITATA SEMPLIFICATA</t>
  </si>
  <si>
    <t>ASSOCIAZIONE PER LA GEST. DEL MERCATO DEI PROD. AGR. SALERNO</t>
  </si>
  <si>
    <t>S4 GIUBILEO SOCIETA' A RESPONSABILITA' LIMITATA</t>
  </si>
  <si>
    <t>PIXEL DI ERRICHIELLO ADELAIDE</t>
  </si>
  <si>
    <t>THINK UP SOC. COOP.</t>
  </si>
  <si>
    <t>LA CORTE DI SAN GIORGIO SOCIETA' SEMPLICE AGRICOLA</t>
  </si>
  <si>
    <t>PAGANINI COMUNICATION S.R.L.</t>
  </si>
  <si>
    <t>IANNATRE S.R.L.S.</t>
  </si>
  <si>
    <t>FED.PROV. COLDIRETTI L'AQUILA</t>
  </si>
  <si>
    <t>MASSIMO BARBAROSSA S.R.L.</t>
  </si>
  <si>
    <t>DE VITA S.R.L.</t>
  </si>
  <si>
    <t>ATT S.R.L.</t>
  </si>
  <si>
    <t>PROGEST S.R.L.</t>
  </si>
  <si>
    <t>JST S.R.L.</t>
  </si>
  <si>
    <t>MEDIATEL S.R.L.</t>
  </si>
  <si>
    <t>TRY S.R.L.</t>
  </si>
  <si>
    <t>HI-FI CELL THIENE S.R.L.</t>
  </si>
  <si>
    <t>LE BELLE UNIQUE DI BARTOLUCCI LUCA</t>
  </si>
  <si>
    <t>GLOBAL MARKETING &amp; COMMUNICATI ONS MICHAEL KORS</t>
  </si>
  <si>
    <t>LEONARDO SPA DIVISIONE ELICOTTERI</t>
  </si>
  <si>
    <t>LEONARDO SPA DIVISIONE VELIVOLI</t>
  </si>
  <si>
    <t>NEXTIDEA SA</t>
  </si>
  <si>
    <t>TEAM PLAYER MANAGEMENT CO LTD SP. Z.O.O.</t>
  </si>
  <si>
    <t>SIR LA FARNESINA SSD A R.L.</t>
  </si>
  <si>
    <t>PROGESWISS SARL C/O BUSINESS PARK TERRE BONNE</t>
  </si>
  <si>
    <t>CENTRO DI RICERCA E STUDI STORICI E SOCIALI</t>
  </si>
  <si>
    <t>STUDIO LUZI SOCIETA' TRA PROFESSIONISTI - SRL</t>
  </si>
  <si>
    <t>A.S.D. AMISUB</t>
  </si>
  <si>
    <t>ANDREA GASPERINI</t>
  </si>
  <si>
    <t>SEZ. PROV. FIPSAS - PORDENONE A.S.D. CONVENZIONATA FIPSAS</t>
  </si>
  <si>
    <t>EV2 S.N.C. DI VAUDAGNA ELENA E MANGARETTO VALENTINA</t>
  </si>
  <si>
    <t>TRESE S.R.L.</t>
  </si>
  <si>
    <t>ESSE 2 STORE SRL</t>
  </si>
  <si>
    <t>LR TECH S.R.L. SEMPLIFICATA</t>
  </si>
  <si>
    <t>FUTURE TECH S.A.S. DI PAIUS FLORINA &amp; C.</t>
  </si>
  <si>
    <t>TELMANIA DI LUDOVICO MARIA CHIARA</t>
  </si>
  <si>
    <t>CDM SRLS</t>
  </si>
  <si>
    <t>IVECO S.P.A.</t>
  </si>
  <si>
    <t>CENTRO TURISTICO COOPERATIVO - SOCIETA' COOPERATIVA VALIDAMEN</t>
  </si>
  <si>
    <t>ASD POOLSTARS</t>
  </si>
  <si>
    <t>Maillon Humanitaire Asbl</t>
  </si>
  <si>
    <t>PARROCCHIA SANTA MARIA A SETTEVI</t>
  </si>
  <si>
    <t>DEBORA FRAU</t>
  </si>
  <si>
    <t>MUOVIAMO S.R.L.</t>
  </si>
  <si>
    <t>SAMA SOCIETA' A RESPONSABILITA' LIMITATA</t>
  </si>
  <si>
    <t>DF SERVICE 2.0 SOCIETA' A RESPONSABILITA' LIMITATA</t>
  </si>
  <si>
    <t>COPERNICUS MARKETING SRLS</t>
  </si>
  <si>
    <t>SANTOS S.R.L.</t>
  </si>
  <si>
    <t>SIMLAB S.R.L.</t>
  </si>
  <si>
    <t>C.I.H.E.A.M.-IST. AGRONOMICO MEDITERRANEO DI BARI</t>
  </si>
  <si>
    <t>ASSOCIAZIONE CULTURALE ALBATROS PROGETTO PAOLO PINTO</t>
  </si>
  <si>
    <t>JUMP SOCIETA' A RESPONSABILITA' LIMITATA</t>
  </si>
  <si>
    <t>MAD S.R.L.</t>
  </si>
  <si>
    <t>GALLERIA SAN PIETRO SRL</t>
  </si>
  <si>
    <t>P.STOP SRL</t>
  </si>
  <si>
    <t>ALDO DE DONNO</t>
  </si>
  <si>
    <t>AUDIOCEL S.R.L.</t>
  </si>
  <si>
    <t>LIBERA UNIVERSITA' MARIA SS. ASSUNTA</t>
  </si>
  <si>
    <t>MINISTERO DELL'INTERNO - DIP.DELLA PUBBLICA SICUREZZA</t>
  </si>
  <si>
    <t>ELV S.R.L.</t>
  </si>
  <si>
    <t>TOUCH S.R.L.</t>
  </si>
  <si>
    <t>ITALIAN VIBES S.R.L.</t>
  </si>
  <si>
    <t>MARCONE MARCO</t>
  </si>
  <si>
    <t>MINISTERO DELLE INFRASTRUTTURE E DEI TRASPORTI - CAPITANERIA</t>
  </si>
  <si>
    <t>CENTRO SERVIZI PONTE ALTO S.R.L.</t>
  </si>
  <si>
    <t>L'UNIFORME DI SCORRANO ANNA MARIA</t>
  </si>
  <si>
    <t>RTI Campagna Amica mercato di S.Teodoro</t>
  </si>
  <si>
    <t>FISASCAT CISL ROMA CAPITALE E RIETI</t>
  </si>
  <si>
    <t>AZ. AGR. ROMAGNESE CHRISTIAN</t>
  </si>
  <si>
    <t>AGENZIA NAZIONALE PER LA SICUREZZA DEL VOLO - ANSV</t>
  </si>
  <si>
    <t>SEMPLIFICA S.R.L.</t>
  </si>
  <si>
    <t>RAM S.R.L.</t>
  </si>
  <si>
    <t>LANI MOBILE DI MEVLJAN KICA SAS</t>
  </si>
  <si>
    <t>FORTEC SRL</t>
  </si>
  <si>
    <t>SMERILLI STORE DI SMERILLI GREGORIO</t>
  </si>
  <si>
    <t>GUARDIA DI FINANZA - CAPO UFFICIO AMMINISTRAZIONE</t>
  </si>
  <si>
    <t>MEDICAL LINE CONSULTING S.R.L.</t>
  </si>
  <si>
    <t>SE.SA S.R.L.</t>
  </si>
  <si>
    <t>USAI VALENTINA</t>
  </si>
  <si>
    <t>2 EMME EDILIZIA S.R.L.</t>
  </si>
  <si>
    <t>BEONI PREZIOSI SRL</t>
  </si>
  <si>
    <t>DALSPORT74 S.R.L.</t>
  </si>
  <si>
    <t>DINGO DI MARONCELLI CERQUITELL I NICOLA &amp;</t>
  </si>
  <si>
    <t>ANDA PRESENT LTD.</t>
  </si>
  <si>
    <t>ANDREA BOTTACCHIARI</t>
  </si>
  <si>
    <t>ANDREA CARMAGNOLA</t>
  </si>
  <si>
    <t>APIS SRL</t>
  </si>
  <si>
    <t>ARCESE TRASPORTI S.P.A.</t>
  </si>
  <si>
    <t>ASTUCCIFICIO F.LLI MAGUOLO &amp; C . SNC</t>
  </si>
  <si>
    <t>B-PERSONAL</t>
  </si>
  <si>
    <t>BADGE 4U WOJCIECH PAWLOWSKI</t>
  </si>
  <si>
    <t>BARBARINI &amp; FOGLIA SRL</t>
  </si>
  <si>
    <t>BARCOLANA SRL</t>
  </si>
  <si>
    <t>BARTOCCINI GIOIELLERIE S.R.L</t>
  </si>
  <si>
    <t>BENEDETTI SNC DI DE DIONIGI C. &amp;C.</t>
  </si>
  <si>
    <t>BIC GRAPHIC EUROPE S.A.</t>
  </si>
  <si>
    <t>BLESS DI ZABEO NICO</t>
  </si>
  <si>
    <t>BLU TESSILE DI BARBARA GIURIOL O</t>
  </si>
  <si>
    <t>BOFFOLI VITO</t>
  </si>
  <si>
    <t>BRADY ITALIA SRL DIVISION PDC</t>
  </si>
  <si>
    <t>BROKER SHOW S.R.L.</t>
  </si>
  <si>
    <t>BRT SPA</t>
  </si>
  <si>
    <t>BSC SPA</t>
  </si>
  <si>
    <t>BUSINESSBALL BV</t>
  </si>
  <si>
    <t>C.M.SUD PREMIAZIONI DI COCO MA URO</t>
  </si>
  <si>
    <t>CAMAC ARTI GRAFICHE S.R.L.</t>
  </si>
  <si>
    <t>CARPIPROMO SRL</t>
  </si>
  <si>
    <t>CARTARIA APPIA S.R.L.</t>
  </si>
  <si>
    <t>CATTEX S.R.L.</t>
  </si>
  <si>
    <t>CENTRO COPPE DI MACAUDDA GRAZI A</t>
  </si>
  <si>
    <t>CENTRO RICAMI SRL</t>
  </si>
  <si>
    <t>CENTRO STUDI FISCALI S.R.L.S.</t>
  </si>
  <si>
    <t>CF DISTRIBUTION SRL</t>
  </si>
  <si>
    <t>CHRONOVENICE SRL - SOCIET+€ UN PERSONALE</t>
  </si>
  <si>
    <t>CIAK SRL</t>
  </si>
  <si>
    <t>CIERRE E GRAFICA</t>
  </si>
  <si>
    <t>CO.DIF ITALIANA S.R.L.</t>
  </si>
  <si>
    <t>COPIA SPRINT 2 DI ANSALDI ROBE RTO</t>
  </si>
  <si>
    <t>COPY CENTER SRL</t>
  </si>
  <si>
    <t>DAL MAS SAS DI DAL MAS DENIS &amp;  C.</t>
  </si>
  <si>
    <t>DE MASI S.R.L.</t>
  </si>
  <si>
    <t>DE.GRAF. SRL</t>
  </si>
  <si>
    <t>DECORTECH S.R.L.</t>
  </si>
  <si>
    <t>DEONET BENELUX BV</t>
  </si>
  <si>
    <t>DESIDERI STAMPATI SRL</t>
  </si>
  <si>
    <t>DIAMANTE S.A.S.</t>
  </si>
  <si>
    <t>DIELLE S.R.L.</t>
  </si>
  <si>
    <t>DIGITAL FLAG SRL UNIPERSONALE</t>
  </si>
  <si>
    <t>DIGITAL PRINT STORE SRL</t>
  </si>
  <si>
    <t>DIMATEX SRL</t>
  </si>
  <si>
    <t>ELETTRICA BATTISTINI COMMERCIT Y S.R.L.</t>
  </si>
  <si>
    <t>ELJTE DI MORSIA CARLO</t>
  </si>
  <si>
    <t>EMMECI PACKING S.R.L.</t>
  </si>
  <si>
    <t>ERGA S.R.L.</t>
  </si>
  <si>
    <t>ERMETE GROUP SRL</t>
  </si>
  <si>
    <t>EURMOMA SRL</t>
  </si>
  <si>
    <t>EUROFER S.R.L.</t>
  </si>
  <si>
    <t>EUROMAR G.M. SRL</t>
  </si>
  <si>
    <t>F.I.L.A. FABBRICA ITALIANA LAP IS AFFINI SPA</t>
  </si>
  <si>
    <t>F.LLI CASALEGNO SRL</t>
  </si>
  <si>
    <t>FA' COLORE SRL</t>
  </si>
  <si>
    <t>FEDERICO FRASCHETTI</t>
  </si>
  <si>
    <t>FENCI GROUP S.R.L.</t>
  </si>
  <si>
    <t>FERCAM SPA</t>
  </si>
  <si>
    <t>FIORENZO DIGITAL TEAMWEAR SRL</t>
  </si>
  <si>
    <t>FLEXOSERVICE SRL</t>
  </si>
  <si>
    <t>FLYERALARM SRL</t>
  </si>
  <si>
    <t>FOTO INCISA LODIGIANA DI GALMO ZZI ENEA E C. SNC</t>
  </si>
  <si>
    <t>FP DESIGN SRL</t>
  </si>
  <si>
    <t>FUN HOLDING SRL</t>
  </si>
  <si>
    <t>G.KAPPA GADGET SRL</t>
  </si>
  <si>
    <t>G3 WORLDWIDE MAIL (ITALY) S.R. L.</t>
  </si>
  <si>
    <t>GAESCO SRL</t>
  </si>
  <si>
    <t>GENERAL MARKETING S.R.L.</t>
  </si>
  <si>
    <t>GEROSA G.B. SRL</t>
  </si>
  <si>
    <t>GET IMPRESSED SRL</t>
  </si>
  <si>
    <t>GI-AN S.R.L.</t>
  </si>
  <si>
    <t>GIELLE SRL</t>
  </si>
  <si>
    <t>GIVING EUROPE BV</t>
  </si>
  <si>
    <t>GORFACTORY S.A.</t>
  </si>
  <si>
    <t>GP ITALIA S.P.A.</t>
  </si>
  <si>
    <t>GRAFICHE EUROPA SNC DI SCORSET TI G.</t>
  </si>
  <si>
    <t>GRANDEX LTD</t>
  </si>
  <si>
    <t>GUGLIELMO S.A.S. DI M.TIMPANO &amp; C.</t>
  </si>
  <si>
    <t>HONGKONG KINGTOP INDUSTRIAL DE VELOPMENT LTD</t>
  </si>
  <si>
    <t>IDEALQUATTRO DI VAVASSORI EMAN UELA E C. S.N.C.</t>
  </si>
  <si>
    <t>IGAT SNC DI GATTO PIETRO &amp; C.</t>
  </si>
  <si>
    <t>INCISUM S.R.L.S.</t>
  </si>
  <si>
    <t>INDUSTRIAL WEAR S.R.L.</t>
  </si>
  <si>
    <t>INDUSTRIE GRAFICHE INPRINTING SRL</t>
  </si>
  <si>
    <t>INNOVA SPA</t>
  </si>
  <si>
    <t>INSPIRION GMBH</t>
  </si>
  <si>
    <t>INVOLO DI BARBONI NATALE</t>
  </si>
  <si>
    <t>ITALIAN DISTRIBUTION GROUP SRL</t>
  </si>
  <si>
    <t>ITALIAN LUMA SRL</t>
  </si>
  <si>
    <t>ITALSEMPIONE SPEDIZIONI INTERN AZIONALI S</t>
  </si>
  <si>
    <t>K-WAY S.P.A.</t>
  </si>
  <si>
    <t>K2 INNOVAZIONE S.R.L.</t>
  </si>
  <si>
    <t>KIMPEKS TEKSTIL A.S.</t>
  </si>
  <si>
    <t>KIWA CERMET ITALIA S.P.A.</t>
  </si>
  <si>
    <t>KOALA SRL</t>
  </si>
  <si>
    <t>LDM SRL</t>
  </si>
  <si>
    <t>LE STAMPE DI ALICE S.R.L.</t>
  </si>
  <si>
    <t>LEMA 3D LEMA KRZYSZTOF JAN BUS ZKO</t>
  </si>
  <si>
    <t>LINEA SPORT90 SRL</t>
  </si>
  <si>
    <t>LTA SRL</t>
  </si>
  <si>
    <t>M2 GROUP SRLS</t>
  </si>
  <si>
    <t>MAGAPLAST SRL</t>
  </si>
  <si>
    <t>MAIKII S.R.L.</t>
  </si>
  <si>
    <t>MAKITO ITALIA S.R.L.</t>
  </si>
  <si>
    <t>MASTERGRAPH SRL</t>
  </si>
  <si>
    <t>MAXIM CERAMICS SP. ZO.O.</t>
  </si>
  <si>
    <t>MF GROUP SRL</t>
  </si>
  <si>
    <t>MICHIELI FLORICOLTURA</t>
  </si>
  <si>
    <t>MICO DMC SRL</t>
  </si>
  <si>
    <t>MID OCEAN BRANDS B.V.</t>
  </si>
  <si>
    <t>MINDONE - SOFTWARE INNOVATORS</t>
  </si>
  <si>
    <t>MONDIALE VGL S.P.A.</t>
  </si>
  <si>
    <t>MONTBLANC ITALIA S.R.L.</t>
  </si>
  <si>
    <t>NAMECASE GMBH</t>
  </si>
  <si>
    <t>NAVA DESIGN SRL</t>
  </si>
  <si>
    <t>NETENDERS ITALY SRL</t>
  </si>
  <si>
    <t>NEW WAVE ITALIA S.R.L.</t>
  </si>
  <si>
    <t>OMEGA DI TASSONE CLAUDIO E C. S.N.C.</t>
  </si>
  <si>
    <t>ONORATI IMMOBILIARE S.R.L.</t>
  </si>
  <si>
    <t>PAOLINI CONFEZIONI</t>
  </si>
  <si>
    <t>PAUL STRICKER ITALIA SRL</t>
  </si>
  <si>
    <t>PERISTEGRAF SRL</t>
  </si>
  <si>
    <t>PETROZZI SNC DI PETROZZI ALESS ANDRO &amp; C. SNC</t>
  </si>
  <si>
    <t>PF CONCEPT INTERNATIONAL COOPE RTIEF U.A.</t>
  </si>
  <si>
    <t>PIQUADRO SPA</t>
  </si>
  <si>
    <t>PIXARTPRINTING SPA</t>
  </si>
  <si>
    <t>POLYCART SPA</t>
  </si>
  <si>
    <t>PROMELAV SRL</t>
  </si>
  <si>
    <t>PROMOTRED SRL</t>
  </si>
  <si>
    <t>PROMOZIONALE ITALIANA SPA</t>
  </si>
  <si>
    <t>PROPAC S.R.L.</t>
  </si>
  <si>
    <t>RAXY LINE S.R.L.</t>
  </si>
  <si>
    <t>RIA SOCIETA' COOPERATIVA</t>
  </si>
  <si>
    <t>RICAMARTE SRL UNIPERSONALE</t>
  </si>
  <si>
    <t>RICAMIFICIO ROMA S.R.L.</t>
  </si>
  <si>
    <t>RICCIOLINI S.R.L.</t>
  </si>
  <si>
    <t>ROCCA FUN FACTORY SRL</t>
  </si>
  <si>
    <t>ROMA LIFT SRL</t>
  </si>
  <si>
    <t>ROMASTUCCI SRLS</t>
  </si>
  <si>
    <t>ROSSI PUBBLICITA' S.N.C. DI RO SSI DAVIDE E C.</t>
  </si>
  <si>
    <t>S.M.A.M. SERIGRAFIA DI FRISINA  &amp; C. SNC</t>
  </si>
  <si>
    <t>SA.F.E. DI FABRIZIO SABBATINI</t>
  </si>
  <si>
    <t>SABATINA SRL</t>
  </si>
  <si>
    <t>SATER 4 SHOW SRL</t>
  </si>
  <si>
    <t>SEI DUE SEI SRL</t>
  </si>
  <si>
    <t>SEMAR S.R.L. UNIPERSONALE</t>
  </si>
  <si>
    <t>SIFTE BERTI SPA</t>
  </si>
  <si>
    <t>SIL.AN. PROMOZIONI SRL IMPORT- EXPORT</t>
  </si>
  <si>
    <t>SILICON S.R.L.</t>
  </si>
  <si>
    <t>SIPEC S.P.A.</t>
  </si>
  <si>
    <t>SMART STAR HONG KONG TRADING L IMITED</t>
  </si>
  <si>
    <t>SOCIM SPA</t>
  </si>
  <si>
    <t>STICKER MULE ITALY SRL</t>
  </si>
  <si>
    <t>STILOLINEA S.R.L.</t>
  </si>
  <si>
    <t>TECHNOPROGRESS S.R.L.</t>
  </si>
  <si>
    <t>TECNOFFICE S.R.L.</t>
  </si>
  <si>
    <t>TECNOSTAMPA SRL</t>
  </si>
  <si>
    <t>TELEPASS S.P.A.</t>
  </si>
  <si>
    <t>TESSITURA F.LLI GELMI SRL</t>
  </si>
  <si>
    <t>THINNERGRAF 96 SRL</t>
  </si>
  <si>
    <t>TIM SPA</t>
  </si>
  <si>
    <t>TMP S.R.L.</t>
  </si>
  <si>
    <t>TOP-TEX GROUP SRL</t>
  </si>
  <si>
    <t>TOPPOINT B. V.</t>
  </si>
  <si>
    <t>TPI SRL</t>
  </si>
  <si>
    <t>U-GROUP S.R.L.</t>
  </si>
  <si>
    <t>UFFICIO STILE FRANCHISING GROU P SRL</t>
  </si>
  <si>
    <t>ULTIMA DISPLAYS ITALIA SRL</t>
  </si>
  <si>
    <t>VALENTO TEXTILE, S.L.</t>
  </si>
  <si>
    <t>VELOPLUS SRL</t>
  </si>
  <si>
    <t>VOLOTREND SRLS</t>
  </si>
  <si>
    <t>WHITE SRL</t>
  </si>
  <si>
    <t>XD CONNECTS B.V.</t>
  </si>
  <si>
    <t>ALFAZETA SOCIETA' A RESPONSABI</t>
  </si>
  <si>
    <t>NEULABS S.r.l.</t>
  </si>
  <si>
    <t>ITALPROMO S.R.L. SEMPLIFICATA</t>
  </si>
  <si>
    <t>LA FATA IGNORANTE S.R.L.</t>
  </si>
  <si>
    <t>ALISEI S.R.L.</t>
  </si>
  <si>
    <t>YWC S.R.L.</t>
  </si>
  <si>
    <t>ARTIGRAFICHE&amp;DIARIES ITALIA S.R.L.</t>
  </si>
  <si>
    <t>BASIC S.R.L.</t>
  </si>
  <si>
    <t>BIRDIE PROMOTION S.R.L.</t>
  </si>
  <si>
    <t>C.S.C. GRAFICA - SOCIETA A RESPONSABILITA LIMITATA</t>
  </si>
  <si>
    <t>CAMASPORT S.R.L.</t>
  </si>
  <si>
    <t>ELMA KEEP DRY - S.R.L.</t>
  </si>
  <si>
    <t>F.LLI CAMPAGNOLO S.P.A.</t>
  </si>
  <si>
    <t>TRYUMF ITALIA S.R.L.</t>
  </si>
  <si>
    <t>STELMAR S.R.L.</t>
  </si>
  <si>
    <t>F.M. SERVIZI SRLS</t>
  </si>
  <si>
    <t>L'OFFICINA COOPERATIVA SOCIALE</t>
  </si>
  <si>
    <t>PUBBLIPEL RICCIARELLI S.N.C. DI TIZIANA, PATRIZIA E MARCO</t>
  </si>
  <si>
    <t>RAGNI PUBBLICITA' DI RAGNI MARCO</t>
  </si>
  <si>
    <t>"SAMSONITE S.P.A."</t>
  </si>
  <si>
    <t>AVA TECH LAB SOCIETA' A RESPONSABILITA' LIMITATA</t>
  </si>
  <si>
    <t>GRAPHIC INDUSTRIAL DESIGNER S.R.L.</t>
  </si>
  <si>
    <t>MANZIN F.LLI S.R.L.</t>
  </si>
  <si>
    <t>ANTELE2015 S.R.L.</t>
  </si>
  <si>
    <t>FARMA SERVICES S.R.L.</t>
  </si>
  <si>
    <t>ATTREZZATI SRL</t>
  </si>
  <si>
    <t>SMERALDA S.R.L.</t>
  </si>
  <si>
    <t>CASUCCI S.N.C. DI CASUCCI GIUSEPPE &amp; C.</t>
  </si>
  <si>
    <t>BRUNELLO S.R.L.</t>
  </si>
  <si>
    <t>NUTSHELL DI LUCA DI NARDO</t>
  </si>
  <si>
    <t>LUXURY CRAVATTE ROMA SOCIETA' A RESPONSABILITA' LIMITATA</t>
  </si>
  <si>
    <t>TALEDE SOCIETA'COOPERATIVA</t>
  </si>
  <si>
    <t>LOGISTICS 4 YOU "SIA"</t>
  </si>
  <si>
    <t>BALSAMINI CESARE</t>
  </si>
  <si>
    <t>SIGGI GROUP S.P.A.</t>
  </si>
  <si>
    <t>DACHSER &amp; FERCAM ITALIA SRL</t>
  </si>
  <si>
    <t>INTEGRADESIGN SRL</t>
  </si>
  <si>
    <t>FER. ED S.R.L.S. SOCIETA' A RESPONSABILITA' LIMITATA</t>
  </si>
  <si>
    <t>SANT'ELIA - S.R.L.</t>
  </si>
  <si>
    <t>SLIMA S.R.L.</t>
  </si>
  <si>
    <t>GGS S.R.L.</t>
  </si>
  <si>
    <t>MAX S.R.L.</t>
  </si>
  <si>
    <t>SAFE TRADE S.R.L.</t>
  </si>
  <si>
    <t>MARZIALSPORT GROUP S.R.L.</t>
  </si>
  <si>
    <t>L'ELETTRICA DI PAOLO E M. S.R.L.</t>
  </si>
  <si>
    <t>VIWA DI GIULIETTA NOBILE</t>
  </si>
  <si>
    <t>LAM S.R.L.</t>
  </si>
  <si>
    <t>ALLEN CARDENAS YOHANA</t>
  </si>
  <si>
    <t>STAR TECH S.R.L.</t>
  </si>
  <si>
    <t>IWIRD SRL</t>
  </si>
  <si>
    <t>SOLUZIONI 360 S.R.L.</t>
  </si>
  <si>
    <t>EFFE.DI METALDESIGN S.R.L.</t>
  </si>
  <si>
    <t>RONLAND</t>
  </si>
  <si>
    <t>B.D.F. SERVIZI PER LE IMPRESE S.R.L.</t>
  </si>
  <si>
    <t>VARZI S.R.L.</t>
  </si>
  <si>
    <t>DECATHLON ITALIA S.R.L.</t>
  </si>
  <si>
    <t>DAMI SOCIETA' A RESPONSABILITA' LIMITATA</t>
  </si>
  <si>
    <t>MARTINELLI MARIO</t>
  </si>
  <si>
    <t>ORION S.R.L.</t>
  </si>
  <si>
    <t>SENETIC ITALIA S.R.L.</t>
  </si>
  <si>
    <t>CENTRO INDUSTRIALE GAMMA S.R.L.</t>
  </si>
  <si>
    <t>TECTAKE ITALIA S.R.L.</t>
  </si>
  <si>
    <t>FERLABEL - S.R.L.</t>
  </si>
  <si>
    <t>TRE C S.R.L.</t>
  </si>
  <si>
    <t>MOVE UP S.R.L.</t>
  </si>
  <si>
    <t>BYZANT ITALIA SOCIETA' A RESPONSABILITA' LIMITATA</t>
  </si>
  <si>
    <t>SERIGRAFIA ROMANA SOCIETA' A RESPONSABILITA' LIMITATA</t>
  </si>
  <si>
    <t>FABIO STORE S.R.L.</t>
  </si>
  <si>
    <t>LA GUGLIA DI CAVIGLI ANDREA</t>
  </si>
  <si>
    <t>MAXILIA SRL</t>
  </si>
  <si>
    <t>FERMARKET 2000 DI ANTOGNELLI GIANFRANCO E BARCHERINI</t>
  </si>
  <si>
    <t>GRAZIANI S.R.L.</t>
  </si>
  <si>
    <t>ELECTRONIC MEGASTORE S.R.L.</t>
  </si>
  <si>
    <t>ProComp Team S.L.</t>
  </si>
  <si>
    <t>BERARDI S.R.L.</t>
  </si>
  <si>
    <t>"SPM - S.P.A."</t>
  </si>
  <si>
    <t>RETIF ITALY S.R.L.</t>
  </si>
  <si>
    <t>GIANNONE COMPUTERS S.R.L.</t>
  </si>
  <si>
    <t>CIRCUITO LOGISTIC S.R.L.</t>
  </si>
  <si>
    <t>POLOITALIA DI TOMMASO FIORILLO</t>
  </si>
  <si>
    <t>NOVALI EGIDIO S.R.L.</t>
  </si>
  <si>
    <t>CONSPORT DI PACITTI ROMINA</t>
  </si>
  <si>
    <t>MELT IN TOUCH SOCIETA' A RESPONSABILITA' LIMITATA</t>
  </si>
  <si>
    <t>ENVESEUR SL</t>
  </si>
  <si>
    <t>CONA SRL</t>
  </si>
  <si>
    <t>BONZI FRANCESCA</t>
  </si>
  <si>
    <t>U-POWER GROUP S.P.A.</t>
  </si>
  <si>
    <t>BLASS S.R.L.</t>
  </si>
  <si>
    <t>LIQUID WRAP ITALIA SOCIETA' A RESPONSABILITA' LIMITATA</t>
  </si>
  <si>
    <t>GIAMMARIA ARMANDO</t>
  </si>
  <si>
    <t>TEXMARKET - G.M.B.H.</t>
  </si>
  <si>
    <t>Kappa S.r.l. con socio unico</t>
  </si>
  <si>
    <t>TI.MA. s.r.l.</t>
  </si>
  <si>
    <t>C.S. DI GISINTI PAOLO S.R.L.</t>
  </si>
  <si>
    <t>memoryking GmbH &amp; Co. KG</t>
  </si>
  <si>
    <t>RESULTAT GMBH</t>
  </si>
  <si>
    <t>B &amp; W HANDELSGESELLSCHAFT</t>
  </si>
  <si>
    <t>RIWANG SARL</t>
  </si>
  <si>
    <t>CKB LTD</t>
  </si>
  <si>
    <t>CANTINA PIERAZZUOLI S.R.L.</t>
  </si>
  <si>
    <t>ZEST S.R.L.</t>
  </si>
  <si>
    <t>PELLEGRINI A. E C. - S.R.L.</t>
  </si>
  <si>
    <t>UNICA SOCIETA' A RESPONSABILITA' LIMITATA</t>
  </si>
  <si>
    <t>ARIEL S.R.L.</t>
  </si>
  <si>
    <t>LE ROSE - SOCIETA' A RESPONSABILITA' LIMITATA</t>
  </si>
  <si>
    <t>MALVASIA - SOCIETA' A RESPONSABILITA' LIMITATA</t>
  </si>
  <si>
    <t>RAJAPACK S.R.L.</t>
  </si>
  <si>
    <t>AUTOTORINO S.P.A.</t>
  </si>
  <si>
    <t>AODACI LDA</t>
  </si>
  <si>
    <t>MATEI MUGUREL</t>
  </si>
  <si>
    <t>SERIPAFER S.L.</t>
  </si>
  <si>
    <t>POLIGRAFICA DI AZZARA GIOVANNI</t>
  </si>
  <si>
    <t>SUPERPROMO S.R.L.</t>
  </si>
  <si>
    <t>TOWNX PTE. LTD.</t>
  </si>
  <si>
    <t>EUROPEAN SOURCING</t>
  </si>
  <si>
    <t>CENTRO FORNITURE UFFICIO -SOCIETA A RESPONSABILITA</t>
  </si>
  <si>
    <t>SCL SERVIZI - SOCIETA' COOPERATIVA</t>
  </si>
  <si>
    <t>SPICE UP ITALIA SRL</t>
  </si>
  <si>
    <t>LAZIALE DISTRIBUZIONE- SOCIETA PER AZIONI</t>
  </si>
  <si>
    <t>SIGNATURE SRL</t>
  </si>
  <si>
    <t>THINNER S.R.L.</t>
  </si>
  <si>
    <t>RI.PLAST S.R.L. DEI FRATELLI RIOLI</t>
  </si>
  <si>
    <t>SAGURA TRADEINTERNATIONAL LTD</t>
  </si>
  <si>
    <t>LEGAR SPORT S.R.L.</t>
  </si>
  <si>
    <t>FONDAZIONE GIANGIACOMO FELTRINELLI</t>
  </si>
  <si>
    <t>RAAMON SOCIETA' A RESPONSABILITA' LIMITATA</t>
  </si>
  <si>
    <t>BRUNO MILELLA &amp; C. S.R.L. SPEDIZIONI INTERNAZIONALI</t>
  </si>
  <si>
    <t>NORTH SAILS APPAREL S.P.A. SOCIETA' BENEFIT</t>
  </si>
  <si>
    <t>LAB SOCIETA' A RESPONSABILITA' LIMITATA SEMPLIFICATA</t>
  </si>
  <si>
    <t>PALACE B &amp; B DI GIROLIMINI GIUSEPPINA MARIA GIOVANNA</t>
  </si>
  <si>
    <t>MANCINI SOCIETA' A RESPONSABILITA' LIMITATA</t>
  </si>
  <si>
    <t>TIC TAC STAMPA SRL</t>
  </si>
  <si>
    <t>FERRI GROUP S.R.L.</t>
  </si>
  <si>
    <t>CYCLED S.R.L.</t>
  </si>
  <si>
    <t>ALPINHOLZ DI GROSSGASTEIGER JOSEF &amp; CO. S.A.S.</t>
  </si>
  <si>
    <t>CN LOGISTICS S.R.L.</t>
  </si>
  <si>
    <t>JOCARDA S.R.L.</t>
  </si>
  <si>
    <t>BEST S.R.L.</t>
  </si>
  <si>
    <t>"A.T.E.P.I.R. - ACCESSORI TECNICI - ELETTRICI - PLASTICI</t>
  </si>
  <si>
    <t>CARGO X D.O.O.</t>
  </si>
  <si>
    <t>NEU BEDDING S.R.L.</t>
  </si>
  <si>
    <t>PROMOS RICAMI S.R.L.</t>
  </si>
  <si>
    <t>J.A.S. JET AIR SERVICE SPA</t>
  </si>
  <si>
    <t>BRUNO CASTRICHELLA SOCIETA' A RESPONSABILITA' LIMITATA</t>
  </si>
  <si>
    <t>WINKARM.DE</t>
  </si>
  <si>
    <t>PRAMA SRLS</t>
  </si>
  <si>
    <t>ESSE EMME S.A.S. DI IAVARONE SILVIA E C.</t>
  </si>
  <si>
    <t>IUBENDA S.R.L.</t>
  </si>
  <si>
    <t>TARANTINO MICHELLE</t>
  </si>
  <si>
    <t>SPADACCIA 2000 - SOCIETA' A RESPONSABILITA' LIMITATA</t>
  </si>
  <si>
    <t>SEIDENFAD CONSULTING</t>
  </si>
  <si>
    <t>KeyMet GmbH</t>
  </si>
  <si>
    <t>JOB DI FALCO GENNARO</t>
  </si>
  <si>
    <t>MULTISERVICES DI GENOVESE GIUSEPPE</t>
  </si>
  <si>
    <t>SPARX EXPRESS ITALY S.R.L.</t>
  </si>
  <si>
    <t>A&amp;C - ADVERTISING &amp; COMMUNICATION - SOCIETA' A</t>
  </si>
  <si>
    <t>MD LABELS SP.ZO.O. SP.K.</t>
  </si>
  <si>
    <t>LYNNE GMBH</t>
  </si>
  <si>
    <t>PAULINE LEE LIMITED</t>
  </si>
  <si>
    <t>ORBITA UFFICIO SOCIETA' IN NOME COLLETTIVO DI DI IENNO</t>
  </si>
  <si>
    <t>ROTECS PRO S.R.L.</t>
  </si>
  <si>
    <t>ROSSODIVINO SOCIETA' A RESPONSABILITA' LIMITATA</t>
  </si>
  <si>
    <t>PELATELLI S.R.L.</t>
  </si>
  <si>
    <t>COOPERATIVA ALA DESTRA SOCIETA' COOPERATIVA DI</t>
  </si>
  <si>
    <t>Fornitore</t>
  </si>
  <si>
    <t>Terzista 1</t>
  </si>
  <si>
    <t>Cod.Terz.1</t>
  </si>
  <si>
    <t>Terzista 2</t>
  </si>
  <si>
    <t>Cod.Terz. 8</t>
  </si>
  <si>
    <t>Terzista 8</t>
  </si>
  <si>
    <t>Cod.Terz. 7</t>
  </si>
  <si>
    <t>Terzista 7</t>
  </si>
  <si>
    <t>Cod.Terz. 6</t>
  </si>
  <si>
    <t>Terzista 6</t>
  </si>
  <si>
    <t>Cod.Terz. 5</t>
  </si>
  <si>
    <t>Terzista 5</t>
  </si>
  <si>
    <t>Cod.Terz. 4</t>
  </si>
  <si>
    <t>Terzista 4</t>
  </si>
  <si>
    <t>Cod.Terz. 3</t>
  </si>
  <si>
    <t>Terzista 3</t>
  </si>
  <si>
    <t>Cod.Terz.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</si>
</sst>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Tahoma"/>
      <family val="2"/>
    </font>
    <font>
      <b/>
      <sz val="12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ill="0" applyBorder="0" applyAlignment="0" applyProtection="0"/>
  </cellStyleXfs>
  <cellXfs count="41">
    <xf numFmtId="0" fontId="0" fillId="0" borderId="0" xfId="0"/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49" fontId="4" fillId="2" borderId="0" xfId="0" applyNumberFormat="1" applyFont="1" applyFill="1" applyProtection="1">
      <protection locked="0"/>
    </xf>
    <xf numFmtId="0" fontId="4" fillId="2" borderId="0" xfId="0" applyFont="1" applyFill="1" applyProtection="1">
      <protection locked="0"/>
    </xf>
    <xf numFmtId="0" fontId="0" fillId="0" borderId="0" xfId="0" applyProtection="1">
      <protection locked="0"/>
    </xf>
    <xf numFmtId="165" fontId="4" fillId="2" borderId="0" xfId="0" applyNumberFormat="1" applyFont="1" applyFill="1" applyProtection="1">
      <protection locked="0"/>
    </xf>
    <xf numFmtId="169" fontId="4" fillId="2" borderId="0" xfId="4" applyNumberFormat="1" applyFont="1" applyFill="1" applyBorder="1" applyProtection="1">
      <protection locked="0"/>
    </xf>
    <xf numFmtId="169" fontId="4" fillId="3" borderId="0" xfId="4" applyNumberFormat="1" applyFont="1" applyFill="1" applyBorder="1" applyProtection="1">
      <protection locked="0"/>
    </xf>
    <xf numFmtId="166" fontId="4" fillId="3" borderId="0" xfId="4" applyNumberFormat="1" applyFont="1" applyFill="1" applyBorder="1" applyProtection="1">
      <protection locked="0"/>
    </xf>
    <xf numFmtId="168" fontId="4" fillId="3" borderId="0" xfId="4" applyFont="1" applyFill="1" applyBorder="1" applyProtection="1">
      <protection locked="0"/>
    </xf>
    <xf numFmtId="9" fontId="4" fillId="3" borderId="0" xfId="2" applyFont="1" applyFill="1" applyBorder="1" applyProtection="1">
      <protection locked="0"/>
    </xf>
    <xf numFmtId="170" fontId="4" fillId="3" borderId="0" xfId="2" applyNumberFormat="1" applyFont="1" applyFill="1" applyBorder="1" applyProtection="1">
      <protection locked="0"/>
    </xf>
    <xf numFmtId="0" fontId="5" fillId="0" borderId="0" xfId="0" applyFont="1" applyProtection="1">
      <protection locked="0"/>
    </xf>
    <xf numFmtId="49" fontId="5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6" fillId="2" borderId="0" xfId="0" applyFont="1" applyFill="1" applyProtection="1">
      <protection locked="0"/>
    </xf>
    <xf numFmtId="0" fontId="7" fillId="4" borderId="1" xfId="0" applyFont="1" applyFill="1" applyBorder="1"/>
    <xf numFmtId="49" fontId="7" fillId="4" borderId="1" xfId="0" applyNumberFormat="1" applyFont="1" applyFill="1" applyBorder="1"/>
    <xf numFmtId="0" fontId="8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9" fillId="3" borderId="0" xfId="3" applyFont="1" applyFill="1" applyAlignment="1">
      <alignment horizontal="center" vertical="center" wrapText="1"/>
    </xf>
    <xf numFmtId="0" fontId="10" fillId="2" borderId="0" xfId="0" applyFont="1" applyFill="1"/>
    <xf numFmtId="0" fontId="10" fillId="0" borderId="0" xfId="0" applyFont="1"/>
    <xf numFmtId="49" fontId="10" fillId="2" borderId="0" xfId="0" applyNumberFormat="1" applyFont="1" applyFill="1"/>
    <xf numFmtId="49" fontId="10" fillId="2" borderId="0" xfId="0" applyNumberFormat="1" applyFont="1" applyFill="1" applyAlignment="1">
      <alignment horizontal="center"/>
    </xf>
    <xf numFmtId="164" fontId="10" fillId="2" borderId="0" xfId="1" applyNumberFormat="1" applyFont="1" applyFill="1" applyBorder="1" applyAlignment="1">
      <alignment horizontal="center" vertical="center"/>
    </xf>
    <xf numFmtId="165" fontId="10" fillId="2" borderId="0" xfId="3" applyNumberFormat="1" applyFont="1" applyFill="1" applyAlignment="1">
      <alignment horizontal="center" vertical="center"/>
    </xf>
    <xf numFmtId="0" fontId="10" fillId="2" borderId="0" xfId="3" applyFont="1" applyFill="1" applyAlignment="1">
      <alignment horizontal="center" vertical="center" wrapText="1"/>
    </xf>
    <xf numFmtId="0" fontId="10" fillId="3" borderId="0" xfId="3" applyFont="1" applyFill="1" applyAlignment="1">
      <alignment horizontal="center" vertical="center" wrapText="1"/>
    </xf>
    <xf numFmtId="166" fontId="10" fillId="3" borderId="0" xfId="3" applyNumberFormat="1" applyFont="1" applyFill="1" applyAlignment="1">
      <alignment horizontal="center" vertical="center" wrapText="1"/>
    </xf>
    <xf numFmtId="169" fontId="10" fillId="3" borderId="0" xfId="4" applyNumberFormat="1" applyFont="1" applyFill="1" applyBorder="1" applyProtection="1">
      <protection locked="0"/>
    </xf>
    <xf numFmtId="167" fontId="4" fillId="2" borderId="0" xfId="1" applyNumberFormat="1" applyFont="1" applyFill="1" applyBorder="1" applyAlignment="1" applyProtection="1">
      <alignment wrapText="1"/>
      <protection locked="0"/>
    </xf>
    <xf numFmtId="0" fontId="7" fillId="4" borderId="1" xfId="0" applyFont="1" applyFill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5">
    <cellStyle name="Euro" xfId="4" xr:uid="{DF629B3C-2DAE-4186-B0E1-2679ACAF71A0}"/>
    <cellStyle name="Migliaia" xfId="1" builtinId="3"/>
    <cellStyle name="Normale" xfId="0" builtinId="0"/>
    <cellStyle name="Normale 2" xfId="3" xr:uid="{9FDDBD55-B29B-43FC-8B0F-DED465BE15C8}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279531</xdr:colOff>
      <xdr:row>19</xdr:row>
      <xdr:rowOff>142840</xdr:rowOff>
    </xdr:from>
    <xdr:to>
      <xdr:col>13</xdr:col>
      <xdr:colOff>1282053</xdr:colOff>
      <xdr:row>22</xdr:row>
      <xdr:rowOff>177799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C63F93A-BF3F-45A3-95F1-0B889EA0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7931" y="3889340"/>
          <a:ext cx="5193522" cy="606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1</xdr:row>
      <xdr:rowOff>123824</xdr:rowOff>
    </xdr:from>
    <xdr:to>
      <xdr:col>10</xdr:col>
      <xdr:colOff>505582</xdr:colOff>
      <xdr:row>32</xdr:row>
      <xdr:rowOff>177799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6EE71DF-124E-D7CE-CB6A-E69E45D33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199" y="314324"/>
          <a:ext cx="6779383" cy="595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24F1-993A-43B8-A825-2F38BE0AC400}">
  <dimension ref="A1:BP1046"/>
  <sheetViews>
    <sheetView tabSelected="1" workbookViewId="0">
      <selection activeCell="BE16" sqref="BE16"/>
    </sheetView>
  </sheetViews>
  <sheetFormatPr baseColWidth="10" defaultColWidth="11.5" defaultRowHeight="15" x14ac:dyDescent="0.2"/>
  <cols>
    <col min="1" max="1" width="13.1640625" customWidth="1"/>
    <col min="2" max="2" width="30.83203125" customWidth="1"/>
    <col min="3" max="3" width="14.83203125" style="16" bestFit="1" customWidth="1"/>
    <col min="4" max="4" width="19.1640625" bestFit="1" customWidth="1"/>
    <col min="5" max="5" width="21.5" bestFit="1" customWidth="1"/>
    <col min="6" max="6" width="17.6640625" style="16" bestFit="1" customWidth="1"/>
    <col min="7" max="7" width="48.83203125" customWidth="1"/>
    <col min="8" max="8" width="6.33203125" bestFit="1" customWidth="1"/>
    <col min="9" max="9" width="10.83203125" bestFit="1" customWidth="1"/>
    <col min="10" max="10" width="6.33203125" bestFit="1" customWidth="1"/>
    <col min="11" max="11" width="11" bestFit="1" customWidth="1"/>
    <col min="12" max="12" width="23" hidden="1" customWidth="1"/>
    <col min="13" max="13" width="20.5" customWidth="1"/>
    <col min="14" max="14" width="36" bestFit="1" customWidth="1"/>
    <col min="15" max="15" width="9.83203125" hidden="1" customWidth="1"/>
    <col min="16" max="17" width="10.5" hidden="1" customWidth="1"/>
    <col min="18" max="18" width="30.33203125" customWidth="1"/>
    <col min="19" max="19" width="18.1640625" style="40" customWidth="1"/>
    <col min="20" max="20" width="10.5" bestFit="1" customWidth="1"/>
    <col min="21" max="21" width="7.83203125" customWidth="1"/>
    <col min="22" max="23" width="32.83203125" customWidth="1"/>
    <col min="24" max="24" width="16" style="40" bestFit="1" customWidth="1"/>
    <col min="25" max="25" width="13.83203125" customWidth="1"/>
    <col min="26" max="26" width="20.5" bestFit="1" customWidth="1"/>
    <col min="27" max="27" width="16.5" bestFit="1" customWidth="1"/>
    <col min="28" max="28" width="34.6640625" customWidth="1"/>
    <col min="29" max="29" width="16" bestFit="1" customWidth="1"/>
    <col min="30" max="30" width="15.5" customWidth="1"/>
    <col min="31" max="31" width="20.5" bestFit="1" customWidth="1"/>
    <col min="32" max="32" width="12.1640625" bestFit="1" customWidth="1"/>
    <col min="33" max="33" width="29.33203125" customWidth="1"/>
    <col min="34" max="34" width="16" bestFit="1" customWidth="1"/>
    <col min="35" max="35" width="16.83203125" customWidth="1"/>
    <col min="36" max="36" width="20.5" bestFit="1" customWidth="1"/>
    <col min="37" max="37" width="12.1640625" bestFit="1" customWidth="1"/>
    <col min="38" max="38" width="34.1640625" customWidth="1"/>
    <col min="39" max="39" width="16" bestFit="1" customWidth="1"/>
    <col min="40" max="40" width="17.33203125" customWidth="1"/>
    <col min="41" max="41" width="20.5" bestFit="1" customWidth="1"/>
    <col min="42" max="42" width="12.1640625" bestFit="1" customWidth="1"/>
    <col min="43" max="43" width="35.1640625" customWidth="1"/>
    <col min="44" max="44" width="16" bestFit="1" customWidth="1"/>
    <col min="45" max="45" width="15.1640625" customWidth="1"/>
    <col min="46" max="46" width="20.5" bestFit="1" customWidth="1"/>
    <col min="47" max="47" width="12.1640625" bestFit="1" customWidth="1"/>
    <col min="48" max="48" width="30.6640625" customWidth="1"/>
    <col min="49" max="49" width="16" bestFit="1" customWidth="1"/>
    <col min="50" max="50" width="14.6640625" customWidth="1"/>
    <col min="51" max="51" width="20.5" bestFit="1" customWidth="1"/>
    <col min="52" max="52" width="12.1640625" bestFit="1" customWidth="1"/>
    <col min="53" max="53" width="36.33203125" customWidth="1"/>
    <col min="54" max="54" width="16" bestFit="1" customWidth="1"/>
    <col min="55" max="55" width="12.33203125" bestFit="1" customWidth="1"/>
    <col min="56" max="56" width="20.5" bestFit="1" customWidth="1"/>
    <col min="57" max="57" width="12.1640625" bestFit="1" customWidth="1"/>
    <col min="58" max="58" width="38.33203125" customWidth="1"/>
    <col min="59" max="59" width="16" bestFit="1" customWidth="1"/>
    <col min="60" max="60" width="16.5" customWidth="1"/>
    <col min="61" max="61" width="20.83203125" bestFit="1" customWidth="1"/>
    <col min="62" max="63" width="6.83203125" bestFit="1" customWidth="1"/>
    <col min="64" max="64" width="10.5" bestFit="1" customWidth="1"/>
    <col min="65" max="65" width="12" bestFit="1" customWidth="1"/>
    <col min="66" max="66" width="12.83203125" customWidth="1"/>
    <col min="67" max="67" width="10.5" bestFit="1" customWidth="1"/>
    <col min="68" max="68" width="9.6640625" bestFit="1" customWidth="1"/>
  </cols>
  <sheetData>
    <row r="1" spans="1:68" s="20" customFormat="1" ht="16" x14ac:dyDescent="0.2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S1" s="37" t="s">
        <v>17</v>
      </c>
      <c r="T1" s="20" t="s">
        <v>18</v>
      </c>
      <c r="U1" s="20" t="s">
        <v>19</v>
      </c>
      <c r="V1" s="20" t="s">
        <v>20</v>
      </c>
      <c r="X1" s="37" t="s">
        <v>21</v>
      </c>
      <c r="Y1" s="20" t="s">
        <v>22</v>
      </c>
      <c r="Z1" s="20" t="s">
        <v>23</v>
      </c>
      <c r="AA1" s="20" t="s">
        <v>24</v>
      </c>
      <c r="AC1" s="20" t="s">
        <v>25</v>
      </c>
      <c r="AD1" s="20" t="s">
        <v>26</v>
      </c>
      <c r="AE1" s="20" t="s">
        <v>27</v>
      </c>
      <c r="AF1" s="20" t="s">
        <v>28</v>
      </c>
      <c r="AH1" s="20" t="s">
        <v>29</v>
      </c>
      <c r="AI1" s="20" t="s">
        <v>30</v>
      </c>
      <c r="AJ1" s="20" t="s">
        <v>31</v>
      </c>
      <c r="AK1" s="20" t="s">
        <v>32</v>
      </c>
      <c r="AM1" s="20" t="s">
        <v>109</v>
      </c>
      <c r="AN1" s="20" t="s">
        <v>33</v>
      </c>
      <c r="AO1" s="20" t="s">
        <v>34</v>
      </c>
      <c r="AP1" s="20" t="s">
        <v>35</v>
      </c>
      <c r="AR1" s="20" t="s">
        <v>36</v>
      </c>
      <c r="AS1" s="20" t="s">
        <v>37</v>
      </c>
      <c r="AT1" s="20" t="s">
        <v>38</v>
      </c>
      <c r="AU1" s="20" t="s">
        <v>39</v>
      </c>
      <c r="AW1" s="20" t="s">
        <v>40</v>
      </c>
      <c r="AX1" s="20" t="s">
        <v>41</v>
      </c>
      <c r="AY1" s="20" t="s">
        <v>42</v>
      </c>
      <c r="AZ1" s="20" t="s">
        <v>43</v>
      </c>
      <c r="BB1" s="20" t="s">
        <v>44</v>
      </c>
      <c r="BC1" s="20" t="s">
        <v>45</v>
      </c>
      <c r="BD1" s="20" t="s">
        <v>46</v>
      </c>
      <c r="BE1" s="20" t="s">
        <v>47</v>
      </c>
      <c r="BG1" s="20" t="s">
        <v>48</v>
      </c>
      <c r="BH1" s="20" t="s">
        <v>49</v>
      </c>
      <c r="BI1" s="20" t="s">
        <v>50</v>
      </c>
      <c r="BJ1" s="20" t="s">
        <v>51</v>
      </c>
      <c r="BK1" s="20" t="s">
        <v>52</v>
      </c>
      <c r="BL1" s="20" t="s">
        <v>53</v>
      </c>
      <c r="BM1" s="20" t="s">
        <v>54</v>
      </c>
      <c r="BN1" s="20" t="s">
        <v>55</v>
      </c>
      <c r="BO1" s="20" t="s">
        <v>56</v>
      </c>
      <c r="BP1" s="20" t="s">
        <v>57</v>
      </c>
    </row>
    <row r="2" spans="1:68" s="26" customFormat="1" ht="21" customHeight="1" x14ac:dyDescent="0.2">
      <c r="A2" s="26" t="s">
        <v>58</v>
      </c>
      <c r="B2" s="27" t="s">
        <v>59</v>
      </c>
      <c r="C2" s="28" t="s">
        <v>60</v>
      </c>
      <c r="D2" s="27" t="s">
        <v>61</v>
      </c>
      <c r="E2" s="26" t="s">
        <v>62</v>
      </c>
      <c r="F2" s="29" t="s">
        <v>123</v>
      </c>
      <c r="G2" s="26" t="s">
        <v>63</v>
      </c>
      <c r="H2" s="26" t="s">
        <v>64</v>
      </c>
      <c r="I2" s="26" t="s">
        <v>65</v>
      </c>
      <c r="J2" s="26" t="s">
        <v>66</v>
      </c>
      <c r="K2" s="30" t="s">
        <v>67</v>
      </c>
      <c r="L2" s="26" t="s">
        <v>68</v>
      </c>
      <c r="M2" s="30" t="s">
        <v>126</v>
      </c>
      <c r="N2" s="30" t="s">
        <v>125</v>
      </c>
      <c r="O2" s="30" t="s">
        <v>120</v>
      </c>
      <c r="P2" s="30" t="s">
        <v>69</v>
      </c>
      <c r="Q2" s="30" t="s">
        <v>70</v>
      </c>
      <c r="R2" s="30" t="s">
        <v>1788</v>
      </c>
      <c r="S2" s="30" t="s">
        <v>124</v>
      </c>
      <c r="T2" s="31" t="s">
        <v>18</v>
      </c>
      <c r="U2" s="31" t="s">
        <v>71</v>
      </c>
      <c r="V2" s="31" t="s">
        <v>72</v>
      </c>
      <c r="W2" s="31" t="s">
        <v>1789</v>
      </c>
      <c r="X2" s="31" t="s">
        <v>1790</v>
      </c>
      <c r="Y2" s="32" t="s">
        <v>73</v>
      </c>
      <c r="Z2" s="31" t="s">
        <v>74</v>
      </c>
      <c r="AA2" s="31" t="s">
        <v>75</v>
      </c>
      <c r="AB2" s="31" t="s">
        <v>1791</v>
      </c>
      <c r="AC2" s="31" t="s">
        <v>1804</v>
      </c>
      <c r="AD2" s="32" t="s">
        <v>76</v>
      </c>
      <c r="AE2" s="31" t="s">
        <v>77</v>
      </c>
      <c r="AF2" s="31" t="s">
        <v>78</v>
      </c>
      <c r="AG2" s="31" t="s">
        <v>1803</v>
      </c>
      <c r="AH2" s="31" t="s">
        <v>1802</v>
      </c>
      <c r="AI2" s="32" t="s">
        <v>79</v>
      </c>
      <c r="AJ2" s="31" t="s">
        <v>80</v>
      </c>
      <c r="AK2" s="31" t="s">
        <v>81</v>
      </c>
      <c r="AL2" s="31" t="s">
        <v>1801</v>
      </c>
      <c r="AM2" s="31" t="s">
        <v>1800</v>
      </c>
      <c r="AN2" s="32" t="s">
        <v>82</v>
      </c>
      <c r="AO2" s="31" t="s">
        <v>83</v>
      </c>
      <c r="AP2" s="31" t="s">
        <v>84</v>
      </c>
      <c r="AQ2" s="31" t="s">
        <v>1799</v>
      </c>
      <c r="AR2" s="31" t="s">
        <v>1798</v>
      </c>
      <c r="AS2" s="32" t="s">
        <v>85</v>
      </c>
      <c r="AT2" s="31" t="s">
        <v>86</v>
      </c>
      <c r="AU2" s="31" t="s">
        <v>87</v>
      </c>
      <c r="AV2" s="31" t="s">
        <v>1797</v>
      </c>
      <c r="AW2" s="31" t="s">
        <v>1796</v>
      </c>
      <c r="AX2" s="32" t="s">
        <v>88</v>
      </c>
      <c r="AY2" s="31" t="s">
        <v>89</v>
      </c>
      <c r="AZ2" s="31" t="s">
        <v>90</v>
      </c>
      <c r="BA2" s="31" t="s">
        <v>1795</v>
      </c>
      <c r="BB2" s="31" t="s">
        <v>1794</v>
      </c>
      <c r="BC2" s="32" t="s">
        <v>91</v>
      </c>
      <c r="BD2" s="31" t="s">
        <v>92</v>
      </c>
      <c r="BE2" s="31" t="s">
        <v>93</v>
      </c>
      <c r="BF2" s="31" t="s">
        <v>1793</v>
      </c>
      <c r="BG2" s="31" t="s">
        <v>1792</v>
      </c>
      <c r="BH2" s="32" t="s">
        <v>94</v>
      </c>
      <c r="BI2" s="25" t="s">
        <v>95</v>
      </c>
      <c r="BJ2" s="34" t="s">
        <v>51</v>
      </c>
      <c r="BK2" s="33" t="s">
        <v>96</v>
      </c>
      <c r="BL2" s="35" t="s">
        <v>53</v>
      </c>
      <c r="BM2" s="33" t="s">
        <v>97</v>
      </c>
      <c r="BN2" s="33" t="s">
        <v>98</v>
      </c>
      <c r="BO2" s="33" t="s">
        <v>99</v>
      </c>
      <c r="BP2" s="33" t="s">
        <v>57</v>
      </c>
    </row>
    <row r="3" spans="1:68" s="4" customFormat="1" ht="16" x14ac:dyDescent="0.2">
      <c r="A3" s="1">
        <f>VLOOKUP(B$3,Clienti!A2:B2000,2,FALSE)</f>
        <v>13</v>
      </c>
      <c r="B3" s="2" t="s">
        <v>130</v>
      </c>
      <c r="C3" s="3" t="s">
        <v>127</v>
      </c>
      <c r="D3" s="2"/>
      <c r="E3" s="4" t="s">
        <v>100</v>
      </c>
      <c r="F3" s="17" t="s">
        <v>119</v>
      </c>
      <c r="G3" s="18" t="s">
        <v>121</v>
      </c>
      <c r="H3" s="18" t="s">
        <v>101</v>
      </c>
      <c r="I3" s="19" t="s">
        <v>107</v>
      </c>
      <c r="J3" s="18"/>
      <c r="K3" s="36">
        <v>15</v>
      </c>
      <c r="M3" s="4" t="s">
        <v>113</v>
      </c>
      <c r="N3" s="4" t="s">
        <v>117</v>
      </c>
      <c r="O3" s="18"/>
      <c r="P3" s="18"/>
      <c r="Q3" s="18"/>
      <c r="R3" s="18" t="s">
        <v>1444</v>
      </c>
      <c r="S3" s="1">
        <f>VLOOKUP(R3,Fornitori!$A$2:$B$2000,2,FALSE)</f>
        <v>7</v>
      </c>
      <c r="T3" s="6">
        <v>4.8</v>
      </c>
      <c r="U3" s="4" t="s">
        <v>110</v>
      </c>
      <c r="V3" s="4" t="s">
        <v>108</v>
      </c>
      <c r="W3" s="18" t="s">
        <v>1444</v>
      </c>
      <c r="X3" s="1">
        <f>VLOOKUP(W3,Fornitori!$A$2:$B$2000,2,FALSE)</f>
        <v>7</v>
      </c>
      <c r="Y3" s="7">
        <v>1</v>
      </c>
      <c r="Z3" s="4" t="s">
        <v>110</v>
      </c>
      <c r="AA3" s="4" t="s">
        <v>112</v>
      </c>
      <c r="AB3" s="18" t="s">
        <v>1444</v>
      </c>
      <c r="AC3" s="1">
        <f>VLOOKUP(AB3,Fornitori!$A$2:$B$2000,2,FALSE)</f>
        <v>7</v>
      </c>
      <c r="AD3" s="7">
        <v>1</v>
      </c>
      <c r="AE3" s="4" t="s">
        <v>110</v>
      </c>
      <c r="AF3" s="4" t="s">
        <v>111</v>
      </c>
      <c r="AG3" s="18" t="s">
        <v>1444</v>
      </c>
      <c r="AH3" s="1">
        <f>VLOOKUP(AG3,Fornitori!$A$2:$B$2000,2,FALSE)</f>
        <v>7</v>
      </c>
      <c r="AI3" s="7">
        <v>1</v>
      </c>
      <c r="AL3" s="18" t="s">
        <v>1444</v>
      </c>
      <c r="AM3" s="1">
        <f>VLOOKUP(AL3,Fornitori!$A$2:$B$2000,2,FALSE)</f>
        <v>7</v>
      </c>
      <c r="AN3" s="7">
        <v>0</v>
      </c>
      <c r="AQ3" s="18" t="s">
        <v>1444</v>
      </c>
      <c r="AR3" s="1">
        <f>VLOOKUP(AQ3,Fornitori!$A$2:$B$2000,2,FALSE)</f>
        <v>7</v>
      </c>
      <c r="AS3" s="7">
        <v>0</v>
      </c>
      <c r="AV3" s="18" t="s">
        <v>1444</v>
      </c>
      <c r="AW3" s="1">
        <f>VLOOKUP(AV3,Fornitori!$A$2:$B$2000,2,FALSE)</f>
        <v>7</v>
      </c>
      <c r="AX3" s="7">
        <v>0</v>
      </c>
      <c r="BA3" s="18" t="s">
        <v>1444</v>
      </c>
      <c r="BB3" s="1">
        <f>VLOOKUP(BA3,Fornitori!$A$2:$B$2000,2,FALSE)</f>
        <v>7</v>
      </c>
      <c r="BC3" s="7">
        <v>0</v>
      </c>
      <c r="BF3" s="18" t="s">
        <v>1444</v>
      </c>
      <c r="BG3" s="1">
        <f>VLOOKUP(BF3,Fornitori!$A$2:$B$2000,2,FALSE)</f>
        <v>7</v>
      </c>
      <c r="BH3" s="7">
        <v>0</v>
      </c>
      <c r="BI3" s="8">
        <f>(22.5*3)/159</f>
        <v>0.42452830188679247</v>
      </c>
      <c r="BJ3" s="9" t="e">
        <f>200/(#REF!)</f>
        <v>#REF!</v>
      </c>
      <c r="BK3" s="8" t="e">
        <f>SUM(T3:BJ3)</f>
        <v>#REF!</v>
      </c>
      <c r="BL3" s="8">
        <v>12.9</v>
      </c>
      <c r="BM3" s="10" t="e">
        <f>BL3-BK3</f>
        <v>#REF!</v>
      </c>
      <c r="BN3" s="11" t="e">
        <f>BM3/BL3</f>
        <v>#REF!</v>
      </c>
      <c r="BO3" s="10" t="e">
        <f>BM3*#REF!</f>
        <v>#REF!</v>
      </c>
      <c r="BP3" s="12" t="e">
        <f>BL3*#REF!</f>
        <v>#REF!</v>
      </c>
    </row>
    <row r="4" spans="1:68" s="4" customFormat="1" ht="16" x14ac:dyDescent="0.2">
      <c r="A4" s="1">
        <f>A3</f>
        <v>13</v>
      </c>
      <c r="B4" s="2" t="str">
        <f>B3</f>
        <v>A&amp;A 2009 SRL</v>
      </c>
      <c r="C4" s="3" t="s">
        <v>127</v>
      </c>
      <c r="D4" s="2"/>
      <c r="F4" s="17"/>
      <c r="G4" s="18"/>
      <c r="H4" s="18" t="s">
        <v>115</v>
      </c>
      <c r="I4" s="19" t="s">
        <v>116</v>
      </c>
      <c r="J4" s="18"/>
      <c r="K4" s="36">
        <v>1</v>
      </c>
      <c r="O4" s="18"/>
      <c r="P4" s="18"/>
      <c r="Q4" s="18"/>
      <c r="R4" s="18" t="s">
        <v>1444</v>
      </c>
      <c r="S4" s="1">
        <f>VLOOKUP(R4,Fornitori!$A$2:$B$2000,2,FALSE)</f>
        <v>7</v>
      </c>
      <c r="T4" s="6">
        <v>5</v>
      </c>
      <c r="W4" s="18" t="s">
        <v>1444</v>
      </c>
      <c r="X4" s="1">
        <f>VLOOKUP(W4,Fornitori!$A$2:$B$2000,2,FALSE)</f>
        <v>7</v>
      </c>
      <c r="Y4" s="7">
        <v>0</v>
      </c>
      <c r="AB4" s="18" t="s">
        <v>1444</v>
      </c>
      <c r="AC4" s="1">
        <f>VLOOKUP(AB4,Fornitori!$A$2:$B$2000,2,FALSE)</f>
        <v>7</v>
      </c>
      <c r="AD4" s="7">
        <v>0</v>
      </c>
      <c r="AG4" s="18" t="s">
        <v>1444</v>
      </c>
      <c r="AH4" s="1">
        <f>VLOOKUP(AG4,Fornitori!$A$2:$B$2000,2,FALSE)</f>
        <v>7</v>
      </c>
      <c r="AI4" s="7">
        <v>0</v>
      </c>
      <c r="AL4" s="18" t="s">
        <v>1444</v>
      </c>
      <c r="AM4" s="1">
        <f>VLOOKUP(AL4,Fornitori!$A$2:$B$2000,2,FALSE)</f>
        <v>7</v>
      </c>
      <c r="AN4" s="7">
        <v>0</v>
      </c>
      <c r="AQ4" s="18" t="s">
        <v>1444</v>
      </c>
      <c r="AR4" s="1">
        <f>VLOOKUP(AQ4,Fornitori!$A$2:$B$2000,2,FALSE)</f>
        <v>7</v>
      </c>
      <c r="AS4" s="7">
        <v>0</v>
      </c>
      <c r="AV4" s="18" t="s">
        <v>1444</v>
      </c>
      <c r="AW4" s="1">
        <f>VLOOKUP(AV4,Fornitori!$A$2:$B$2000,2,FALSE)</f>
        <v>7</v>
      </c>
      <c r="AX4" s="7">
        <v>0</v>
      </c>
      <c r="BA4" s="18" t="s">
        <v>1444</v>
      </c>
      <c r="BB4" s="1">
        <f>VLOOKUP(BA4,Fornitori!$A$2:$B$2000,2,FALSE)</f>
        <v>7</v>
      </c>
      <c r="BC4" s="7">
        <v>0</v>
      </c>
      <c r="BF4" s="18" t="s">
        <v>1444</v>
      </c>
      <c r="BG4" s="1">
        <f>VLOOKUP(BF4,Fornitori!$A$2:$B$2000,2,FALSE)</f>
        <v>7</v>
      </c>
      <c r="BH4" s="7">
        <v>0</v>
      </c>
      <c r="BI4" s="8"/>
      <c r="BJ4" s="9"/>
      <c r="BK4" s="8"/>
      <c r="BL4" s="8">
        <v>15</v>
      </c>
      <c r="BM4" s="10"/>
      <c r="BN4" s="11"/>
      <c r="BO4" s="10"/>
      <c r="BP4" s="12"/>
    </row>
    <row r="5" spans="1:68" s="4" customFormat="1" ht="16" x14ac:dyDescent="0.2">
      <c r="A5" s="1">
        <f>A3</f>
        <v>13</v>
      </c>
      <c r="B5" s="2" t="str">
        <f>B3</f>
        <v>A&amp;A 2009 SRL</v>
      </c>
      <c r="C5" s="3" t="s">
        <v>127</v>
      </c>
      <c r="D5" s="2"/>
      <c r="E5" s="4" t="s">
        <v>100</v>
      </c>
      <c r="F5" s="17" t="s">
        <v>119</v>
      </c>
      <c r="G5" s="18" t="s">
        <v>122</v>
      </c>
      <c r="H5" s="18" t="s">
        <v>115</v>
      </c>
      <c r="I5" s="19" t="s">
        <v>118</v>
      </c>
      <c r="J5" s="18"/>
      <c r="K5" s="36">
        <v>11</v>
      </c>
      <c r="M5" s="4" t="s">
        <v>113</v>
      </c>
      <c r="N5" s="4" t="s">
        <v>114</v>
      </c>
      <c r="O5" s="18"/>
      <c r="P5" s="18"/>
      <c r="Q5" s="18"/>
      <c r="R5" s="18" t="s">
        <v>1444</v>
      </c>
      <c r="S5" s="1">
        <f>VLOOKUP(R5,Fornitori!$A$2:$B$2000,2,FALSE)</f>
        <v>7</v>
      </c>
      <c r="T5" s="6">
        <v>5</v>
      </c>
      <c r="W5" s="18" t="s">
        <v>1444</v>
      </c>
      <c r="X5" s="1">
        <f>VLOOKUP(W5,Fornitori!$A$2:$B$2000,2,FALSE)</f>
        <v>7</v>
      </c>
      <c r="Y5" s="7">
        <v>0</v>
      </c>
      <c r="AB5" s="18" t="s">
        <v>1444</v>
      </c>
      <c r="AC5" s="1">
        <f>VLOOKUP(AB5,Fornitori!$A$2:$B$2000,2,FALSE)</f>
        <v>7</v>
      </c>
      <c r="AD5" s="7">
        <v>0</v>
      </c>
      <c r="AG5" s="18" t="s">
        <v>1444</v>
      </c>
      <c r="AH5" s="1">
        <f>VLOOKUP(AG5,Fornitori!$A$2:$B$2000,2,FALSE)</f>
        <v>7</v>
      </c>
      <c r="AI5" s="7">
        <v>0</v>
      </c>
      <c r="AL5" s="18" t="s">
        <v>1444</v>
      </c>
      <c r="AM5" s="1">
        <f>VLOOKUP(AL5,Fornitori!$A$2:$B$2000,2,FALSE)</f>
        <v>7</v>
      </c>
      <c r="AN5" s="7">
        <v>0</v>
      </c>
      <c r="AQ5" s="18" t="s">
        <v>1444</v>
      </c>
      <c r="AR5" s="1">
        <f>VLOOKUP(AQ5,Fornitori!$A$2:$B$2000,2,FALSE)</f>
        <v>7</v>
      </c>
      <c r="AS5" s="7">
        <v>0</v>
      </c>
      <c r="AV5" s="18" t="s">
        <v>1444</v>
      </c>
      <c r="AW5" s="1">
        <f>VLOOKUP(AV5,Fornitori!$A$2:$B$2000,2,FALSE)</f>
        <v>7</v>
      </c>
      <c r="AX5" s="7">
        <v>0</v>
      </c>
      <c r="BA5" s="18" t="s">
        <v>1444</v>
      </c>
      <c r="BB5" s="1">
        <f>VLOOKUP(BA5,Fornitori!$A$2:$B$2000,2,FALSE)</f>
        <v>7</v>
      </c>
      <c r="BC5" s="7">
        <v>0</v>
      </c>
      <c r="BF5" s="18" t="s">
        <v>1444</v>
      </c>
      <c r="BG5" s="1">
        <f>VLOOKUP(BF5,Fornitori!$A$2:$B$2000,2,FALSE)</f>
        <v>7</v>
      </c>
      <c r="BH5" s="7">
        <v>0</v>
      </c>
      <c r="BI5" s="8"/>
      <c r="BJ5" s="9"/>
      <c r="BK5" s="8"/>
      <c r="BL5" s="8">
        <v>15</v>
      </c>
      <c r="BM5" s="10"/>
      <c r="BN5" s="11"/>
      <c r="BO5" s="10"/>
      <c r="BP5" s="12"/>
    </row>
    <row r="6" spans="1:68" s="5" customFormat="1" x14ac:dyDescent="0.2">
      <c r="A6" s="4" t="s">
        <v>102</v>
      </c>
      <c r="B6" s="13" t="s">
        <v>103</v>
      </c>
      <c r="C6" s="14"/>
      <c r="D6" s="13"/>
      <c r="E6" s="13"/>
      <c r="F6" s="15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38"/>
      <c r="T6" s="13"/>
      <c r="U6" s="13"/>
      <c r="V6" s="13"/>
      <c r="W6" s="13"/>
      <c r="X6" s="38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</row>
    <row r="7" spans="1:68" s="5" customFormat="1" x14ac:dyDescent="0.2">
      <c r="A7" s="4" t="s">
        <v>102</v>
      </c>
      <c r="B7" s="13" t="s">
        <v>104</v>
      </c>
      <c r="C7" s="14"/>
      <c r="D7" s="13"/>
      <c r="E7" s="13"/>
      <c r="F7" s="15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38"/>
      <c r="T7" s="13"/>
      <c r="U7" s="13"/>
      <c r="V7" s="13"/>
      <c r="W7" s="13"/>
      <c r="X7" s="38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</row>
    <row r="8" spans="1:68" s="5" customFormat="1" x14ac:dyDescent="0.2">
      <c r="A8" s="4" t="s">
        <v>102</v>
      </c>
      <c r="B8" s="13" t="s">
        <v>105</v>
      </c>
      <c r="C8" s="14"/>
      <c r="D8" s="13"/>
      <c r="E8" s="13"/>
      <c r="F8" s="15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38"/>
      <c r="T8" s="13"/>
      <c r="U8" s="13"/>
      <c r="V8" s="13"/>
      <c r="W8" s="13"/>
      <c r="X8" s="38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</row>
    <row r="9" spans="1:68" s="5" customFormat="1" x14ac:dyDescent="0.2">
      <c r="C9" s="15"/>
      <c r="F9" s="15"/>
      <c r="G9" s="13"/>
      <c r="H9" s="13"/>
      <c r="I9" s="13"/>
      <c r="J9" s="13"/>
      <c r="K9" s="13"/>
      <c r="M9" s="13"/>
      <c r="N9" s="13"/>
      <c r="O9" s="13"/>
      <c r="P9" s="13"/>
      <c r="Q9" s="13"/>
      <c r="R9" s="13"/>
      <c r="S9" s="38"/>
      <c r="T9" s="13"/>
      <c r="U9" s="13"/>
      <c r="V9" s="13"/>
      <c r="W9" s="13"/>
      <c r="X9" s="38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 t="s">
        <v>106</v>
      </c>
      <c r="BD9" s="13"/>
      <c r="BE9" s="13"/>
      <c r="BF9" s="13"/>
      <c r="BG9" s="13"/>
      <c r="BH9" s="13"/>
    </row>
    <row r="10" spans="1:68" s="5" customFormat="1" x14ac:dyDescent="0.2">
      <c r="C10" s="15"/>
      <c r="F10" s="15"/>
      <c r="G10" s="13"/>
      <c r="H10" s="13"/>
      <c r="I10" s="13"/>
      <c r="J10" s="13"/>
      <c r="K10" s="13"/>
      <c r="M10" s="13"/>
      <c r="N10" s="13"/>
      <c r="O10" s="13"/>
      <c r="P10" s="13"/>
      <c r="Q10" s="13"/>
      <c r="R10" s="13"/>
      <c r="S10" s="38"/>
      <c r="T10" s="13"/>
      <c r="U10" s="13"/>
      <c r="V10" s="13"/>
      <c r="W10" s="13"/>
      <c r="X10" s="38"/>
      <c r="Y10" s="13"/>
      <c r="Z10" s="13"/>
      <c r="AA10" s="13"/>
      <c r="AB10" s="13"/>
      <c r="AC10" s="13"/>
      <c r="AD10" s="13"/>
      <c r="AE10" s="13"/>
      <c r="AF10" s="13" t="s">
        <v>106</v>
      </c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</row>
    <row r="11" spans="1:68" s="5" customFormat="1" x14ac:dyDescent="0.2">
      <c r="C11" s="15"/>
      <c r="F11" s="15"/>
      <c r="S11" s="39"/>
      <c r="X11" s="39"/>
    </row>
    <row r="12" spans="1:68" s="5" customFormat="1" x14ac:dyDescent="0.2">
      <c r="C12" s="15"/>
      <c r="F12" s="15"/>
      <c r="S12" s="39"/>
      <c r="X12" s="39"/>
    </row>
    <row r="13" spans="1:68" s="5" customFormat="1" x14ac:dyDescent="0.2">
      <c r="C13" s="15"/>
      <c r="F13" s="15"/>
      <c r="S13" s="39"/>
      <c r="X13" s="39"/>
    </row>
    <row r="14" spans="1:68" s="5" customFormat="1" x14ac:dyDescent="0.2">
      <c r="C14" s="15"/>
      <c r="F14" s="15"/>
      <c r="S14" s="39"/>
      <c r="X14" s="39"/>
    </row>
    <row r="15" spans="1:68" s="5" customFormat="1" x14ac:dyDescent="0.2">
      <c r="C15" s="15"/>
      <c r="F15" s="15"/>
      <c r="S15" s="39"/>
      <c r="X15" s="39"/>
    </row>
    <row r="16" spans="1:68" s="5" customFormat="1" x14ac:dyDescent="0.2">
      <c r="C16" s="15"/>
      <c r="F16" s="15"/>
      <c r="S16" s="39"/>
      <c r="X16" s="39"/>
    </row>
    <row r="17" spans="3:24" s="5" customFormat="1" x14ac:dyDescent="0.2">
      <c r="C17" s="15"/>
      <c r="F17" s="15"/>
      <c r="S17" s="39"/>
      <c r="X17" s="39"/>
    </row>
    <row r="18" spans="3:24" s="5" customFormat="1" x14ac:dyDescent="0.2">
      <c r="C18" s="15"/>
      <c r="F18" s="15"/>
      <c r="S18" s="39"/>
      <c r="X18" s="39"/>
    </row>
    <row r="19" spans="3:24" s="5" customFormat="1" x14ac:dyDescent="0.2">
      <c r="C19" s="15"/>
      <c r="F19" s="15"/>
      <c r="S19" s="39"/>
      <c r="X19" s="39"/>
    </row>
    <row r="20" spans="3:24" s="5" customFormat="1" x14ac:dyDescent="0.2">
      <c r="C20" s="15"/>
      <c r="F20" s="15"/>
      <c r="S20" s="39"/>
      <c r="X20" s="39"/>
    </row>
    <row r="21" spans="3:24" s="5" customFormat="1" x14ac:dyDescent="0.2">
      <c r="C21" s="15"/>
      <c r="F21" s="15"/>
      <c r="S21" s="39"/>
      <c r="X21" s="39"/>
    </row>
    <row r="22" spans="3:24" s="5" customFormat="1" x14ac:dyDescent="0.2">
      <c r="C22" s="15"/>
      <c r="F22" s="15"/>
      <c r="S22" s="39"/>
      <c r="X22" s="39"/>
    </row>
    <row r="23" spans="3:24" s="5" customFormat="1" x14ac:dyDescent="0.2">
      <c r="C23" s="15"/>
      <c r="F23" s="15"/>
      <c r="S23" s="39"/>
      <c r="X23" s="39"/>
    </row>
    <row r="24" spans="3:24" s="5" customFormat="1" x14ac:dyDescent="0.2">
      <c r="C24" s="15"/>
      <c r="F24" s="15"/>
      <c r="S24" s="39"/>
      <c r="X24" s="39"/>
    </row>
    <row r="25" spans="3:24" s="5" customFormat="1" x14ac:dyDescent="0.2">
      <c r="C25" s="15"/>
      <c r="F25" s="15"/>
      <c r="S25" s="39"/>
      <c r="X25" s="39"/>
    </row>
    <row r="26" spans="3:24" s="5" customFormat="1" x14ac:dyDescent="0.2">
      <c r="C26" s="15"/>
      <c r="F26" s="15"/>
      <c r="S26" s="39"/>
      <c r="X26" s="39"/>
    </row>
    <row r="27" spans="3:24" s="5" customFormat="1" x14ac:dyDescent="0.2">
      <c r="C27" s="15"/>
      <c r="F27" s="15"/>
      <c r="S27" s="39"/>
      <c r="X27" s="39"/>
    </row>
    <row r="28" spans="3:24" s="5" customFormat="1" x14ac:dyDescent="0.2">
      <c r="C28" s="15"/>
      <c r="F28" s="15"/>
      <c r="S28" s="39"/>
      <c r="X28" s="39"/>
    </row>
    <row r="29" spans="3:24" s="5" customFormat="1" x14ac:dyDescent="0.2">
      <c r="C29" s="15"/>
      <c r="F29" s="15"/>
      <c r="S29" s="39"/>
      <c r="X29" s="39"/>
    </row>
    <row r="30" spans="3:24" s="5" customFormat="1" x14ac:dyDescent="0.2">
      <c r="C30" s="15"/>
      <c r="F30" s="15"/>
      <c r="S30" s="39"/>
      <c r="X30" s="39"/>
    </row>
    <row r="31" spans="3:24" s="5" customFormat="1" x14ac:dyDescent="0.2">
      <c r="C31" s="15"/>
      <c r="F31" s="15"/>
      <c r="S31" s="39"/>
      <c r="X31" s="39"/>
    </row>
    <row r="32" spans="3:24" s="5" customFormat="1" x14ac:dyDescent="0.2">
      <c r="C32" s="15"/>
      <c r="F32" s="15"/>
      <c r="S32" s="39"/>
      <c r="X32" s="39"/>
    </row>
    <row r="33" spans="3:24" s="5" customFormat="1" x14ac:dyDescent="0.2">
      <c r="C33" s="15"/>
      <c r="F33" s="15"/>
      <c r="S33" s="39"/>
      <c r="X33" s="39"/>
    </row>
    <row r="34" spans="3:24" s="5" customFormat="1" x14ac:dyDescent="0.2">
      <c r="C34" s="15"/>
      <c r="F34" s="15"/>
      <c r="S34" s="39"/>
      <c r="X34" s="39"/>
    </row>
    <row r="35" spans="3:24" s="5" customFormat="1" x14ac:dyDescent="0.2">
      <c r="C35" s="15"/>
      <c r="F35" s="15"/>
      <c r="S35" s="39"/>
      <c r="X35" s="39"/>
    </row>
    <row r="36" spans="3:24" s="5" customFormat="1" x14ac:dyDescent="0.2">
      <c r="C36" s="15"/>
      <c r="F36" s="15"/>
      <c r="S36" s="39"/>
      <c r="X36" s="39"/>
    </row>
    <row r="37" spans="3:24" s="5" customFormat="1" x14ac:dyDescent="0.2">
      <c r="C37" s="15"/>
      <c r="F37" s="15"/>
      <c r="S37" s="39"/>
      <c r="X37" s="39"/>
    </row>
    <row r="38" spans="3:24" s="5" customFormat="1" x14ac:dyDescent="0.2">
      <c r="C38" s="15"/>
      <c r="F38" s="15"/>
      <c r="S38" s="39"/>
      <c r="X38" s="39"/>
    </row>
    <row r="39" spans="3:24" s="5" customFormat="1" x14ac:dyDescent="0.2">
      <c r="C39" s="15"/>
      <c r="F39" s="15"/>
      <c r="S39" s="39"/>
      <c r="X39" s="39"/>
    </row>
    <row r="40" spans="3:24" s="5" customFormat="1" x14ac:dyDescent="0.2">
      <c r="C40" s="15"/>
      <c r="F40" s="15"/>
      <c r="S40" s="39"/>
      <c r="X40" s="39"/>
    </row>
    <row r="41" spans="3:24" s="5" customFormat="1" x14ac:dyDescent="0.2">
      <c r="C41" s="15"/>
      <c r="F41" s="15"/>
      <c r="S41" s="39"/>
      <c r="X41" s="39"/>
    </row>
    <row r="42" spans="3:24" s="5" customFormat="1" x14ac:dyDescent="0.2">
      <c r="C42" s="15"/>
      <c r="F42" s="15"/>
      <c r="S42" s="39"/>
      <c r="X42" s="39"/>
    </row>
    <row r="43" spans="3:24" s="5" customFormat="1" x14ac:dyDescent="0.2">
      <c r="C43" s="15"/>
      <c r="F43" s="15"/>
      <c r="S43" s="39"/>
      <c r="X43" s="39"/>
    </row>
    <row r="44" spans="3:24" s="5" customFormat="1" x14ac:dyDescent="0.2">
      <c r="C44" s="15"/>
      <c r="F44" s="15"/>
      <c r="S44" s="39"/>
      <c r="X44" s="39"/>
    </row>
    <row r="45" spans="3:24" s="5" customFormat="1" x14ac:dyDescent="0.2">
      <c r="C45" s="15"/>
      <c r="F45" s="15"/>
      <c r="S45" s="39"/>
      <c r="X45" s="39"/>
    </row>
    <row r="46" spans="3:24" s="5" customFormat="1" x14ac:dyDescent="0.2">
      <c r="C46" s="15"/>
      <c r="F46" s="15"/>
      <c r="S46" s="39"/>
      <c r="X46" s="39"/>
    </row>
    <row r="47" spans="3:24" s="5" customFormat="1" x14ac:dyDescent="0.2">
      <c r="C47" s="15"/>
      <c r="F47" s="15"/>
      <c r="S47" s="39"/>
      <c r="X47" s="39"/>
    </row>
    <row r="48" spans="3:24" s="5" customFormat="1" x14ac:dyDescent="0.2">
      <c r="C48" s="15"/>
      <c r="F48" s="15"/>
      <c r="S48" s="39"/>
      <c r="X48" s="39"/>
    </row>
    <row r="49" spans="3:24" s="5" customFormat="1" x14ac:dyDescent="0.2">
      <c r="C49" s="15"/>
      <c r="F49" s="15"/>
      <c r="S49" s="39"/>
      <c r="X49" s="39"/>
    </row>
    <row r="50" spans="3:24" s="5" customFormat="1" x14ac:dyDescent="0.2">
      <c r="C50" s="15"/>
      <c r="F50" s="15"/>
      <c r="S50" s="39"/>
      <c r="X50" s="39"/>
    </row>
    <row r="51" spans="3:24" s="5" customFormat="1" x14ac:dyDescent="0.2">
      <c r="C51" s="15"/>
      <c r="F51" s="15"/>
      <c r="S51" s="39"/>
      <c r="X51" s="39"/>
    </row>
    <row r="52" spans="3:24" s="5" customFormat="1" x14ac:dyDescent="0.2">
      <c r="C52" s="15"/>
      <c r="F52" s="15"/>
      <c r="S52" s="39"/>
      <c r="X52" s="39"/>
    </row>
    <row r="53" spans="3:24" s="5" customFormat="1" x14ac:dyDescent="0.2">
      <c r="C53" s="15"/>
      <c r="F53" s="15"/>
      <c r="S53" s="39"/>
      <c r="X53" s="39"/>
    </row>
    <row r="54" spans="3:24" s="5" customFormat="1" x14ac:dyDescent="0.2">
      <c r="C54" s="15"/>
      <c r="F54" s="15"/>
      <c r="S54" s="39"/>
      <c r="X54" s="39"/>
    </row>
    <row r="55" spans="3:24" s="5" customFormat="1" x14ac:dyDescent="0.2">
      <c r="C55" s="15"/>
      <c r="F55" s="15"/>
      <c r="S55" s="39"/>
      <c r="X55" s="39"/>
    </row>
    <row r="56" spans="3:24" s="5" customFormat="1" x14ac:dyDescent="0.2">
      <c r="C56" s="15"/>
      <c r="F56" s="15"/>
      <c r="S56" s="39"/>
      <c r="X56" s="39"/>
    </row>
    <row r="57" spans="3:24" s="5" customFormat="1" x14ac:dyDescent="0.2">
      <c r="C57" s="15"/>
      <c r="F57" s="15"/>
      <c r="S57" s="39"/>
      <c r="X57" s="39"/>
    </row>
    <row r="58" spans="3:24" s="5" customFormat="1" x14ac:dyDescent="0.2">
      <c r="C58" s="15"/>
      <c r="F58" s="15"/>
      <c r="S58" s="39"/>
      <c r="X58" s="39"/>
    </row>
    <row r="59" spans="3:24" s="5" customFormat="1" x14ac:dyDescent="0.2">
      <c r="C59" s="15"/>
      <c r="F59" s="15"/>
      <c r="S59" s="39"/>
      <c r="X59" s="39"/>
    </row>
    <row r="60" spans="3:24" s="5" customFormat="1" x14ac:dyDescent="0.2">
      <c r="C60" s="15"/>
      <c r="F60" s="15"/>
      <c r="S60" s="39"/>
      <c r="X60" s="39"/>
    </row>
    <row r="61" spans="3:24" s="5" customFormat="1" x14ac:dyDescent="0.2">
      <c r="C61" s="15"/>
      <c r="F61" s="15"/>
      <c r="S61" s="39"/>
      <c r="X61" s="39"/>
    </row>
    <row r="62" spans="3:24" s="5" customFormat="1" x14ac:dyDescent="0.2">
      <c r="C62" s="15"/>
      <c r="F62" s="15"/>
      <c r="S62" s="39"/>
      <c r="X62" s="39"/>
    </row>
    <row r="63" spans="3:24" s="5" customFormat="1" x14ac:dyDescent="0.2">
      <c r="C63" s="15"/>
      <c r="F63" s="15"/>
      <c r="S63" s="39"/>
      <c r="X63" s="39"/>
    </row>
    <row r="64" spans="3:24" s="5" customFormat="1" x14ac:dyDescent="0.2">
      <c r="C64" s="15"/>
      <c r="F64" s="15"/>
      <c r="S64" s="39"/>
      <c r="X64" s="39"/>
    </row>
    <row r="65" spans="3:24" s="5" customFormat="1" x14ac:dyDescent="0.2">
      <c r="C65" s="15"/>
      <c r="F65" s="15"/>
      <c r="S65" s="39"/>
      <c r="X65" s="39"/>
    </row>
    <row r="66" spans="3:24" s="5" customFormat="1" x14ac:dyDescent="0.2">
      <c r="C66" s="15"/>
      <c r="F66" s="15"/>
      <c r="S66" s="39"/>
      <c r="X66" s="39"/>
    </row>
    <row r="67" spans="3:24" s="5" customFormat="1" x14ac:dyDescent="0.2">
      <c r="C67" s="15"/>
      <c r="F67" s="15"/>
      <c r="S67" s="39"/>
      <c r="X67" s="39"/>
    </row>
    <row r="68" spans="3:24" s="5" customFormat="1" x14ac:dyDescent="0.2">
      <c r="C68" s="15"/>
      <c r="F68" s="15"/>
      <c r="S68" s="39"/>
      <c r="X68" s="39"/>
    </row>
    <row r="69" spans="3:24" s="5" customFormat="1" x14ac:dyDescent="0.2">
      <c r="C69" s="15"/>
      <c r="F69" s="15"/>
      <c r="S69" s="39"/>
      <c r="X69" s="39"/>
    </row>
    <row r="70" spans="3:24" s="5" customFormat="1" x14ac:dyDescent="0.2">
      <c r="C70" s="15"/>
      <c r="F70" s="15"/>
      <c r="S70" s="39"/>
      <c r="X70" s="39"/>
    </row>
    <row r="71" spans="3:24" s="5" customFormat="1" x14ac:dyDescent="0.2">
      <c r="C71" s="15"/>
      <c r="F71" s="15"/>
      <c r="S71" s="39"/>
      <c r="X71" s="39"/>
    </row>
    <row r="72" spans="3:24" s="5" customFormat="1" x14ac:dyDescent="0.2">
      <c r="C72" s="15"/>
      <c r="F72" s="15"/>
      <c r="S72" s="39"/>
      <c r="X72" s="39"/>
    </row>
    <row r="73" spans="3:24" s="5" customFormat="1" x14ac:dyDescent="0.2">
      <c r="C73" s="15"/>
      <c r="F73" s="15"/>
      <c r="S73" s="39"/>
      <c r="X73" s="39"/>
    </row>
    <row r="74" spans="3:24" s="5" customFormat="1" x14ac:dyDescent="0.2">
      <c r="C74" s="15"/>
      <c r="F74" s="15"/>
      <c r="S74" s="39"/>
      <c r="X74" s="39"/>
    </row>
    <row r="75" spans="3:24" s="5" customFormat="1" x14ac:dyDescent="0.2">
      <c r="C75" s="15"/>
      <c r="F75" s="15"/>
      <c r="S75" s="39"/>
      <c r="X75" s="39"/>
    </row>
    <row r="76" spans="3:24" s="5" customFormat="1" x14ac:dyDescent="0.2">
      <c r="C76" s="15"/>
      <c r="F76" s="15"/>
      <c r="S76" s="39"/>
      <c r="X76" s="39"/>
    </row>
    <row r="77" spans="3:24" s="5" customFormat="1" x14ac:dyDescent="0.2">
      <c r="C77" s="15"/>
      <c r="F77" s="15"/>
      <c r="S77" s="39"/>
      <c r="X77" s="39"/>
    </row>
    <row r="78" spans="3:24" s="5" customFormat="1" x14ac:dyDescent="0.2">
      <c r="C78" s="15"/>
      <c r="F78" s="15"/>
      <c r="S78" s="39"/>
      <c r="X78" s="39"/>
    </row>
    <row r="79" spans="3:24" s="5" customFormat="1" x14ac:dyDescent="0.2">
      <c r="C79" s="15"/>
      <c r="F79" s="15"/>
      <c r="S79" s="39"/>
      <c r="X79" s="39"/>
    </row>
    <row r="80" spans="3:24" s="5" customFormat="1" x14ac:dyDescent="0.2">
      <c r="C80" s="15"/>
      <c r="F80" s="15"/>
      <c r="S80" s="39"/>
      <c r="X80" s="39"/>
    </row>
    <row r="81" spans="3:24" s="5" customFormat="1" x14ac:dyDescent="0.2">
      <c r="C81" s="15"/>
      <c r="F81" s="15"/>
      <c r="S81" s="39"/>
      <c r="X81" s="39"/>
    </row>
    <row r="82" spans="3:24" s="5" customFormat="1" x14ac:dyDescent="0.2">
      <c r="C82" s="15"/>
      <c r="F82" s="15"/>
      <c r="S82" s="39"/>
      <c r="X82" s="39"/>
    </row>
    <row r="83" spans="3:24" s="5" customFormat="1" x14ac:dyDescent="0.2">
      <c r="C83" s="15"/>
      <c r="F83" s="15"/>
      <c r="S83" s="39"/>
      <c r="X83" s="39"/>
    </row>
    <row r="84" spans="3:24" s="5" customFormat="1" x14ac:dyDescent="0.2">
      <c r="C84" s="15"/>
      <c r="F84" s="15"/>
      <c r="S84" s="39"/>
      <c r="X84" s="39"/>
    </row>
    <row r="85" spans="3:24" s="5" customFormat="1" x14ac:dyDescent="0.2">
      <c r="C85" s="15"/>
      <c r="F85" s="15"/>
      <c r="S85" s="39"/>
      <c r="X85" s="39"/>
    </row>
    <row r="86" spans="3:24" s="5" customFormat="1" x14ac:dyDescent="0.2">
      <c r="C86" s="15"/>
      <c r="F86" s="15"/>
      <c r="S86" s="39"/>
      <c r="X86" s="39"/>
    </row>
    <row r="87" spans="3:24" s="5" customFormat="1" x14ac:dyDescent="0.2">
      <c r="C87" s="15"/>
      <c r="F87" s="15"/>
      <c r="S87" s="39"/>
      <c r="X87" s="39"/>
    </row>
    <row r="88" spans="3:24" s="5" customFormat="1" x14ac:dyDescent="0.2">
      <c r="C88" s="15"/>
      <c r="F88" s="15"/>
      <c r="S88" s="39"/>
      <c r="X88" s="39"/>
    </row>
    <row r="89" spans="3:24" s="5" customFormat="1" x14ac:dyDescent="0.2">
      <c r="C89" s="15"/>
      <c r="F89" s="15"/>
      <c r="S89" s="39"/>
      <c r="X89" s="39"/>
    </row>
    <row r="90" spans="3:24" s="5" customFormat="1" x14ac:dyDescent="0.2">
      <c r="C90" s="15"/>
      <c r="F90" s="15"/>
      <c r="S90" s="39"/>
      <c r="X90" s="39"/>
    </row>
    <row r="91" spans="3:24" s="5" customFormat="1" x14ac:dyDescent="0.2">
      <c r="C91" s="15"/>
      <c r="F91" s="15"/>
      <c r="S91" s="39"/>
      <c r="X91" s="39"/>
    </row>
    <row r="92" spans="3:24" s="5" customFormat="1" x14ac:dyDescent="0.2">
      <c r="C92" s="15"/>
      <c r="F92" s="15"/>
      <c r="S92" s="39"/>
      <c r="X92" s="39"/>
    </row>
    <row r="93" spans="3:24" s="5" customFormat="1" x14ac:dyDescent="0.2">
      <c r="C93" s="15"/>
      <c r="F93" s="15"/>
      <c r="S93" s="39"/>
      <c r="X93" s="39"/>
    </row>
    <row r="94" spans="3:24" s="5" customFormat="1" x14ac:dyDescent="0.2">
      <c r="C94" s="15"/>
      <c r="F94" s="15"/>
      <c r="S94" s="39"/>
      <c r="X94" s="39"/>
    </row>
    <row r="95" spans="3:24" s="5" customFormat="1" x14ac:dyDescent="0.2">
      <c r="C95" s="15"/>
      <c r="F95" s="15"/>
      <c r="S95" s="39"/>
      <c r="X95" s="39"/>
    </row>
    <row r="96" spans="3:24" s="5" customFormat="1" x14ac:dyDescent="0.2">
      <c r="C96" s="15"/>
      <c r="F96" s="15"/>
      <c r="S96" s="39"/>
      <c r="X96" s="39"/>
    </row>
    <row r="97" spans="3:24" s="5" customFormat="1" x14ac:dyDescent="0.2">
      <c r="C97" s="15"/>
      <c r="F97" s="15"/>
      <c r="S97" s="39"/>
      <c r="X97" s="39"/>
    </row>
    <row r="98" spans="3:24" s="5" customFormat="1" x14ac:dyDescent="0.2">
      <c r="C98" s="15"/>
      <c r="F98" s="15"/>
      <c r="S98" s="39"/>
      <c r="X98" s="39"/>
    </row>
    <row r="99" spans="3:24" s="5" customFormat="1" x14ac:dyDescent="0.2">
      <c r="C99" s="15"/>
      <c r="F99" s="15"/>
      <c r="S99" s="39"/>
      <c r="X99" s="39"/>
    </row>
    <row r="100" spans="3:24" s="5" customFormat="1" x14ac:dyDescent="0.2">
      <c r="C100" s="15"/>
      <c r="F100" s="15"/>
      <c r="S100" s="39"/>
      <c r="X100" s="39"/>
    </row>
    <row r="101" spans="3:24" s="5" customFormat="1" x14ac:dyDescent="0.2">
      <c r="C101" s="15"/>
      <c r="F101" s="15"/>
      <c r="S101" s="39"/>
      <c r="X101" s="39"/>
    </row>
    <row r="102" spans="3:24" s="5" customFormat="1" x14ac:dyDescent="0.2">
      <c r="C102" s="15"/>
      <c r="F102" s="15"/>
      <c r="S102" s="39"/>
      <c r="X102" s="39"/>
    </row>
    <row r="103" spans="3:24" s="5" customFormat="1" x14ac:dyDescent="0.2">
      <c r="C103" s="15"/>
      <c r="F103" s="15"/>
      <c r="S103" s="39"/>
      <c r="X103" s="39"/>
    </row>
    <row r="104" spans="3:24" s="5" customFormat="1" x14ac:dyDescent="0.2">
      <c r="C104" s="15"/>
      <c r="F104" s="15"/>
      <c r="S104" s="39"/>
      <c r="X104" s="39"/>
    </row>
    <row r="105" spans="3:24" s="5" customFormat="1" x14ac:dyDescent="0.2">
      <c r="C105" s="15"/>
      <c r="F105" s="15"/>
      <c r="S105" s="39"/>
      <c r="X105" s="39"/>
    </row>
    <row r="106" spans="3:24" s="5" customFormat="1" x14ac:dyDescent="0.2">
      <c r="C106" s="15"/>
      <c r="F106" s="15"/>
      <c r="S106" s="39"/>
      <c r="X106" s="39"/>
    </row>
    <row r="107" spans="3:24" s="5" customFormat="1" x14ac:dyDescent="0.2">
      <c r="C107" s="15"/>
      <c r="F107" s="15"/>
      <c r="S107" s="39"/>
      <c r="X107" s="39"/>
    </row>
    <row r="108" spans="3:24" s="5" customFormat="1" x14ac:dyDescent="0.2">
      <c r="C108" s="15"/>
      <c r="F108" s="15"/>
      <c r="S108" s="39"/>
      <c r="X108" s="39"/>
    </row>
    <row r="109" spans="3:24" s="5" customFormat="1" x14ac:dyDescent="0.2">
      <c r="C109" s="15"/>
      <c r="F109" s="15"/>
      <c r="S109" s="39"/>
      <c r="X109" s="39"/>
    </row>
    <row r="110" spans="3:24" s="5" customFormat="1" x14ac:dyDescent="0.2">
      <c r="C110" s="15"/>
      <c r="F110" s="15"/>
      <c r="S110" s="39"/>
      <c r="X110" s="39"/>
    </row>
    <row r="111" spans="3:24" s="5" customFormat="1" x14ac:dyDescent="0.2">
      <c r="C111" s="15"/>
      <c r="F111" s="15"/>
      <c r="S111" s="39"/>
      <c r="X111" s="39"/>
    </row>
    <row r="112" spans="3:24" s="5" customFormat="1" x14ac:dyDescent="0.2">
      <c r="C112" s="15"/>
      <c r="F112" s="15"/>
      <c r="S112" s="39"/>
      <c r="X112" s="39"/>
    </row>
    <row r="113" spans="3:24" s="5" customFormat="1" x14ac:dyDescent="0.2">
      <c r="C113" s="15"/>
      <c r="F113" s="15"/>
      <c r="S113" s="39"/>
      <c r="X113" s="39"/>
    </row>
    <row r="114" spans="3:24" s="5" customFormat="1" x14ac:dyDescent="0.2">
      <c r="C114" s="15"/>
      <c r="F114" s="15"/>
      <c r="S114" s="39"/>
      <c r="X114" s="39"/>
    </row>
    <row r="115" spans="3:24" s="5" customFormat="1" x14ac:dyDescent="0.2">
      <c r="C115" s="15"/>
      <c r="F115" s="15"/>
      <c r="S115" s="39"/>
      <c r="X115" s="39"/>
    </row>
    <row r="116" spans="3:24" s="5" customFormat="1" x14ac:dyDescent="0.2">
      <c r="C116" s="15"/>
      <c r="F116" s="15"/>
      <c r="S116" s="39"/>
      <c r="X116" s="39"/>
    </row>
    <row r="117" spans="3:24" s="5" customFormat="1" x14ac:dyDescent="0.2">
      <c r="C117" s="15"/>
      <c r="F117" s="15"/>
      <c r="S117" s="39"/>
      <c r="X117" s="39"/>
    </row>
    <row r="118" spans="3:24" s="5" customFormat="1" x14ac:dyDescent="0.2">
      <c r="C118" s="15"/>
      <c r="F118" s="15"/>
      <c r="S118" s="39"/>
      <c r="X118" s="39"/>
    </row>
    <row r="119" spans="3:24" s="5" customFormat="1" x14ac:dyDescent="0.2">
      <c r="C119" s="15"/>
      <c r="F119" s="15"/>
      <c r="S119" s="39"/>
      <c r="X119" s="39"/>
    </row>
    <row r="120" spans="3:24" s="5" customFormat="1" x14ac:dyDescent="0.2">
      <c r="C120" s="15"/>
      <c r="F120" s="15"/>
      <c r="S120" s="39"/>
      <c r="X120" s="39"/>
    </row>
    <row r="121" spans="3:24" s="5" customFormat="1" x14ac:dyDescent="0.2">
      <c r="C121" s="15"/>
      <c r="F121" s="15"/>
      <c r="S121" s="39"/>
      <c r="X121" s="39"/>
    </row>
    <row r="122" spans="3:24" s="5" customFormat="1" x14ac:dyDescent="0.2">
      <c r="C122" s="15"/>
      <c r="F122" s="15"/>
      <c r="S122" s="39"/>
      <c r="X122" s="39"/>
    </row>
    <row r="123" spans="3:24" s="5" customFormat="1" x14ac:dyDescent="0.2">
      <c r="C123" s="15"/>
      <c r="F123" s="15"/>
      <c r="S123" s="39"/>
      <c r="X123" s="39"/>
    </row>
    <row r="124" spans="3:24" s="5" customFormat="1" x14ac:dyDescent="0.2">
      <c r="C124" s="15"/>
      <c r="F124" s="15"/>
      <c r="S124" s="39"/>
      <c r="X124" s="39"/>
    </row>
    <row r="125" spans="3:24" s="5" customFormat="1" x14ac:dyDescent="0.2">
      <c r="C125" s="15"/>
      <c r="F125" s="15"/>
      <c r="S125" s="39"/>
      <c r="X125" s="39"/>
    </row>
    <row r="126" spans="3:24" s="5" customFormat="1" x14ac:dyDescent="0.2">
      <c r="C126" s="15"/>
      <c r="F126" s="15"/>
      <c r="S126" s="39"/>
      <c r="X126" s="39"/>
    </row>
    <row r="127" spans="3:24" s="5" customFormat="1" x14ac:dyDescent="0.2">
      <c r="C127" s="15"/>
      <c r="F127" s="15"/>
      <c r="S127" s="39"/>
      <c r="X127" s="39"/>
    </row>
    <row r="128" spans="3:24" s="5" customFormat="1" x14ac:dyDescent="0.2">
      <c r="C128" s="15"/>
      <c r="F128" s="15"/>
      <c r="S128" s="39"/>
      <c r="X128" s="39"/>
    </row>
    <row r="129" spans="3:24" s="5" customFormat="1" x14ac:dyDescent="0.2">
      <c r="C129" s="15"/>
      <c r="F129" s="15"/>
      <c r="S129" s="39"/>
      <c r="X129" s="39"/>
    </row>
    <row r="130" spans="3:24" s="5" customFormat="1" x14ac:dyDescent="0.2">
      <c r="C130" s="15"/>
      <c r="F130" s="15"/>
      <c r="S130" s="39"/>
      <c r="X130" s="39"/>
    </row>
    <row r="131" spans="3:24" s="5" customFormat="1" x14ac:dyDescent="0.2">
      <c r="C131" s="15"/>
      <c r="F131" s="15"/>
      <c r="S131" s="39"/>
      <c r="X131" s="39"/>
    </row>
    <row r="132" spans="3:24" s="5" customFormat="1" x14ac:dyDescent="0.2">
      <c r="C132" s="15"/>
      <c r="F132" s="15"/>
      <c r="S132" s="39"/>
      <c r="X132" s="39"/>
    </row>
    <row r="133" spans="3:24" s="5" customFormat="1" x14ac:dyDescent="0.2">
      <c r="C133" s="15"/>
      <c r="F133" s="15"/>
      <c r="S133" s="39"/>
      <c r="X133" s="39"/>
    </row>
    <row r="134" spans="3:24" s="5" customFormat="1" x14ac:dyDescent="0.2">
      <c r="C134" s="15"/>
      <c r="F134" s="15"/>
      <c r="S134" s="39"/>
      <c r="X134" s="39"/>
    </row>
    <row r="135" spans="3:24" s="5" customFormat="1" x14ac:dyDescent="0.2">
      <c r="C135" s="15"/>
      <c r="F135" s="15"/>
      <c r="S135" s="39"/>
      <c r="X135" s="39"/>
    </row>
    <row r="136" spans="3:24" s="5" customFormat="1" x14ac:dyDescent="0.2">
      <c r="C136" s="15"/>
      <c r="F136" s="15"/>
      <c r="S136" s="39"/>
      <c r="X136" s="39"/>
    </row>
    <row r="137" spans="3:24" s="5" customFormat="1" x14ac:dyDescent="0.2">
      <c r="C137" s="15"/>
      <c r="F137" s="15"/>
      <c r="S137" s="39"/>
      <c r="X137" s="39"/>
    </row>
    <row r="138" spans="3:24" s="5" customFormat="1" x14ac:dyDescent="0.2">
      <c r="C138" s="15"/>
      <c r="F138" s="15"/>
      <c r="S138" s="39"/>
      <c r="X138" s="39"/>
    </row>
    <row r="139" spans="3:24" s="5" customFormat="1" x14ac:dyDescent="0.2">
      <c r="C139" s="15"/>
      <c r="F139" s="15"/>
      <c r="S139" s="39"/>
      <c r="X139" s="39"/>
    </row>
    <row r="140" spans="3:24" s="5" customFormat="1" x14ac:dyDescent="0.2">
      <c r="C140" s="15"/>
      <c r="F140" s="15"/>
      <c r="S140" s="39"/>
      <c r="X140" s="39"/>
    </row>
    <row r="141" spans="3:24" s="5" customFormat="1" x14ac:dyDescent="0.2">
      <c r="C141" s="15"/>
      <c r="F141" s="15"/>
      <c r="S141" s="39"/>
      <c r="X141" s="39"/>
    </row>
    <row r="142" spans="3:24" s="5" customFormat="1" x14ac:dyDescent="0.2">
      <c r="C142" s="15"/>
      <c r="F142" s="15"/>
      <c r="S142" s="39"/>
      <c r="X142" s="39"/>
    </row>
    <row r="143" spans="3:24" s="5" customFormat="1" x14ac:dyDescent="0.2">
      <c r="C143" s="15"/>
      <c r="F143" s="15"/>
      <c r="S143" s="39"/>
      <c r="X143" s="39"/>
    </row>
    <row r="144" spans="3:24" s="5" customFormat="1" x14ac:dyDescent="0.2">
      <c r="C144" s="15"/>
      <c r="F144" s="15"/>
      <c r="S144" s="39"/>
      <c r="X144" s="39"/>
    </row>
    <row r="145" spans="3:24" s="5" customFormat="1" x14ac:dyDescent="0.2">
      <c r="C145" s="15"/>
      <c r="F145" s="15"/>
      <c r="S145" s="39"/>
      <c r="X145" s="39"/>
    </row>
    <row r="146" spans="3:24" s="5" customFormat="1" x14ac:dyDescent="0.2">
      <c r="C146" s="15"/>
      <c r="F146" s="15"/>
      <c r="S146" s="39"/>
      <c r="X146" s="39"/>
    </row>
    <row r="147" spans="3:24" s="5" customFormat="1" x14ac:dyDescent="0.2">
      <c r="C147" s="15"/>
      <c r="F147" s="15"/>
      <c r="S147" s="39"/>
      <c r="X147" s="39"/>
    </row>
    <row r="148" spans="3:24" s="5" customFormat="1" x14ac:dyDescent="0.2">
      <c r="C148" s="15"/>
      <c r="F148" s="15"/>
      <c r="S148" s="39"/>
      <c r="X148" s="39"/>
    </row>
    <row r="149" spans="3:24" s="5" customFormat="1" x14ac:dyDescent="0.2">
      <c r="C149" s="15"/>
      <c r="F149" s="15"/>
      <c r="S149" s="39"/>
      <c r="X149" s="39"/>
    </row>
    <row r="150" spans="3:24" s="5" customFormat="1" x14ac:dyDescent="0.2">
      <c r="C150" s="15"/>
      <c r="F150" s="15"/>
      <c r="S150" s="39"/>
      <c r="X150" s="39"/>
    </row>
    <row r="151" spans="3:24" s="5" customFormat="1" x14ac:dyDescent="0.2">
      <c r="C151" s="15"/>
      <c r="F151" s="15"/>
      <c r="S151" s="39"/>
      <c r="X151" s="39"/>
    </row>
    <row r="152" spans="3:24" s="5" customFormat="1" x14ac:dyDescent="0.2">
      <c r="C152" s="15"/>
      <c r="F152" s="15"/>
      <c r="S152" s="39"/>
      <c r="X152" s="39"/>
    </row>
    <row r="153" spans="3:24" s="5" customFormat="1" x14ac:dyDescent="0.2">
      <c r="C153" s="15"/>
      <c r="F153" s="15"/>
      <c r="S153" s="39"/>
      <c r="X153" s="39"/>
    </row>
    <row r="154" spans="3:24" s="5" customFormat="1" x14ac:dyDescent="0.2">
      <c r="C154" s="15"/>
      <c r="F154" s="15"/>
      <c r="S154" s="39"/>
      <c r="X154" s="39"/>
    </row>
    <row r="155" spans="3:24" s="5" customFormat="1" x14ac:dyDescent="0.2">
      <c r="C155" s="15"/>
      <c r="F155" s="15"/>
      <c r="S155" s="39"/>
      <c r="X155" s="39"/>
    </row>
    <row r="156" spans="3:24" s="5" customFormat="1" x14ac:dyDescent="0.2">
      <c r="C156" s="15"/>
      <c r="F156" s="15"/>
      <c r="S156" s="39"/>
      <c r="X156" s="39"/>
    </row>
    <row r="157" spans="3:24" s="5" customFormat="1" x14ac:dyDescent="0.2">
      <c r="C157" s="15"/>
      <c r="F157" s="15"/>
      <c r="S157" s="39"/>
      <c r="X157" s="39"/>
    </row>
    <row r="158" spans="3:24" s="5" customFormat="1" x14ac:dyDescent="0.2">
      <c r="C158" s="15"/>
      <c r="F158" s="15"/>
      <c r="S158" s="39"/>
      <c r="X158" s="39"/>
    </row>
    <row r="159" spans="3:24" s="5" customFormat="1" x14ac:dyDescent="0.2">
      <c r="C159" s="15"/>
      <c r="F159" s="15"/>
      <c r="S159" s="39"/>
      <c r="X159" s="39"/>
    </row>
    <row r="160" spans="3:24" s="5" customFormat="1" x14ac:dyDescent="0.2">
      <c r="C160" s="15"/>
      <c r="F160" s="15"/>
      <c r="S160" s="39"/>
      <c r="X160" s="39"/>
    </row>
    <row r="161" spans="3:24" s="5" customFormat="1" x14ac:dyDescent="0.2">
      <c r="C161" s="15"/>
      <c r="F161" s="15"/>
      <c r="S161" s="39"/>
      <c r="X161" s="39"/>
    </row>
    <row r="162" spans="3:24" s="5" customFormat="1" x14ac:dyDescent="0.2">
      <c r="C162" s="15"/>
      <c r="F162" s="15"/>
      <c r="S162" s="39"/>
      <c r="X162" s="39"/>
    </row>
    <row r="163" spans="3:24" s="5" customFormat="1" x14ac:dyDescent="0.2">
      <c r="C163" s="15"/>
      <c r="F163" s="15"/>
      <c r="S163" s="39"/>
      <c r="X163" s="39"/>
    </row>
    <row r="164" spans="3:24" s="5" customFormat="1" x14ac:dyDescent="0.2">
      <c r="C164" s="15"/>
      <c r="F164" s="15"/>
      <c r="S164" s="39"/>
      <c r="X164" s="39"/>
    </row>
    <row r="165" spans="3:24" s="5" customFormat="1" x14ac:dyDescent="0.2">
      <c r="C165" s="15"/>
      <c r="F165" s="15"/>
      <c r="S165" s="39"/>
      <c r="X165" s="39"/>
    </row>
    <row r="166" spans="3:24" s="5" customFormat="1" x14ac:dyDescent="0.2">
      <c r="C166" s="15"/>
      <c r="F166" s="15"/>
      <c r="S166" s="39"/>
      <c r="X166" s="39"/>
    </row>
    <row r="167" spans="3:24" s="5" customFormat="1" x14ac:dyDescent="0.2">
      <c r="C167" s="15"/>
      <c r="F167" s="15"/>
      <c r="S167" s="39"/>
      <c r="X167" s="39"/>
    </row>
    <row r="168" spans="3:24" s="5" customFormat="1" x14ac:dyDescent="0.2">
      <c r="C168" s="15"/>
      <c r="F168" s="15"/>
      <c r="S168" s="39"/>
      <c r="X168" s="39"/>
    </row>
    <row r="169" spans="3:24" s="5" customFormat="1" x14ac:dyDescent="0.2">
      <c r="C169" s="15"/>
      <c r="F169" s="15"/>
      <c r="S169" s="39"/>
      <c r="X169" s="39"/>
    </row>
    <row r="170" spans="3:24" s="5" customFormat="1" x14ac:dyDescent="0.2">
      <c r="C170" s="15"/>
      <c r="F170" s="15"/>
      <c r="S170" s="39"/>
      <c r="X170" s="39"/>
    </row>
    <row r="171" spans="3:24" s="5" customFormat="1" x14ac:dyDescent="0.2">
      <c r="C171" s="15"/>
      <c r="F171" s="15"/>
      <c r="S171" s="39"/>
      <c r="X171" s="39"/>
    </row>
    <row r="172" spans="3:24" s="5" customFormat="1" x14ac:dyDescent="0.2">
      <c r="C172" s="15"/>
      <c r="F172" s="15"/>
      <c r="S172" s="39"/>
      <c r="X172" s="39"/>
    </row>
    <row r="173" spans="3:24" s="5" customFormat="1" x14ac:dyDescent="0.2">
      <c r="C173" s="15"/>
      <c r="F173" s="15"/>
      <c r="S173" s="39"/>
      <c r="X173" s="39"/>
    </row>
    <row r="174" spans="3:24" s="5" customFormat="1" x14ac:dyDescent="0.2">
      <c r="C174" s="15"/>
      <c r="F174" s="15"/>
      <c r="S174" s="39"/>
      <c r="X174" s="39"/>
    </row>
    <row r="175" spans="3:24" s="5" customFormat="1" x14ac:dyDescent="0.2">
      <c r="C175" s="15"/>
      <c r="F175" s="15"/>
      <c r="S175" s="39"/>
      <c r="X175" s="39"/>
    </row>
    <row r="176" spans="3:24" s="5" customFormat="1" x14ac:dyDescent="0.2">
      <c r="C176" s="15"/>
      <c r="F176" s="15"/>
      <c r="S176" s="39"/>
      <c r="X176" s="39"/>
    </row>
    <row r="177" spans="3:24" s="5" customFormat="1" x14ac:dyDescent="0.2">
      <c r="C177" s="15"/>
      <c r="F177" s="15"/>
      <c r="S177" s="39"/>
      <c r="X177" s="39"/>
    </row>
    <row r="178" spans="3:24" s="5" customFormat="1" x14ac:dyDescent="0.2">
      <c r="C178" s="15"/>
      <c r="F178" s="15"/>
      <c r="S178" s="39"/>
      <c r="X178" s="39"/>
    </row>
    <row r="179" spans="3:24" s="5" customFormat="1" x14ac:dyDescent="0.2">
      <c r="C179" s="15"/>
      <c r="F179" s="15"/>
      <c r="S179" s="39"/>
      <c r="X179" s="39"/>
    </row>
    <row r="180" spans="3:24" s="5" customFormat="1" x14ac:dyDescent="0.2">
      <c r="C180" s="15"/>
      <c r="F180" s="15"/>
      <c r="S180" s="39"/>
      <c r="X180" s="39"/>
    </row>
    <row r="181" spans="3:24" s="5" customFormat="1" x14ac:dyDescent="0.2">
      <c r="C181" s="15"/>
      <c r="F181" s="15"/>
      <c r="S181" s="39"/>
      <c r="X181" s="39"/>
    </row>
    <row r="182" spans="3:24" s="5" customFormat="1" x14ac:dyDescent="0.2">
      <c r="C182" s="15"/>
      <c r="F182" s="15"/>
      <c r="S182" s="39"/>
      <c r="X182" s="39"/>
    </row>
    <row r="183" spans="3:24" s="5" customFormat="1" x14ac:dyDescent="0.2">
      <c r="C183" s="15"/>
      <c r="F183" s="15"/>
      <c r="S183" s="39"/>
      <c r="X183" s="39"/>
    </row>
    <row r="184" spans="3:24" s="5" customFormat="1" x14ac:dyDescent="0.2">
      <c r="C184" s="15"/>
      <c r="F184" s="15"/>
      <c r="S184" s="39"/>
      <c r="X184" s="39"/>
    </row>
    <row r="185" spans="3:24" s="5" customFormat="1" x14ac:dyDescent="0.2">
      <c r="C185" s="15"/>
      <c r="F185" s="15"/>
      <c r="S185" s="39"/>
      <c r="X185" s="39"/>
    </row>
    <row r="186" spans="3:24" s="5" customFormat="1" x14ac:dyDescent="0.2">
      <c r="C186" s="15"/>
      <c r="F186" s="15"/>
      <c r="S186" s="39"/>
      <c r="X186" s="39"/>
    </row>
    <row r="187" spans="3:24" s="5" customFormat="1" x14ac:dyDescent="0.2">
      <c r="C187" s="15"/>
      <c r="F187" s="15"/>
      <c r="S187" s="39"/>
      <c r="X187" s="39"/>
    </row>
    <row r="188" spans="3:24" s="5" customFormat="1" x14ac:dyDescent="0.2">
      <c r="C188" s="15"/>
      <c r="F188" s="15"/>
      <c r="S188" s="39"/>
      <c r="X188" s="39"/>
    </row>
    <row r="189" spans="3:24" s="5" customFormat="1" x14ac:dyDescent="0.2">
      <c r="C189" s="15"/>
      <c r="F189" s="15"/>
      <c r="S189" s="39"/>
      <c r="X189" s="39"/>
    </row>
    <row r="190" spans="3:24" s="5" customFormat="1" x14ac:dyDescent="0.2">
      <c r="C190" s="15"/>
      <c r="F190" s="15"/>
      <c r="S190" s="39"/>
      <c r="X190" s="39"/>
    </row>
    <row r="191" spans="3:24" s="5" customFormat="1" x14ac:dyDescent="0.2">
      <c r="C191" s="15"/>
      <c r="F191" s="15"/>
      <c r="S191" s="39"/>
      <c r="X191" s="39"/>
    </row>
    <row r="192" spans="3:24" s="5" customFormat="1" x14ac:dyDescent="0.2">
      <c r="C192" s="15"/>
      <c r="F192" s="15"/>
      <c r="S192" s="39"/>
      <c r="X192" s="39"/>
    </row>
    <row r="193" spans="3:24" s="5" customFormat="1" x14ac:dyDescent="0.2">
      <c r="C193" s="15"/>
      <c r="F193" s="15"/>
      <c r="S193" s="39"/>
      <c r="X193" s="39"/>
    </row>
    <row r="194" spans="3:24" s="5" customFormat="1" x14ac:dyDescent="0.2">
      <c r="C194" s="15"/>
      <c r="F194" s="15"/>
      <c r="S194" s="39"/>
      <c r="X194" s="39"/>
    </row>
    <row r="195" spans="3:24" s="5" customFormat="1" x14ac:dyDescent="0.2">
      <c r="C195" s="15"/>
      <c r="F195" s="15"/>
      <c r="S195" s="39"/>
      <c r="X195" s="39"/>
    </row>
    <row r="196" spans="3:24" s="5" customFormat="1" x14ac:dyDescent="0.2">
      <c r="C196" s="15"/>
      <c r="F196" s="15"/>
      <c r="S196" s="39"/>
      <c r="X196" s="39"/>
    </row>
    <row r="197" spans="3:24" s="5" customFormat="1" x14ac:dyDescent="0.2">
      <c r="C197" s="15"/>
      <c r="F197" s="15"/>
      <c r="S197" s="39"/>
      <c r="X197" s="39"/>
    </row>
    <row r="198" spans="3:24" s="5" customFormat="1" x14ac:dyDescent="0.2">
      <c r="C198" s="15"/>
      <c r="F198" s="15"/>
      <c r="S198" s="39"/>
      <c r="X198" s="39"/>
    </row>
    <row r="199" spans="3:24" s="5" customFormat="1" x14ac:dyDescent="0.2">
      <c r="C199" s="15"/>
      <c r="F199" s="15"/>
      <c r="S199" s="39"/>
      <c r="X199" s="39"/>
    </row>
    <row r="200" spans="3:24" s="5" customFormat="1" x14ac:dyDescent="0.2">
      <c r="C200" s="15"/>
      <c r="F200" s="15"/>
      <c r="S200" s="39"/>
      <c r="X200" s="39"/>
    </row>
    <row r="201" spans="3:24" s="5" customFormat="1" x14ac:dyDescent="0.2">
      <c r="C201" s="15"/>
      <c r="F201" s="15"/>
      <c r="S201" s="39"/>
      <c r="X201" s="39"/>
    </row>
    <row r="202" spans="3:24" s="5" customFormat="1" x14ac:dyDescent="0.2">
      <c r="C202" s="15"/>
      <c r="F202" s="15"/>
      <c r="S202" s="39"/>
      <c r="X202" s="39"/>
    </row>
    <row r="203" spans="3:24" s="5" customFormat="1" x14ac:dyDescent="0.2">
      <c r="C203" s="15"/>
      <c r="F203" s="15"/>
      <c r="S203" s="39"/>
      <c r="X203" s="39"/>
    </row>
    <row r="204" spans="3:24" s="5" customFormat="1" x14ac:dyDescent="0.2">
      <c r="C204" s="15"/>
      <c r="F204" s="15"/>
      <c r="S204" s="39"/>
      <c r="X204" s="39"/>
    </row>
    <row r="205" spans="3:24" s="5" customFormat="1" x14ac:dyDescent="0.2">
      <c r="C205" s="15"/>
      <c r="F205" s="15"/>
      <c r="S205" s="39"/>
      <c r="X205" s="39"/>
    </row>
    <row r="206" spans="3:24" s="5" customFormat="1" x14ac:dyDescent="0.2">
      <c r="C206" s="15"/>
      <c r="F206" s="15"/>
      <c r="S206" s="39"/>
      <c r="X206" s="39"/>
    </row>
    <row r="207" spans="3:24" s="5" customFormat="1" x14ac:dyDescent="0.2">
      <c r="C207" s="15"/>
      <c r="F207" s="15"/>
      <c r="S207" s="39"/>
      <c r="X207" s="39"/>
    </row>
    <row r="208" spans="3:24" s="5" customFormat="1" x14ac:dyDescent="0.2">
      <c r="C208" s="15"/>
      <c r="F208" s="15"/>
      <c r="S208" s="39"/>
      <c r="X208" s="39"/>
    </row>
    <row r="209" spans="3:24" s="5" customFormat="1" x14ac:dyDescent="0.2">
      <c r="C209" s="15"/>
      <c r="F209" s="15"/>
      <c r="S209" s="39"/>
      <c r="X209" s="39"/>
    </row>
    <row r="210" spans="3:24" s="5" customFormat="1" x14ac:dyDescent="0.2">
      <c r="C210" s="15"/>
      <c r="F210" s="15"/>
      <c r="S210" s="39"/>
      <c r="X210" s="39"/>
    </row>
    <row r="211" spans="3:24" s="5" customFormat="1" x14ac:dyDescent="0.2">
      <c r="C211" s="15"/>
      <c r="F211" s="15"/>
      <c r="S211" s="39"/>
      <c r="X211" s="39"/>
    </row>
    <row r="212" spans="3:24" s="5" customFormat="1" x14ac:dyDescent="0.2">
      <c r="C212" s="15"/>
      <c r="F212" s="15"/>
      <c r="S212" s="39"/>
      <c r="X212" s="39"/>
    </row>
    <row r="213" spans="3:24" s="5" customFormat="1" x14ac:dyDescent="0.2">
      <c r="C213" s="15"/>
      <c r="F213" s="15"/>
      <c r="S213" s="39"/>
      <c r="X213" s="39"/>
    </row>
    <row r="214" spans="3:24" s="5" customFormat="1" x14ac:dyDescent="0.2">
      <c r="C214" s="15"/>
      <c r="F214" s="15"/>
      <c r="S214" s="39"/>
      <c r="X214" s="39"/>
    </row>
    <row r="215" spans="3:24" s="5" customFormat="1" x14ac:dyDescent="0.2">
      <c r="C215" s="15"/>
      <c r="F215" s="15"/>
      <c r="S215" s="39"/>
      <c r="X215" s="39"/>
    </row>
    <row r="216" spans="3:24" s="5" customFormat="1" x14ac:dyDescent="0.2">
      <c r="C216" s="15"/>
      <c r="F216" s="15"/>
      <c r="S216" s="39"/>
      <c r="X216" s="39"/>
    </row>
    <row r="217" spans="3:24" s="5" customFormat="1" x14ac:dyDescent="0.2">
      <c r="C217" s="15"/>
      <c r="F217" s="15"/>
      <c r="S217" s="39"/>
      <c r="X217" s="39"/>
    </row>
    <row r="218" spans="3:24" s="5" customFormat="1" x14ac:dyDescent="0.2">
      <c r="C218" s="15"/>
      <c r="F218" s="15"/>
      <c r="S218" s="39"/>
      <c r="X218" s="39"/>
    </row>
    <row r="219" spans="3:24" s="5" customFormat="1" x14ac:dyDescent="0.2">
      <c r="C219" s="15"/>
      <c r="F219" s="15"/>
      <c r="S219" s="39"/>
      <c r="X219" s="39"/>
    </row>
    <row r="220" spans="3:24" s="5" customFormat="1" x14ac:dyDescent="0.2">
      <c r="C220" s="15"/>
      <c r="F220" s="15"/>
      <c r="S220" s="39"/>
      <c r="X220" s="39"/>
    </row>
    <row r="221" spans="3:24" s="5" customFormat="1" x14ac:dyDescent="0.2">
      <c r="C221" s="15"/>
      <c r="F221" s="15"/>
      <c r="S221" s="39"/>
      <c r="X221" s="39"/>
    </row>
    <row r="222" spans="3:24" s="5" customFormat="1" x14ac:dyDescent="0.2">
      <c r="C222" s="15"/>
      <c r="F222" s="15"/>
      <c r="S222" s="39"/>
      <c r="X222" s="39"/>
    </row>
    <row r="223" spans="3:24" s="5" customFormat="1" x14ac:dyDescent="0.2">
      <c r="C223" s="15"/>
      <c r="F223" s="15"/>
      <c r="S223" s="39"/>
      <c r="X223" s="39"/>
    </row>
    <row r="224" spans="3:24" s="5" customFormat="1" x14ac:dyDescent="0.2">
      <c r="C224" s="15"/>
      <c r="F224" s="15"/>
      <c r="S224" s="39"/>
      <c r="X224" s="39"/>
    </row>
    <row r="225" spans="3:24" s="5" customFormat="1" x14ac:dyDescent="0.2">
      <c r="C225" s="15"/>
      <c r="F225" s="15"/>
      <c r="S225" s="39"/>
      <c r="X225" s="39"/>
    </row>
    <row r="226" spans="3:24" s="5" customFormat="1" x14ac:dyDescent="0.2">
      <c r="C226" s="15"/>
      <c r="F226" s="15"/>
      <c r="S226" s="39"/>
      <c r="X226" s="39"/>
    </row>
    <row r="227" spans="3:24" s="5" customFormat="1" x14ac:dyDescent="0.2">
      <c r="C227" s="15"/>
      <c r="F227" s="15"/>
      <c r="S227" s="39"/>
      <c r="X227" s="39"/>
    </row>
    <row r="228" spans="3:24" s="5" customFormat="1" x14ac:dyDescent="0.2">
      <c r="C228" s="15"/>
      <c r="F228" s="15"/>
      <c r="S228" s="39"/>
      <c r="X228" s="39"/>
    </row>
    <row r="229" spans="3:24" s="5" customFormat="1" x14ac:dyDescent="0.2">
      <c r="C229" s="15"/>
      <c r="F229" s="15"/>
      <c r="S229" s="39"/>
      <c r="X229" s="39"/>
    </row>
    <row r="230" spans="3:24" s="5" customFormat="1" x14ac:dyDescent="0.2">
      <c r="C230" s="15"/>
      <c r="F230" s="15"/>
      <c r="S230" s="39"/>
      <c r="X230" s="39"/>
    </row>
    <row r="231" spans="3:24" s="5" customFormat="1" x14ac:dyDescent="0.2">
      <c r="C231" s="15"/>
      <c r="F231" s="15"/>
      <c r="S231" s="39"/>
      <c r="X231" s="39"/>
    </row>
    <row r="232" spans="3:24" s="5" customFormat="1" x14ac:dyDescent="0.2">
      <c r="C232" s="15"/>
      <c r="F232" s="15"/>
      <c r="S232" s="39"/>
      <c r="X232" s="39"/>
    </row>
    <row r="233" spans="3:24" s="5" customFormat="1" x14ac:dyDescent="0.2">
      <c r="C233" s="15"/>
      <c r="F233" s="15"/>
      <c r="S233" s="39"/>
      <c r="X233" s="39"/>
    </row>
    <row r="234" spans="3:24" s="5" customFormat="1" x14ac:dyDescent="0.2">
      <c r="C234" s="15"/>
      <c r="F234" s="15"/>
      <c r="S234" s="39"/>
      <c r="X234" s="39"/>
    </row>
    <row r="235" spans="3:24" s="5" customFormat="1" x14ac:dyDescent="0.2">
      <c r="C235" s="15"/>
      <c r="F235" s="15"/>
      <c r="S235" s="39"/>
      <c r="X235" s="39"/>
    </row>
    <row r="236" spans="3:24" s="5" customFormat="1" x14ac:dyDescent="0.2">
      <c r="C236" s="15"/>
      <c r="F236" s="15"/>
      <c r="S236" s="39"/>
      <c r="X236" s="39"/>
    </row>
    <row r="237" spans="3:24" s="5" customFormat="1" x14ac:dyDescent="0.2">
      <c r="C237" s="15"/>
      <c r="F237" s="15"/>
      <c r="S237" s="39"/>
      <c r="X237" s="39"/>
    </row>
    <row r="238" spans="3:24" s="5" customFormat="1" x14ac:dyDescent="0.2">
      <c r="C238" s="15"/>
      <c r="F238" s="15"/>
      <c r="S238" s="39"/>
      <c r="X238" s="39"/>
    </row>
    <row r="239" spans="3:24" s="5" customFormat="1" x14ac:dyDescent="0.2">
      <c r="C239" s="15"/>
      <c r="F239" s="15"/>
      <c r="S239" s="39"/>
      <c r="X239" s="39"/>
    </row>
    <row r="240" spans="3:24" s="5" customFormat="1" x14ac:dyDescent="0.2">
      <c r="C240" s="15"/>
      <c r="F240" s="15"/>
      <c r="S240" s="39"/>
      <c r="X240" s="39"/>
    </row>
    <row r="241" spans="3:24" s="5" customFormat="1" x14ac:dyDescent="0.2">
      <c r="C241" s="15"/>
      <c r="F241" s="15"/>
      <c r="S241" s="39"/>
      <c r="X241" s="39"/>
    </row>
    <row r="242" spans="3:24" s="5" customFormat="1" x14ac:dyDescent="0.2">
      <c r="C242" s="15"/>
      <c r="F242" s="15"/>
      <c r="S242" s="39"/>
      <c r="X242" s="39"/>
    </row>
    <row r="243" spans="3:24" s="5" customFormat="1" x14ac:dyDescent="0.2">
      <c r="C243" s="15"/>
      <c r="F243" s="15"/>
      <c r="S243" s="39"/>
      <c r="X243" s="39"/>
    </row>
    <row r="244" spans="3:24" s="5" customFormat="1" x14ac:dyDescent="0.2">
      <c r="C244" s="15"/>
      <c r="F244" s="15"/>
      <c r="S244" s="39"/>
      <c r="X244" s="39"/>
    </row>
    <row r="245" spans="3:24" s="5" customFormat="1" x14ac:dyDescent="0.2">
      <c r="C245" s="15"/>
      <c r="F245" s="15"/>
      <c r="S245" s="39"/>
      <c r="X245" s="39"/>
    </row>
    <row r="246" spans="3:24" s="5" customFormat="1" x14ac:dyDescent="0.2">
      <c r="C246" s="15"/>
      <c r="F246" s="15"/>
      <c r="S246" s="39"/>
      <c r="X246" s="39"/>
    </row>
    <row r="247" spans="3:24" s="5" customFormat="1" x14ac:dyDescent="0.2">
      <c r="C247" s="15"/>
      <c r="F247" s="15"/>
      <c r="S247" s="39"/>
      <c r="X247" s="39"/>
    </row>
    <row r="248" spans="3:24" s="5" customFormat="1" x14ac:dyDescent="0.2">
      <c r="C248" s="15"/>
      <c r="F248" s="15"/>
      <c r="S248" s="39"/>
      <c r="X248" s="39"/>
    </row>
    <row r="249" spans="3:24" s="5" customFormat="1" x14ac:dyDescent="0.2">
      <c r="C249" s="15"/>
      <c r="F249" s="15"/>
      <c r="S249" s="39"/>
      <c r="X249" s="39"/>
    </row>
    <row r="250" spans="3:24" s="5" customFormat="1" x14ac:dyDescent="0.2">
      <c r="C250" s="15"/>
      <c r="F250" s="15"/>
      <c r="S250" s="39"/>
      <c r="X250" s="39"/>
    </row>
    <row r="251" spans="3:24" s="5" customFormat="1" x14ac:dyDescent="0.2">
      <c r="C251" s="15"/>
      <c r="F251" s="15"/>
      <c r="S251" s="39"/>
      <c r="X251" s="39"/>
    </row>
    <row r="252" spans="3:24" s="5" customFormat="1" x14ac:dyDescent="0.2">
      <c r="C252" s="15"/>
      <c r="F252" s="15"/>
      <c r="S252" s="39"/>
      <c r="X252" s="39"/>
    </row>
    <row r="253" spans="3:24" s="5" customFormat="1" x14ac:dyDescent="0.2">
      <c r="C253" s="15"/>
      <c r="F253" s="15"/>
      <c r="S253" s="39"/>
      <c r="X253" s="39"/>
    </row>
    <row r="254" spans="3:24" s="5" customFormat="1" x14ac:dyDescent="0.2">
      <c r="C254" s="15"/>
      <c r="F254" s="15"/>
      <c r="S254" s="39"/>
      <c r="X254" s="39"/>
    </row>
    <row r="255" spans="3:24" s="5" customFormat="1" x14ac:dyDescent="0.2">
      <c r="C255" s="15"/>
      <c r="F255" s="15"/>
      <c r="S255" s="39"/>
      <c r="X255" s="39"/>
    </row>
    <row r="256" spans="3:24" s="5" customFormat="1" x14ac:dyDescent="0.2">
      <c r="C256" s="15"/>
      <c r="F256" s="15"/>
      <c r="S256" s="39"/>
      <c r="X256" s="39"/>
    </row>
    <row r="257" spans="3:24" s="5" customFormat="1" x14ac:dyDescent="0.2">
      <c r="C257" s="15"/>
      <c r="F257" s="15"/>
      <c r="S257" s="39"/>
      <c r="X257" s="39"/>
    </row>
    <row r="258" spans="3:24" s="5" customFormat="1" x14ac:dyDescent="0.2">
      <c r="C258" s="15"/>
      <c r="F258" s="15"/>
      <c r="S258" s="39"/>
      <c r="X258" s="39"/>
    </row>
    <row r="259" spans="3:24" s="5" customFormat="1" x14ac:dyDescent="0.2">
      <c r="C259" s="15"/>
      <c r="F259" s="15"/>
      <c r="S259" s="39"/>
      <c r="X259" s="39"/>
    </row>
    <row r="260" spans="3:24" s="5" customFormat="1" x14ac:dyDescent="0.2">
      <c r="C260" s="15"/>
      <c r="F260" s="15"/>
      <c r="S260" s="39"/>
      <c r="X260" s="39"/>
    </row>
    <row r="261" spans="3:24" s="5" customFormat="1" x14ac:dyDescent="0.2">
      <c r="C261" s="15"/>
      <c r="F261" s="15"/>
      <c r="S261" s="39"/>
      <c r="X261" s="39"/>
    </row>
    <row r="262" spans="3:24" s="5" customFormat="1" x14ac:dyDescent="0.2">
      <c r="C262" s="15"/>
      <c r="F262" s="15"/>
      <c r="S262" s="39"/>
      <c r="X262" s="39"/>
    </row>
    <row r="263" spans="3:24" s="5" customFormat="1" x14ac:dyDescent="0.2">
      <c r="C263" s="15"/>
      <c r="F263" s="15"/>
      <c r="S263" s="39"/>
      <c r="X263" s="39"/>
    </row>
    <row r="264" spans="3:24" s="5" customFormat="1" x14ac:dyDescent="0.2">
      <c r="C264" s="15"/>
      <c r="F264" s="15"/>
      <c r="S264" s="39"/>
      <c r="X264" s="39"/>
    </row>
    <row r="265" spans="3:24" s="5" customFormat="1" x14ac:dyDescent="0.2">
      <c r="C265" s="15"/>
      <c r="F265" s="15"/>
      <c r="S265" s="39"/>
      <c r="X265" s="39"/>
    </row>
    <row r="266" spans="3:24" s="5" customFormat="1" x14ac:dyDescent="0.2">
      <c r="C266" s="15"/>
      <c r="F266" s="15"/>
      <c r="S266" s="39"/>
      <c r="X266" s="39"/>
    </row>
    <row r="267" spans="3:24" s="5" customFormat="1" x14ac:dyDescent="0.2">
      <c r="C267" s="15"/>
      <c r="F267" s="15"/>
      <c r="S267" s="39"/>
      <c r="X267" s="39"/>
    </row>
    <row r="268" spans="3:24" s="5" customFormat="1" x14ac:dyDescent="0.2">
      <c r="C268" s="15"/>
      <c r="F268" s="15"/>
      <c r="S268" s="39"/>
      <c r="X268" s="39"/>
    </row>
    <row r="269" spans="3:24" s="5" customFormat="1" x14ac:dyDescent="0.2">
      <c r="C269" s="15"/>
      <c r="F269" s="15"/>
      <c r="S269" s="39"/>
      <c r="X269" s="39"/>
    </row>
    <row r="270" spans="3:24" s="5" customFormat="1" x14ac:dyDescent="0.2">
      <c r="C270" s="15"/>
      <c r="F270" s="15"/>
      <c r="S270" s="39"/>
      <c r="X270" s="39"/>
    </row>
    <row r="271" spans="3:24" s="5" customFormat="1" x14ac:dyDescent="0.2">
      <c r="C271" s="15"/>
      <c r="F271" s="15"/>
      <c r="S271" s="39"/>
      <c r="X271" s="39"/>
    </row>
    <row r="272" spans="3:24" s="5" customFormat="1" x14ac:dyDescent="0.2">
      <c r="C272" s="15"/>
      <c r="F272" s="15"/>
      <c r="S272" s="39"/>
      <c r="X272" s="39"/>
    </row>
    <row r="273" spans="3:24" s="5" customFormat="1" x14ac:dyDescent="0.2">
      <c r="C273" s="15"/>
      <c r="F273" s="15"/>
      <c r="S273" s="39"/>
      <c r="X273" s="39"/>
    </row>
    <row r="274" spans="3:24" s="5" customFormat="1" x14ac:dyDescent="0.2">
      <c r="C274" s="15"/>
      <c r="F274" s="15"/>
      <c r="S274" s="39"/>
      <c r="X274" s="39"/>
    </row>
    <row r="275" spans="3:24" s="5" customFormat="1" x14ac:dyDescent="0.2">
      <c r="C275" s="15"/>
      <c r="F275" s="15"/>
      <c r="S275" s="39"/>
      <c r="X275" s="39"/>
    </row>
    <row r="276" spans="3:24" s="5" customFormat="1" x14ac:dyDescent="0.2">
      <c r="C276" s="15"/>
      <c r="F276" s="15"/>
      <c r="S276" s="39"/>
      <c r="X276" s="39"/>
    </row>
    <row r="277" spans="3:24" s="5" customFormat="1" x14ac:dyDescent="0.2">
      <c r="C277" s="15"/>
      <c r="F277" s="15"/>
      <c r="S277" s="39"/>
      <c r="X277" s="39"/>
    </row>
    <row r="278" spans="3:24" s="5" customFormat="1" x14ac:dyDescent="0.2">
      <c r="C278" s="15"/>
      <c r="F278" s="15"/>
      <c r="S278" s="39"/>
      <c r="X278" s="39"/>
    </row>
    <row r="279" spans="3:24" s="5" customFormat="1" x14ac:dyDescent="0.2">
      <c r="C279" s="15"/>
      <c r="F279" s="15"/>
      <c r="S279" s="39"/>
      <c r="X279" s="39"/>
    </row>
    <row r="280" spans="3:24" s="5" customFormat="1" x14ac:dyDescent="0.2">
      <c r="C280" s="15"/>
      <c r="F280" s="15"/>
      <c r="S280" s="39"/>
      <c r="X280" s="39"/>
    </row>
    <row r="281" spans="3:24" s="5" customFormat="1" x14ac:dyDescent="0.2">
      <c r="C281" s="15"/>
      <c r="F281" s="15"/>
      <c r="S281" s="39"/>
      <c r="X281" s="39"/>
    </row>
    <row r="282" spans="3:24" s="5" customFormat="1" x14ac:dyDescent="0.2">
      <c r="C282" s="15"/>
      <c r="F282" s="15"/>
      <c r="S282" s="39"/>
      <c r="X282" s="39"/>
    </row>
    <row r="283" spans="3:24" s="5" customFormat="1" x14ac:dyDescent="0.2">
      <c r="C283" s="15"/>
      <c r="F283" s="15"/>
      <c r="S283" s="39"/>
      <c r="X283" s="39"/>
    </row>
    <row r="284" spans="3:24" s="5" customFormat="1" x14ac:dyDescent="0.2">
      <c r="C284" s="15"/>
      <c r="F284" s="15"/>
      <c r="S284" s="39"/>
      <c r="X284" s="39"/>
    </row>
    <row r="285" spans="3:24" s="5" customFormat="1" x14ac:dyDescent="0.2">
      <c r="C285" s="15"/>
      <c r="F285" s="15"/>
      <c r="S285" s="39"/>
      <c r="X285" s="39"/>
    </row>
    <row r="286" spans="3:24" s="5" customFormat="1" x14ac:dyDescent="0.2">
      <c r="C286" s="15"/>
      <c r="F286" s="15"/>
      <c r="S286" s="39"/>
      <c r="X286" s="39"/>
    </row>
    <row r="287" spans="3:24" s="5" customFormat="1" x14ac:dyDescent="0.2">
      <c r="C287" s="15"/>
      <c r="F287" s="15"/>
      <c r="S287" s="39"/>
      <c r="X287" s="39"/>
    </row>
    <row r="288" spans="3:24" s="5" customFormat="1" x14ac:dyDescent="0.2">
      <c r="C288" s="15"/>
      <c r="F288" s="15"/>
      <c r="S288" s="39"/>
      <c r="X288" s="39"/>
    </row>
    <row r="289" spans="3:24" s="5" customFormat="1" x14ac:dyDescent="0.2">
      <c r="C289" s="15"/>
      <c r="F289" s="15"/>
      <c r="S289" s="39"/>
      <c r="X289" s="39"/>
    </row>
    <row r="290" spans="3:24" s="5" customFormat="1" x14ac:dyDescent="0.2">
      <c r="C290" s="15"/>
      <c r="F290" s="15"/>
      <c r="S290" s="39"/>
      <c r="X290" s="39"/>
    </row>
    <row r="291" spans="3:24" s="5" customFormat="1" x14ac:dyDescent="0.2">
      <c r="C291" s="15"/>
      <c r="F291" s="15"/>
      <c r="S291" s="39"/>
      <c r="X291" s="39"/>
    </row>
    <row r="292" spans="3:24" s="5" customFormat="1" x14ac:dyDescent="0.2">
      <c r="C292" s="15"/>
      <c r="F292" s="15"/>
      <c r="S292" s="39"/>
      <c r="X292" s="39"/>
    </row>
    <row r="293" spans="3:24" s="5" customFormat="1" x14ac:dyDescent="0.2">
      <c r="C293" s="15"/>
      <c r="F293" s="15"/>
      <c r="S293" s="39"/>
      <c r="X293" s="39"/>
    </row>
    <row r="294" spans="3:24" s="5" customFormat="1" x14ac:dyDescent="0.2">
      <c r="C294" s="15"/>
      <c r="F294" s="15"/>
      <c r="S294" s="39"/>
      <c r="X294" s="39"/>
    </row>
    <row r="295" spans="3:24" s="5" customFormat="1" x14ac:dyDescent="0.2">
      <c r="C295" s="15"/>
      <c r="F295" s="15"/>
      <c r="S295" s="39"/>
      <c r="X295" s="39"/>
    </row>
    <row r="296" spans="3:24" s="5" customFormat="1" x14ac:dyDescent="0.2">
      <c r="C296" s="15"/>
      <c r="F296" s="15"/>
      <c r="S296" s="39"/>
      <c r="X296" s="39"/>
    </row>
    <row r="297" spans="3:24" s="5" customFormat="1" x14ac:dyDescent="0.2">
      <c r="C297" s="15"/>
      <c r="F297" s="15"/>
      <c r="S297" s="39"/>
      <c r="X297" s="39"/>
    </row>
    <row r="298" spans="3:24" s="5" customFormat="1" x14ac:dyDescent="0.2">
      <c r="C298" s="15"/>
      <c r="F298" s="15"/>
      <c r="S298" s="39"/>
      <c r="X298" s="39"/>
    </row>
    <row r="299" spans="3:24" s="5" customFormat="1" x14ac:dyDescent="0.2">
      <c r="C299" s="15"/>
      <c r="F299" s="15"/>
      <c r="S299" s="39"/>
      <c r="X299" s="39"/>
    </row>
    <row r="300" spans="3:24" s="5" customFormat="1" x14ac:dyDescent="0.2">
      <c r="C300" s="15"/>
      <c r="F300" s="15"/>
      <c r="S300" s="39"/>
      <c r="X300" s="39"/>
    </row>
    <row r="301" spans="3:24" s="5" customFormat="1" x14ac:dyDescent="0.2">
      <c r="C301" s="15"/>
      <c r="F301" s="15"/>
      <c r="S301" s="39"/>
      <c r="X301" s="39"/>
    </row>
    <row r="302" spans="3:24" s="5" customFormat="1" x14ac:dyDescent="0.2">
      <c r="C302" s="15"/>
      <c r="F302" s="15"/>
      <c r="S302" s="39"/>
      <c r="X302" s="39"/>
    </row>
    <row r="303" spans="3:24" s="5" customFormat="1" x14ac:dyDescent="0.2">
      <c r="C303" s="15"/>
      <c r="F303" s="15"/>
      <c r="S303" s="39"/>
      <c r="X303" s="39"/>
    </row>
    <row r="304" spans="3:24" s="5" customFormat="1" x14ac:dyDescent="0.2">
      <c r="C304" s="15"/>
      <c r="F304" s="15"/>
      <c r="S304" s="39"/>
      <c r="X304" s="39"/>
    </row>
    <row r="305" spans="3:24" s="5" customFormat="1" x14ac:dyDescent="0.2">
      <c r="C305" s="15"/>
      <c r="F305" s="15"/>
      <c r="S305" s="39"/>
      <c r="X305" s="39"/>
    </row>
    <row r="306" spans="3:24" s="5" customFormat="1" x14ac:dyDescent="0.2">
      <c r="C306" s="15"/>
      <c r="F306" s="15"/>
      <c r="S306" s="39"/>
      <c r="X306" s="39"/>
    </row>
    <row r="307" spans="3:24" s="5" customFormat="1" x14ac:dyDescent="0.2">
      <c r="C307" s="15"/>
      <c r="F307" s="15"/>
      <c r="S307" s="39"/>
      <c r="X307" s="39"/>
    </row>
    <row r="308" spans="3:24" s="5" customFormat="1" x14ac:dyDescent="0.2">
      <c r="C308" s="15"/>
      <c r="F308" s="15"/>
      <c r="S308" s="39"/>
      <c r="X308" s="39"/>
    </row>
    <row r="309" spans="3:24" s="5" customFormat="1" x14ac:dyDescent="0.2">
      <c r="C309" s="15"/>
      <c r="F309" s="15"/>
      <c r="S309" s="39"/>
      <c r="X309" s="39"/>
    </row>
    <row r="310" spans="3:24" s="5" customFormat="1" x14ac:dyDescent="0.2">
      <c r="C310" s="15"/>
      <c r="F310" s="15"/>
      <c r="S310" s="39"/>
      <c r="X310" s="39"/>
    </row>
    <row r="311" spans="3:24" s="5" customFormat="1" x14ac:dyDescent="0.2">
      <c r="C311" s="15"/>
      <c r="F311" s="15"/>
      <c r="S311" s="39"/>
      <c r="X311" s="39"/>
    </row>
    <row r="312" spans="3:24" s="5" customFormat="1" x14ac:dyDescent="0.2">
      <c r="C312" s="15"/>
      <c r="F312" s="15"/>
      <c r="S312" s="39"/>
      <c r="X312" s="39"/>
    </row>
    <row r="313" spans="3:24" s="5" customFormat="1" x14ac:dyDescent="0.2">
      <c r="C313" s="15"/>
      <c r="F313" s="15"/>
      <c r="S313" s="39"/>
      <c r="X313" s="39"/>
    </row>
    <row r="314" spans="3:24" s="5" customFormat="1" x14ac:dyDescent="0.2">
      <c r="C314" s="15"/>
      <c r="F314" s="15"/>
      <c r="S314" s="39"/>
      <c r="X314" s="39"/>
    </row>
    <row r="315" spans="3:24" s="5" customFormat="1" x14ac:dyDescent="0.2">
      <c r="C315" s="15"/>
      <c r="F315" s="15"/>
      <c r="S315" s="39"/>
      <c r="X315" s="39"/>
    </row>
    <row r="316" spans="3:24" s="5" customFormat="1" x14ac:dyDescent="0.2">
      <c r="C316" s="15"/>
      <c r="F316" s="15"/>
      <c r="S316" s="39"/>
      <c r="X316" s="39"/>
    </row>
    <row r="317" spans="3:24" s="5" customFormat="1" x14ac:dyDescent="0.2">
      <c r="C317" s="15"/>
      <c r="F317" s="15"/>
      <c r="S317" s="39"/>
      <c r="X317" s="39"/>
    </row>
    <row r="318" spans="3:24" s="5" customFormat="1" x14ac:dyDescent="0.2">
      <c r="C318" s="15"/>
      <c r="F318" s="15"/>
      <c r="S318" s="39"/>
      <c r="X318" s="39"/>
    </row>
    <row r="319" spans="3:24" s="5" customFormat="1" x14ac:dyDescent="0.2">
      <c r="C319" s="15"/>
      <c r="F319" s="15"/>
      <c r="S319" s="39"/>
      <c r="X319" s="39"/>
    </row>
    <row r="320" spans="3:24" s="5" customFormat="1" x14ac:dyDescent="0.2">
      <c r="C320" s="15"/>
      <c r="F320" s="15"/>
      <c r="S320" s="39"/>
      <c r="X320" s="39"/>
    </row>
    <row r="321" spans="3:24" s="5" customFormat="1" x14ac:dyDescent="0.2">
      <c r="C321" s="15"/>
      <c r="F321" s="15"/>
      <c r="S321" s="39"/>
      <c r="X321" s="39"/>
    </row>
    <row r="322" spans="3:24" s="5" customFormat="1" x14ac:dyDescent="0.2">
      <c r="C322" s="15"/>
      <c r="F322" s="15"/>
      <c r="S322" s="39"/>
      <c r="X322" s="39"/>
    </row>
    <row r="323" spans="3:24" s="5" customFormat="1" x14ac:dyDescent="0.2">
      <c r="C323" s="15"/>
      <c r="F323" s="15"/>
      <c r="S323" s="39"/>
      <c r="X323" s="39"/>
    </row>
    <row r="324" spans="3:24" s="5" customFormat="1" x14ac:dyDescent="0.2">
      <c r="C324" s="15"/>
      <c r="F324" s="15"/>
      <c r="S324" s="39"/>
      <c r="X324" s="39"/>
    </row>
    <row r="325" spans="3:24" s="5" customFormat="1" x14ac:dyDescent="0.2">
      <c r="C325" s="15"/>
      <c r="F325" s="15"/>
      <c r="S325" s="39"/>
      <c r="X325" s="39"/>
    </row>
    <row r="326" spans="3:24" s="5" customFormat="1" x14ac:dyDescent="0.2">
      <c r="C326" s="15"/>
      <c r="F326" s="15"/>
      <c r="S326" s="39"/>
      <c r="X326" s="39"/>
    </row>
    <row r="327" spans="3:24" s="5" customFormat="1" x14ac:dyDescent="0.2">
      <c r="C327" s="15"/>
      <c r="F327" s="15"/>
      <c r="S327" s="39"/>
      <c r="X327" s="39"/>
    </row>
    <row r="328" spans="3:24" s="5" customFormat="1" x14ac:dyDescent="0.2">
      <c r="C328" s="15"/>
      <c r="F328" s="15"/>
      <c r="S328" s="39"/>
      <c r="X328" s="39"/>
    </row>
    <row r="329" spans="3:24" s="5" customFormat="1" x14ac:dyDescent="0.2">
      <c r="C329" s="15"/>
      <c r="F329" s="15"/>
      <c r="S329" s="39"/>
      <c r="X329" s="39"/>
    </row>
    <row r="330" spans="3:24" s="5" customFormat="1" x14ac:dyDescent="0.2">
      <c r="C330" s="15"/>
      <c r="F330" s="15"/>
      <c r="S330" s="39"/>
      <c r="X330" s="39"/>
    </row>
    <row r="331" spans="3:24" s="5" customFormat="1" x14ac:dyDescent="0.2">
      <c r="C331" s="15"/>
      <c r="F331" s="15"/>
      <c r="S331" s="39"/>
      <c r="X331" s="39"/>
    </row>
    <row r="332" spans="3:24" s="5" customFormat="1" x14ac:dyDescent="0.2">
      <c r="C332" s="15"/>
      <c r="F332" s="15"/>
      <c r="S332" s="39"/>
      <c r="X332" s="39"/>
    </row>
    <row r="333" spans="3:24" s="5" customFormat="1" x14ac:dyDescent="0.2">
      <c r="C333" s="15"/>
      <c r="F333" s="15"/>
      <c r="S333" s="39"/>
      <c r="X333" s="39"/>
    </row>
    <row r="334" spans="3:24" s="5" customFormat="1" x14ac:dyDescent="0.2">
      <c r="C334" s="15"/>
      <c r="F334" s="15"/>
      <c r="S334" s="39"/>
      <c r="X334" s="39"/>
    </row>
    <row r="335" spans="3:24" s="5" customFormat="1" x14ac:dyDescent="0.2">
      <c r="C335" s="15"/>
      <c r="F335" s="15"/>
      <c r="S335" s="39"/>
      <c r="X335" s="39"/>
    </row>
    <row r="336" spans="3:24" s="5" customFormat="1" x14ac:dyDescent="0.2">
      <c r="C336" s="15"/>
      <c r="F336" s="15"/>
      <c r="S336" s="39"/>
      <c r="X336" s="39"/>
    </row>
    <row r="337" spans="3:24" s="5" customFormat="1" x14ac:dyDescent="0.2">
      <c r="C337" s="15"/>
      <c r="F337" s="15"/>
      <c r="S337" s="39"/>
      <c r="X337" s="39"/>
    </row>
    <row r="338" spans="3:24" s="5" customFormat="1" x14ac:dyDescent="0.2">
      <c r="C338" s="15"/>
      <c r="F338" s="15"/>
      <c r="S338" s="39"/>
      <c r="X338" s="39"/>
    </row>
    <row r="339" spans="3:24" s="5" customFormat="1" x14ac:dyDescent="0.2">
      <c r="C339" s="15"/>
      <c r="F339" s="15"/>
      <c r="S339" s="39"/>
      <c r="X339" s="39"/>
    </row>
    <row r="340" spans="3:24" s="5" customFormat="1" x14ac:dyDescent="0.2">
      <c r="C340" s="15"/>
      <c r="F340" s="15"/>
      <c r="S340" s="39"/>
      <c r="X340" s="39"/>
    </row>
    <row r="341" spans="3:24" s="5" customFormat="1" x14ac:dyDescent="0.2">
      <c r="C341" s="15"/>
      <c r="F341" s="15"/>
      <c r="S341" s="39"/>
      <c r="X341" s="39"/>
    </row>
    <row r="342" spans="3:24" s="5" customFormat="1" x14ac:dyDescent="0.2">
      <c r="C342" s="15"/>
      <c r="F342" s="15"/>
      <c r="S342" s="39"/>
      <c r="X342" s="39"/>
    </row>
    <row r="343" spans="3:24" s="5" customFormat="1" x14ac:dyDescent="0.2">
      <c r="C343" s="15"/>
      <c r="F343" s="15"/>
      <c r="S343" s="39"/>
      <c r="X343" s="39"/>
    </row>
    <row r="344" spans="3:24" s="5" customFormat="1" x14ac:dyDescent="0.2">
      <c r="C344" s="15"/>
      <c r="F344" s="15"/>
      <c r="S344" s="39"/>
      <c r="X344" s="39"/>
    </row>
    <row r="345" spans="3:24" s="5" customFormat="1" x14ac:dyDescent="0.2">
      <c r="C345" s="15"/>
      <c r="F345" s="15"/>
      <c r="S345" s="39"/>
      <c r="X345" s="39"/>
    </row>
    <row r="346" spans="3:24" s="5" customFormat="1" x14ac:dyDescent="0.2">
      <c r="C346" s="15"/>
      <c r="F346" s="15"/>
      <c r="S346" s="39"/>
      <c r="X346" s="39"/>
    </row>
    <row r="347" spans="3:24" s="5" customFormat="1" x14ac:dyDescent="0.2">
      <c r="C347" s="15"/>
      <c r="F347" s="15"/>
      <c r="S347" s="39"/>
      <c r="X347" s="39"/>
    </row>
    <row r="348" spans="3:24" s="5" customFormat="1" x14ac:dyDescent="0.2">
      <c r="C348" s="15"/>
      <c r="F348" s="15"/>
      <c r="S348" s="39"/>
      <c r="X348" s="39"/>
    </row>
    <row r="349" spans="3:24" s="5" customFormat="1" x14ac:dyDescent="0.2">
      <c r="C349" s="15"/>
      <c r="F349" s="15"/>
      <c r="S349" s="39"/>
      <c r="X349" s="39"/>
    </row>
    <row r="350" spans="3:24" s="5" customFormat="1" x14ac:dyDescent="0.2">
      <c r="C350" s="15"/>
      <c r="F350" s="15"/>
      <c r="S350" s="39"/>
      <c r="X350" s="39"/>
    </row>
    <row r="351" spans="3:24" s="5" customFormat="1" x14ac:dyDescent="0.2">
      <c r="C351" s="15"/>
      <c r="F351" s="15"/>
      <c r="S351" s="39"/>
      <c r="X351" s="39"/>
    </row>
    <row r="352" spans="3:24" s="5" customFormat="1" x14ac:dyDescent="0.2">
      <c r="C352" s="15"/>
      <c r="F352" s="15"/>
      <c r="S352" s="39"/>
      <c r="X352" s="39"/>
    </row>
    <row r="353" spans="3:24" s="5" customFormat="1" x14ac:dyDescent="0.2">
      <c r="C353" s="15"/>
      <c r="F353" s="15"/>
      <c r="S353" s="39"/>
      <c r="X353" s="39"/>
    </row>
    <row r="354" spans="3:24" s="5" customFormat="1" x14ac:dyDescent="0.2">
      <c r="C354" s="15"/>
      <c r="F354" s="15"/>
      <c r="S354" s="39"/>
      <c r="X354" s="39"/>
    </row>
    <row r="355" spans="3:24" s="5" customFormat="1" x14ac:dyDescent="0.2">
      <c r="C355" s="15"/>
      <c r="F355" s="15"/>
      <c r="S355" s="39"/>
      <c r="X355" s="39"/>
    </row>
    <row r="356" spans="3:24" s="5" customFormat="1" x14ac:dyDescent="0.2">
      <c r="C356" s="15"/>
      <c r="F356" s="15"/>
      <c r="S356" s="39"/>
      <c r="X356" s="39"/>
    </row>
    <row r="357" spans="3:24" s="5" customFormat="1" x14ac:dyDescent="0.2">
      <c r="C357" s="15"/>
      <c r="F357" s="15"/>
      <c r="S357" s="39"/>
      <c r="X357" s="39"/>
    </row>
    <row r="358" spans="3:24" s="5" customFormat="1" x14ac:dyDescent="0.2">
      <c r="C358" s="15"/>
      <c r="F358" s="15"/>
      <c r="S358" s="39"/>
      <c r="X358" s="39"/>
    </row>
    <row r="359" spans="3:24" s="5" customFormat="1" x14ac:dyDescent="0.2">
      <c r="C359" s="15"/>
      <c r="F359" s="15"/>
      <c r="S359" s="39"/>
      <c r="X359" s="39"/>
    </row>
    <row r="360" spans="3:24" s="5" customFormat="1" x14ac:dyDescent="0.2">
      <c r="C360" s="15"/>
      <c r="F360" s="15"/>
      <c r="S360" s="39"/>
      <c r="X360" s="39"/>
    </row>
    <row r="361" spans="3:24" s="5" customFormat="1" x14ac:dyDescent="0.2">
      <c r="C361" s="15"/>
      <c r="F361" s="15"/>
      <c r="S361" s="39"/>
      <c r="X361" s="39"/>
    </row>
    <row r="362" spans="3:24" s="5" customFormat="1" x14ac:dyDescent="0.2">
      <c r="C362" s="15"/>
      <c r="F362" s="15"/>
      <c r="S362" s="39"/>
      <c r="X362" s="39"/>
    </row>
    <row r="363" spans="3:24" s="5" customFormat="1" x14ac:dyDescent="0.2">
      <c r="C363" s="15"/>
      <c r="F363" s="15"/>
      <c r="S363" s="39"/>
      <c r="X363" s="39"/>
    </row>
    <row r="364" spans="3:24" s="5" customFormat="1" x14ac:dyDescent="0.2">
      <c r="C364" s="15"/>
      <c r="F364" s="15"/>
      <c r="S364" s="39"/>
      <c r="X364" s="39"/>
    </row>
    <row r="365" spans="3:24" s="5" customFormat="1" x14ac:dyDescent="0.2">
      <c r="C365" s="15"/>
      <c r="F365" s="15"/>
      <c r="S365" s="39"/>
      <c r="X365" s="39"/>
    </row>
    <row r="366" spans="3:24" s="5" customFormat="1" x14ac:dyDescent="0.2">
      <c r="C366" s="15"/>
      <c r="F366" s="15"/>
      <c r="S366" s="39"/>
      <c r="X366" s="39"/>
    </row>
    <row r="367" spans="3:24" s="5" customFormat="1" x14ac:dyDescent="0.2">
      <c r="C367" s="15"/>
      <c r="F367" s="15"/>
      <c r="S367" s="39"/>
      <c r="X367" s="39"/>
    </row>
    <row r="368" spans="3:24" s="5" customFormat="1" x14ac:dyDescent="0.2">
      <c r="C368" s="15"/>
      <c r="F368" s="15"/>
      <c r="S368" s="39"/>
      <c r="X368" s="39"/>
    </row>
    <row r="369" spans="3:24" s="5" customFormat="1" x14ac:dyDescent="0.2">
      <c r="C369" s="15"/>
      <c r="F369" s="15"/>
      <c r="S369" s="39"/>
      <c r="X369" s="39"/>
    </row>
    <row r="370" spans="3:24" s="5" customFormat="1" x14ac:dyDescent="0.2">
      <c r="C370" s="15"/>
      <c r="F370" s="15"/>
      <c r="S370" s="39"/>
      <c r="X370" s="39"/>
    </row>
    <row r="371" spans="3:24" s="5" customFormat="1" x14ac:dyDescent="0.2">
      <c r="C371" s="15"/>
      <c r="F371" s="15"/>
      <c r="S371" s="39"/>
      <c r="X371" s="39"/>
    </row>
    <row r="372" spans="3:24" s="5" customFormat="1" x14ac:dyDescent="0.2">
      <c r="C372" s="15"/>
      <c r="F372" s="15"/>
      <c r="S372" s="39"/>
      <c r="X372" s="39"/>
    </row>
    <row r="373" spans="3:24" s="5" customFormat="1" x14ac:dyDescent="0.2">
      <c r="C373" s="15"/>
      <c r="F373" s="15"/>
      <c r="S373" s="39"/>
      <c r="X373" s="39"/>
    </row>
    <row r="374" spans="3:24" s="5" customFormat="1" x14ac:dyDescent="0.2">
      <c r="C374" s="15"/>
      <c r="F374" s="15"/>
      <c r="S374" s="39"/>
      <c r="X374" s="39"/>
    </row>
    <row r="375" spans="3:24" s="5" customFormat="1" x14ac:dyDescent="0.2">
      <c r="C375" s="15"/>
      <c r="F375" s="15"/>
      <c r="S375" s="39"/>
      <c r="X375" s="39"/>
    </row>
    <row r="376" spans="3:24" s="5" customFormat="1" x14ac:dyDescent="0.2">
      <c r="C376" s="15"/>
      <c r="F376" s="15"/>
      <c r="S376" s="39"/>
      <c r="X376" s="39"/>
    </row>
    <row r="377" spans="3:24" s="5" customFormat="1" x14ac:dyDescent="0.2">
      <c r="C377" s="15"/>
      <c r="F377" s="15"/>
      <c r="S377" s="39"/>
      <c r="X377" s="39"/>
    </row>
    <row r="378" spans="3:24" s="5" customFormat="1" x14ac:dyDescent="0.2">
      <c r="C378" s="15"/>
      <c r="F378" s="15"/>
      <c r="S378" s="39"/>
      <c r="X378" s="39"/>
    </row>
    <row r="379" spans="3:24" s="5" customFormat="1" x14ac:dyDescent="0.2">
      <c r="C379" s="15"/>
      <c r="F379" s="15"/>
      <c r="S379" s="39"/>
      <c r="X379" s="39"/>
    </row>
    <row r="380" spans="3:24" s="5" customFormat="1" x14ac:dyDescent="0.2">
      <c r="C380" s="15"/>
      <c r="F380" s="15"/>
      <c r="S380" s="39"/>
      <c r="X380" s="39"/>
    </row>
    <row r="381" spans="3:24" s="5" customFormat="1" x14ac:dyDescent="0.2">
      <c r="C381" s="15"/>
      <c r="F381" s="15"/>
      <c r="S381" s="39"/>
      <c r="X381" s="39"/>
    </row>
    <row r="382" spans="3:24" s="5" customFormat="1" x14ac:dyDescent="0.2">
      <c r="C382" s="15"/>
      <c r="F382" s="15"/>
      <c r="S382" s="39"/>
      <c r="X382" s="39"/>
    </row>
    <row r="383" spans="3:24" s="5" customFormat="1" x14ac:dyDescent="0.2">
      <c r="C383" s="15"/>
      <c r="F383" s="15"/>
      <c r="S383" s="39"/>
      <c r="X383" s="39"/>
    </row>
    <row r="384" spans="3:24" s="5" customFormat="1" x14ac:dyDescent="0.2">
      <c r="C384" s="15"/>
      <c r="F384" s="15"/>
      <c r="S384" s="39"/>
      <c r="X384" s="39"/>
    </row>
    <row r="385" spans="3:24" s="5" customFormat="1" x14ac:dyDescent="0.2">
      <c r="C385" s="15"/>
      <c r="F385" s="15"/>
      <c r="S385" s="39"/>
      <c r="X385" s="39"/>
    </row>
    <row r="386" spans="3:24" s="5" customFormat="1" x14ac:dyDescent="0.2">
      <c r="C386" s="15"/>
      <c r="F386" s="15"/>
      <c r="S386" s="39"/>
      <c r="X386" s="39"/>
    </row>
    <row r="387" spans="3:24" s="5" customFormat="1" x14ac:dyDescent="0.2">
      <c r="C387" s="15"/>
      <c r="F387" s="15"/>
      <c r="S387" s="39"/>
      <c r="X387" s="39"/>
    </row>
    <row r="388" spans="3:24" s="5" customFormat="1" x14ac:dyDescent="0.2">
      <c r="C388" s="15"/>
      <c r="F388" s="15"/>
      <c r="S388" s="39"/>
      <c r="X388" s="39"/>
    </row>
    <row r="389" spans="3:24" s="5" customFormat="1" x14ac:dyDescent="0.2">
      <c r="C389" s="15"/>
      <c r="F389" s="15"/>
      <c r="S389" s="39"/>
      <c r="X389" s="39"/>
    </row>
    <row r="390" spans="3:24" s="5" customFormat="1" x14ac:dyDescent="0.2">
      <c r="C390" s="15"/>
      <c r="F390" s="15"/>
      <c r="S390" s="39"/>
      <c r="X390" s="39"/>
    </row>
    <row r="391" spans="3:24" s="5" customFormat="1" x14ac:dyDescent="0.2">
      <c r="C391" s="15"/>
      <c r="F391" s="15"/>
      <c r="S391" s="39"/>
      <c r="X391" s="39"/>
    </row>
    <row r="392" spans="3:24" s="5" customFormat="1" x14ac:dyDescent="0.2">
      <c r="C392" s="15"/>
      <c r="F392" s="15"/>
      <c r="S392" s="39"/>
      <c r="X392" s="39"/>
    </row>
    <row r="393" spans="3:24" s="5" customFormat="1" x14ac:dyDescent="0.2">
      <c r="C393" s="15"/>
      <c r="F393" s="15"/>
      <c r="S393" s="39"/>
      <c r="X393" s="39"/>
    </row>
    <row r="394" spans="3:24" s="5" customFormat="1" x14ac:dyDescent="0.2">
      <c r="C394" s="15"/>
      <c r="F394" s="15"/>
      <c r="S394" s="39"/>
      <c r="X394" s="39"/>
    </row>
    <row r="395" spans="3:24" s="5" customFormat="1" x14ac:dyDescent="0.2">
      <c r="C395" s="15"/>
      <c r="F395" s="15"/>
      <c r="S395" s="39"/>
      <c r="X395" s="39"/>
    </row>
    <row r="396" spans="3:24" s="5" customFormat="1" x14ac:dyDescent="0.2">
      <c r="C396" s="15"/>
      <c r="F396" s="15"/>
      <c r="S396" s="39"/>
      <c r="X396" s="39"/>
    </row>
    <row r="397" spans="3:24" s="5" customFormat="1" x14ac:dyDescent="0.2">
      <c r="C397" s="15"/>
      <c r="F397" s="15"/>
      <c r="S397" s="39"/>
      <c r="X397" s="39"/>
    </row>
    <row r="398" spans="3:24" s="5" customFormat="1" x14ac:dyDescent="0.2">
      <c r="C398" s="15"/>
      <c r="F398" s="15"/>
      <c r="S398" s="39"/>
      <c r="X398" s="39"/>
    </row>
    <row r="399" spans="3:24" s="5" customFormat="1" x14ac:dyDescent="0.2">
      <c r="C399" s="15"/>
      <c r="F399" s="15"/>
      <c r="S399" s="39"/>
      <c r="X399" s="39"/>
    </row>
    <row r="400" spans="3:24" s="5" customFormat="1" x14ac:dyDescent="0.2">
      <c r="C400" s="15"/>
      <c r="F400" s="15"/>
      <c r="S400" s="39"/>
      <c r="X400" s="39"/>
    </row>
    <row r="401" spans="3:24" s="5" customFormat="1" x14ac:dyDescent="0.2">
      <c r="C401" s="15"/>
      <c r="F401" s="15"/>
      <c r="S401" s="39"/>
      <c r="X401" s="39"/>
    </row>
    <row r="402" spans="3:24" s="5" customFormat="1" x14ac:dyDescent="0.2">
      <c r="C402" s="15"/>
      <c r="F402" s="15"/>
      <c r="S402" s="39"/>
      <c r="X402" s="39"/>
    </row>
    <row r="403" spans="3:24" s="5" customFormat="1" x14ac:dyDescent="0.2">
      <c r="C403" s="15"/>
      <c r="F403" s="15"/>
      <c r="S403" s="39"/>
      <c r="X403" s="39"/>
    </row>
    <row r="404" spans="3:24" s="5" customFormat="1" x14ac:dyDescent="0.2">
      <c r="C404" s="15"/>
      <c r="F404" s="15"/>
      <c r="S404" s="39"/>
      <c r="X404" s="39"/>
    </row>
    <row r="405" spans="3:24" s="5" customFormat="1" x14ac:dyDescent="0.2">
      <c r="C405" s="15"/>
      <c r="F405" s="15"/>
      <c r="S405" s="39"/>
      <c r="X405" s="39"/>
    </row>
    <row r="406" spans="3:24" s="5" customFormat="1" x14ac:dyDescent="0.2">
      <c r="C406" s="15"/>
      <c r="F406" s="15"/>
      <c r="S406" s="39"/>
      <c r="X406" s="39"/>
    </row>
    <row r="407" spans="3:24" s="5" customFormat="1" x14ac:dyDescent="0.2">
      <c r="C407" s="15"/>
      <c r="F407" s="15"/>
      <c r="S407" s="39"/>
      <c r="X407" s="39"/>
    </row>
    <row r="408" spans="3:24" s="5" customFormat="1" x14ac:dyDescent="0.2">
      <c r="C408" s="15"/>
      <c r="F408" s="15"/>
      <c r="S408" s="39"/>
      <c r="X408" s="39"/>
    </row>
    <row r="409" spans="3:24" s="5" customFormat="1" x14ac:dyDescent="0.2">
      <c r="C409" s="15"/>
      <c r="F409" s="15"/>
      <c r="S409" s="39"/>
      <c r="X409" s="39"/>
    </row>
    <row r="410" spans="3:24" s="5" customFormat="1" x14ac:dyDescent="0.2">
      <c r="C410" s="15"/>
      <c r="F410" s="15"/>
      <c r="S410" s="39"/>
      <c r="X410" s="39"/>
    </row>
    <row r="411" spans="3:24" s="5" customFormat="1" x14ac:dyDescent="0.2">
      <c r="C411" s="15"/>
      <c r="F411" s="15"/>
      <c r="S411" s="39"/>
      <c r="X411" s="39"/>
    </row>
    <row r="412" spans="3:24" s="5" customFormat="1" x14ac:dyDescent="0.2">
      <c r="C412" s="15"/>
      <c r="F412" s="15"/>
      <c r="S412" s="39"/>
      <c r="X412" s="39"/>
    </row>
    <row r="413" spans="3:24" s="5" customFormat="1" x14ac:dyDescent="0.2">
      <c r="C413" s="15"/>
      <c r="F413" s="15"/>
      <c r="S413" s="39"/>
      <c r="X413" s="39"/>
    </row>
    <row r="414" spans="3:24" s="5" customFormat="1" x14ac:dyDescent="0.2">
      <c r="C414" s="15"/>
      <c r="F414" s="15"/>
      <c r="S414" s="39"/>
      <c r="X414" s="39"/>
    </row>
    <row r="415" spans="3:24" s="5" customFormat="1" x14ac:dyDescent="0.2">
      <c r="C415" s="15"/>
      <c r="F415" s="15"/>
      <c r="S415" s="39"/>
      <c r="X415" s="39"/>
    </row>
    <row r="416" spans="3:24" s="5" customFormat="1" x14ac:dyDescent="0.2">
      <c r="C416" s="15"/>
      <c r="F416" s="15"/>
      <c r="S416" s="39"/>
      <c r="X416" s="39"/>
    </row>
    <row r="417" spans="3:24" s="5" customFormat="1" x14ac:dyDescent="0.2">
      <c r="C417" s="15"/>
      <c r="F417" s="15"/>
      <c r="S417" s="39"/>
      <c r="X417" s="39"/>
    </row>
    <row r="418" spans="3:24" s="5" customFormat="1" x14ac:dyDescent="0.2">
      <c r="C418" s="15"/>
      <c r="F418" s="15"/>
      <c r="S418" s="39"/>
      <c r="X418" s="39"/>
    </row>
    <row r="419" spans="3:24" s="5" customFormat="1" x14ac:dyDescent="0.2">
      <c r="C419" s="15"/>
      <c r="F419" s="15"/>
      <c r="S419" s="39"/>
      <c r="X419" s="39"/>
    </row>
    <row r="420" spans="3:24" s="5" customFormat="1" x14ac:dyDescent="0.2">
      <c r="C420" s="15"/>
      <c r="F420" s="15"/>
      <c r="S420" s="39"/>
      <c r="X420" s="39"/>
    </row>
    <row r="421" spans="3:24" s="5" customFormat="1" x14ac:dyDescent="0.2">
      <c r="C421" s="15"/>
      <c r="F421" s="15"/>
      <c r="S421" s="39"/>
      <c r="X421" s="39"/>
    </row>
    <row r="422" spans="3:24" s="5" customFormat="1" x14ac:dyDescent="0.2">
      <c r="C422" s="15"/>
      <c r="F422" s="15"/>
      <c r="S422" s="39"/>
      <c r="X422" s="39"/>
    </row>
    <row r="423" spans="3:24" s="5" customFormat="1" x14ac:dyDescent="0.2">
      <c r="C423" s="15"/>
      <c r="F423" s="15"/>
      <c r="S423" s="39"/>
      <c r="X423" s="39"/>
    </row>
    <row r="424" spans="3:24" s="5" customFormat="1" x14ac:dyDescent="0.2">
      <c r="C424" s="15"/>
      <c r="F424" s="15"/>
      <c r="S424" s="39"/>
      <c r="X424" s="39"/>
    </row>
    <row r="425" spans="3:24" s="5" customFormat="1" x14ac:dyDescent="0.2">
      <c r="C425" s="15"/>
      <c r="F425" s="15"/>
      <c r="S425" s="39"/>
      <c r="X425" s="39"/>
    </row>
    <row r="426" spans="3:24" s="5" customFormat="1" x14ac:dyDescent="0.2">
      <c r="C426" s="15"/>
      <c r="F426" s="15"/>
      <c r="S426" s="39"/>
      <c r="X426" s="39"/>
    </row>
    <row r="427" spans="3:24" s="5" customFormat="1" x14ac:dyDescent="0.2">
      <c r="C427" s="15"/>
      <c r="F427" s="15"/>
      <c r="S427" s="39"/>
      <c r="X427" s="39"/>
    </row>
    <row r="428" spans="3:24" s="5" customFormat="1" x14ac:dyDescent="0.2">
      <c r="C428" s="15"/>
      <c r="F428" s="15"/>
      <c r="S428" s="39"/>
      <c r="X428" s="39"/>
    </row>
    <row r="429" spans="3:24" s="5" customFormat="1" x14ac:dyDescent="0.2">
      <c r="C429" s="15"/>
      <c r="F429" s="15"/>
      <c r="S429" s="39"/>
      <c r="X429" s="39"/>
    </row>
    <row r="430" spans="3:24" s="5" customFormat="1" x14ac:dyDescent="0.2">
      <c r="C430" s="15"/>
      <c r="F430" s="15"/>
      <c r="S430" s="39"/>
      <c r="X430" s="39"/>
    </row>
    <row r="431" spans="3:24" s="5" customFormat="1" x14ac:dyDescent="0.2">
      <c r="C431" s="15"/>
      <c r="F431" s="15"/>
      <c r="S431" s="39"/>
      <c r="X431" s="39"/>
    </row>
    <row r="432" spans="3:24" s="5" customFormat="1" x14ac:dyDescent="0.2">
      <c r="C432" s="15"/>
      <c r="F432" s="15"/>
      <c r="S432" s="39"/>
      <c r="X432" s="39"/>
    </row>
    <row r="433" spans="3:24" s="5" customFormat="1" x14ac:dyDescent="0.2">
      <c r="C433" s="15"/>
      <c r="F433" s="15"/>
      <c r="S433" s="39"/>
      <c r="X433" s="39"/>
    </row>
    <row r="434" spans="3:24" s="5" customFormat="1" x14ac:dyDescent="0.2">
      <c r="C434" s="15"/>
      <c r="F434" s="15"/>
      <c r="S434" s="39"/>
      <c r="X434" s="39"/>
    </row>
    <row r="435" spans="3:24" s="5" customFormat="1" x14ac:dyDescent="0.2">
      <c r="C435" s="15"/>
      <c r="F435" s="15"/>
      <c r="S435" s="39"/>
      <c r="X435" s="39"/>
    </row>
    <row r="436" spans="3:24" s="5" customFormat="1" x14ac:dyDescent="0.2">
      <c r="C436" s="15"/>
      <c r="F436" s="15"/>
      <c r="S436" s="39"/>
      <c r="X436" s="39"/>
    </row>
    <row r="437" spans="3:24" s="5" customFormat="1" x14ac:dyDescent="0.2">
      <c r="C437" s="15"/>
      <c r="F437" s="15"/>
      <c r="S437" s="39"/>
      <c r="X437" s="39"/>
    </row>
    <row r="438" spans="3:24" s="5" customFormat="1" x14ac:dyDescent="0.2">
      <c r="C438" s="15"/>
      <c r="F438" s="15"/>
      <c r="S438" s="39"/>
      <c r="X438" s="39"/>
    </row>
    <row r="439" spans="3:24" s="5" customFormat="1" x14ac:dyDescent="0.2">
      <c r="C439" s="15"/>
      <c r="F439" s="15"/>
      <c r="S439" s="39"/>
      <c r="X439" s="39"/>
    </row>
    <row r="440" spans="3:24" s="5" customFormat="1" x14ac:dyDescent="0.2">
      <c r="C440" s="15"/>
      <c r="F440" s="15"/>
      <c r="S440" s="39"/>
      <c r="X440" s="39"/>
    </row>
    <row r="441" spans="3:24" s="5" customFormat="1" x14ac:dyDescent="0.2">
      <c r="C441" s="15"/>
      <c r="F441" s="15"/>
      <c r="S441" s="39"/>
      <c r="X441" s="39"/>
    </row>
    <row r="442" spans="3:24" s="5" customFormat="1" x14ac:dyDescent="0.2">
      <c r="C442" s="15"/>
      <c r="F442" s="15"/>
      <c r="S442" s="39"/>
      <c r="X442" s="39"/>
    </row>
    <row r="443" spans="3:24" s="5" customFormat="1" x14ac:dyDescent="0.2">
      <c r="C443" s="15"/>
      <c r="F443" s="15"/>
      <c r="S443" s="39"/>
      <c r="X443" s="39"/>
    </row>
    <row r="444" spans="3:24" s="5" customFormat="1" x14ac:dyDescent="0.2">
      <c r="C444" s="15"/>
      <c r="F444" s="15"/>
      <c r="S444" s="39"/>
      <c r="X444" s="39"/>
    </row>
    <row r="445" spans="3:24" s="5" customFormat="1" x14ac:dyDescent="0.2">
      <c r="C445" s="15"/>
      <c r="F445" s="15"/>
      <c r="S445" s="39"/>
      <c r="X445" s="39"/>
    </row>
    <row r="446" spans="3:24" s="5" customFormat="1" x14ac:dyDescent="0.2">
      <c r="C446" s="15"/>
      <c r="F446" s="15"/>
      <c r="S446" s="39"/>
      <c r="X446" s="39"/>
    </row>
    <row r="447" spans="3:24" s="5" customFormat="1" x14ac:dyDescent="0.2">
      <c r="C447" s="15"/>
      <c r="F447" s="15"/>
      <c r="S447" s="39"/>
      <c r="X447" s="39"/>
    </row>
    <row r="448" spans="3:24" s="5" customFormat="1" x14ac:dyDescent="0.2">
      <c r="C448" s="15"/>
      <c r="F448" s="15"/>
      <c r="S448" s="39"/>
      <c r="X448" s="39"/>
    </row>
    <row r="449" spans="3:24" s="5" customFormat="1" x14ac:dyDescent="0.2">
      <c r="C449" s="15"/>
      <c r="F449" s="15"/>
      <c r="S449" s="39"/>
      <c r="X449" s="39"/>
    </row>
    <row r="450" spans="3:24" s="5" customFormat="1" x14ac:dyDescent="0.2">
      <c r="C450" s="15"/>
      <c r="F450" s="15"/>
      <c r="S450" s="39"/>
      <c r="X450" s="39"/>
    </row>
    <row r="451" spans="3:24" s="5" customFormat="1" x14ac:dyDescent="0.2">
      <c r="C451" s="15"/>
      <c r="F451" s="15"/>
      <c r="S451" s="39"/>
      <c r="X451" s="39"/>
    </row>
    <row r="452" spans="3:24" s="5" customFormat="1" x14ac:dyDescent="0.2">
      <c r="C452" s="15"/>
      <c r="F452" s="15"/>
      <c r="S452" s="39"/>
      <c r="X452" s="39"/>
    </row>
    <row r="453" spans="3:24" s="5" customFormat="1" x14ac:dyDescent="0.2">
      <c r="C453" s="15"/>
      <c r="F453" s="15"/>
      <c r="S453" s="39"/>
      <c r="X453" s="39"/>
    </row>
    <row r="454" spans="3:24" s="5" customFormat="1" x14ac:dyDescent="0.2">
      <c r="C454" s="15"/>
      <c r="F454" s="15"/>
      <c r="S454" s="39"/>
      <c r="X454" s="39"/>
    </row>
    <row r="455" spans="3:24" s="5" customFormat="1" x14ac:dyDescent="0.2">
      <c r="C455" s="15"/>
      <c r="F455" s="15"/>
      <c r="S455" s="39"/>
      <c r="X455" s="39"/>
    </row>
    <row r="456" spans="3:24" s="5" customFormat="1" x14ac:dyDescent="0.2">
      <c r="C456" s="15"/>
      <c r="F456" s="15"/>
      <c r="S456" s="39"/>
      <c r="X456" s="39"/>
    </row>
    <row r="457" spans="3:24" s="5" customFormat="1" x14ac:dyDescent="0.2">
      <c r="C457" s="15"/>
      <c r="F457" s="15"/>
      <c r="S457" s="39"/>
      <c r="X457" s="39"/>
    </row>
    <row r="458" spans="3:24" s="5" customFormat="1" x14ac:dyDescent="0.2">
      <c r="C458" s="15"/>
      <c r="F458" s="15"/>
      <c r="S458" s="39"/>
      <c r="X458" s="39"/>
    </row>
    <row r="459" spans="3:24" s="5" customFormat="1" x14ac:dyDescent="0.2">
      <c r="C459" s="15"/>
      <c r="F459" s="15"/>
      <c r="S459" s="39"/>
      <c r="X459" s="39"/>
    </row>
    <row r="460" spans="3:24" s="5" customFormat="1" x14ac:dyDescent="0.2">
      <c r="C460" s="15"/>
      <c r="F460" s="15"/>
      <c r="S460" s="39"/>
      <c r="X460" s="39"/>
    </row>
    <row r="461" spans="3:24" s="5" customFormat="1" x14ac:dyDescent="0.2">
      <c r="C461" s="15"/>
      <c r="F461" s="15"/>
      <c r="S461" s="39"/>
      <c r="X461" s="39"/>
    </row>
    <row r="462" spans="3:24" s="5" customFormat="1" x14ac:dyDescent="0.2">
      <c r="C462" s="15"/>
      <c r="F462" s="15"/>
      <c r="S462" s="39"/>
      <c r="X462" s="39"/>
    </row>
    <row r="463" spans="3:24" s="5" customFormat="1" x14ac:dyDescent="0.2">
      <c r="C463" s="15"/>
      <c r="F463" s="15"/>
      <c r="S463" s="39"/>
      <c r="X463" s="39"/>
    </row>
    <row r="464" spans="3:24" s="5" customFormat="1" x14ac:dyDescent="0.2">
      <c r="C464" s="15"/>
      <c r="F464" s="15"/>
      <c r="S464" s="39"/>
      <c r="X464" s="39"/>
    </row>
    <row r="465" spans="3:24" s="5" customFormat="1" x14ac:dyDescent="0.2">
      <c r="C465" s="15"/>
      <c r="F465" s="15"/>
      <c r="S465" s="39"/>
      <c r="X465" s="39"/>
    </row>
    <row r="466" spans="3:24" s="5" customFormat="1" x14ac:dyDescent="0.2">
      <c r="C466" s="15"/>
      <c r="F466" s="15"/>
      <c r="S466" s="39"/>
      <c r="X466" s="39"/>
    </row>
    <row r="467" spans="3:24" s="5" customFormat="1" x14ac:dyDescent="0.2">
      <c r="C467" s="15"/>
      <c r="F467" s="15"/>
      <c r="S467" s="39"/>
      <c r="X467" s="39"/>
    </row>
    <row r="468" spans="3:24" s="5" customFormat="1" x14ac:dyDescent="0.2">
      <c r="C468" s="15"/>
      <c r="F468" s="15"/>
      <c r="S468" s="39"/>
      <c r="X468" s="39"/>
    </row>
    <row r="469" spans="3:24" s="5" customFormat="1" x14ac:dyDescent="0.2">
      <c r="C469" s="15"/>
      <c r="F469" s="15"/>
      <c r="S469" s="39"/>
      <c r="X469" s="39"/>
    </row>
    <row r="470" spans="3:24" s="5" customFormat="1" x14ac:dyDescent="0.2">
      <c r="C470" s="15"/>
      <c r="F470" s="15"/>
      <c r="S470" s="39"/>
      <c r="X470" s="39"/>
    </row>
    <row r="471" spans="3:24" s="5" customFormat="1" x14ac:dyDescent="0.2">
      <c r="C471" s="15"/>
      <c r="F471" s="15"/>
      <c r="S471" s="39"/>
      <c r="X471" s="39"/>
    </row>
    <row r="472" spans="3:24" s="5" customFormat="1" x14ac:dyDescent="0.2">
      <c r="C472" s="15"/>
      <c r="F472" s="15"/>
      <c r="S472" s="39"/>
      <c r="X472" s="39"/>
    </row>
    <row r="473" spans="3:24" s="5" customFormat="1" x14ac:dyDescent="0.2">
      <c r="C473" s="15"/>
      <c r="F473" s="15"/>
      <c r="S473" s="39"/>
      <c r="X473" s="39"/>
    </row>
    <row r="474" spans="3:24" s="5" customFormat="1" x14ac:dyDescent="0.2">
      <c r="C474" s="15"/>
      <c r="F474" s="15"/>
      <c r="S474" s="39"/>
      <c r="X474" s="39"/>
    </row>
    <row r="475" spans="3:24" s="5" customFormat="1" x14ac:dyDescent="0.2">
      <c r="C475" s="15"/>
      <c r="F475" s="15"/>
      <c r="S475" s="39"/>
      <c r="X475" s="39"/>
    </row>
    <row r="476" spans="3:24" s="5" customFormat="1" x14ac:dyDescent="0.2">
      <c r="C476" s="15"/>
      <c r="F476" s="15"/>
      <c r="S476" s="39"/>
      <c r="X476" s="39"/>
    </row>
    <row r="477" spans="3:24" s="5" customFormat="1" x14ac:dyDescent="0.2">
      <c r="C477" s="15"/>
      <c r="F477" s="15"/>
      <c r="S477" s="39"/>
      <c r="X477" s="39"/>
    </row>
    <row r="478" spans="3:24" s="5" customFormat="1" x14ac:dyDescent="0.2">
      <c r="C478" s="15"/>
      <c r="F478" s="15"/>
      <c r="S478" s="39"/>
      <c r="X478" s="39"/>
    </row>
    <row r="479" spans="3:24" s="5" customFormat="1" x14ac:dyDescent="0.2">
      <c r="C479" s="15"/>
      <c r="F479" s="15"/>
      <c r="S479" s="39"/>
      <c r="X479" s="39"/>
    </row>
    <row r="480" spans="3:24" s="5" customFormat="1" x14ac:dyDescent="0.2">
      <c r="C480" s="15"/>
      <c r="F480" s="15"/>
      <c r="S480" s="39"/>
      <c r="X480" s="39"/>
    </row>
    <row r="481" spans="3:24" s="5" customFormat="1" x14ac:dyDescent="0.2">
      <c r="C481" s="15"/>
      <c r="F481" s="15"/>
      <c r="S481" s="39"/>
      <c r="X481" s="39"/>
    </row>
    <row r="482" spans="3:24" s="5" customFormat="1" x14ac:dyDescent="0.2">
      <c r="C482" s="15"/>
      <c r="F482" s="15"/>
      <c r="S482" s="39"/>
      <c r="X482" s="39"/>
    </row>
    <row r="483" spans="3:24" s="5" customFormat="1" x14ac:dyDescent="0.2">
      <c r="C483" s="15"/>
      <c r="F483" s="15"/>
      <c r="S483" s="39"/>
      <c r="X483" s="39"/>
    </row>
    <row r="484" spans="3:24" s="5" customFormat="1" x14ac:dyDescent="0.2">
      <c r="C484" s="15"/>
      <c r="F484" s="15"/>
      <c r="S484" s="39"/>
      <c r="X484" s="39"/>
    </row>
    <row r="485" spans="3:24" s="5" customFormat="1" x14ac:dyDescent="0.2">
      <c r="C485" s="15"/>
      <c r="F485" s="15"/>
      <c r="S485" s="39"/>
      <c r="X485" s="39"/>
    </row>
    <row r="486" spans="3:24" s="5" customFormat="1" x14ac:dyDescent="0.2">
      <c r="C486" s="15"/>
      <c r="F486" s="15"/>
      <c r="S486" s="39"/>
      <c r="X486" s="39"/>
    </row>
    <row r="487" spans="3:24" s="5" customFormat="1" x14ac:dyDescent="0.2">
      <c r="C487" s="15"/>
      <c r="F487" s="15"/>
      <c r="S487" s="39"/>
      <c r="X487" s="39"/>
    </row>
    <row r="488" spans="3:24" s="5" customFormat="1" x14ac:dyDescent="0.2">
      <c r="C488" s="15"/>
      <c r="F488" s="15"/>
      <c r="S488" s="39"/>
      <c r="X488" s="39"/>
    </row>
    <row r="489" spans="3:24" s="5" customFormat="1" x14ac:dyDescent="0.2">
      <c r="C489" s="15"/>
      <c r="F489" s="15"/>
      <c r="S489" s="39"/>
      <c r="X489" s="39"/>
    </row>
    <row r="490" spans="3:24" s="5" customFormat="1" x14ac:dyDescent="0.2">
      <c r="C490" s="15"/>
      <c r="F490" s="15"/>
      <c r="S490" s="39"/>
      <c r="X490" s="39"/>
    </row>
    <row r="491" spans="3:24" s="5" customFormat="1" x14ac:dyDescent="0.2">
      <c r="C491" s="15"/>
      <c r="F491" s="15"/>
      <c r="S491" s="39"/>
      <c r="X491" s="39"/>
    </row>
    <row r="492" spans="3:24" s="5" customFormat="1" x14ac:dyDescent="0.2">
      <c r="C492" s="15"/>
      <c r="F492" s="15"/>
      <c r="S492" s="39"/>
      <c r="X492" s="39"/>
    </row>
    <row r="493" spans="3:24" s="5" customFormat="1" x14ac:dyDescent="0.2">
      <c r="C493" s="15"/>
      <c r="F493" s="15"/>
      <c r="S493" s="39"/>
      <c r="X493" s="39"/>
    </row>
    <row r="494" spans="3:24" s="5" customFormat="1" x14ac:dyDescent="0.2">
      <c r="C494" s="15"/>
      <c r="F494" s="15"/>
      <c r="S494" s="39"/>
      <c r="X494" s="39"/>
    </row>
    <row r="495" spans="3:24" s="5" customFormat="1" x14ac:dyDescent="0.2">
      <c r="C495" s="15"/>
      <c r="F495" s="15"/>
      <c r="S495" s="39"/>
      <c r="X495" s="39"/>
    </row>
    <row r="496" spans="3:24" s="5" customFormat="1" x14ac:dyDescent="0.2">
      <c r="C496" s="15"/>
      <c r="F496" s="15"/>
      <c r="S496" s="39"/>
      <c r="X496" s="39"/>
    </row>
    <row r="497" spans="3:24" s="5" customFormat="1" x14ac:dyDescent="0.2">
      <c r="C497" s="15"/>
      <c r="F497" s="15"/>
      <c r="S497" s="39"/>
      <c r="X497" s="39"/>
    </row>
    <row r="498" spans="3:24" s="5" customFormat="1" x14ac:dyDescent="0.2">
      <c r="C498" s="15"/>
      <c r="F498" s="15"/>
      <c r="S498" s="39"/>
      <c r="X498" s="39"/>
    </row>
    <row r="499" spans="3:24" s="5" customFormat="1" x14ac:dyDescent="0.2">
      <c r="C499" s="15"/>
      <c r="F499" s="15"/>
      <c r="S499" s="39"/>
      <c r="X499" s="39"/>
    </row>
    <row r="500" spans="3:24" s="5" customFormat="1" x14ac:dyDescent="0.2">
      <c r="C500" s="15"/>
      <c r="F500" s="15"/>
      <c r="S500" s="39"/>
      <c r="X500" s="39"/>
    </row>
    <row r="501" spans="3:24" s="5" customFormat="1" x14ac:dyDescent="0.2">
      <c r="C501" s="15"/>
      <c r="F501" s="15"/>
      <c r="S501" s="39"/>
      <c r="X501" s="39"/>
    </row>
    <row r="502" spans="3:24" s="5" customFormat="1" x14ac:dyDescent="0.2">
      <c r="C502" s="15"/>
      <c r="F502" s="15"/>
      <c r="S502" s="39"/>
      <c r="X502" s="39"/>
    </row>
    <row r="503" spans="3:24" s="5" customFormat="1" x14ac:dyDescent="0.2">
      <c r="C503" s="15"/>
      <c r="F503" s="15"/>
      <c r="S503" s="39"/>
      <c r="X503" s="39"/>
    </row>
    <row r="504" spans="3:24" s="5" customFormat="1" x14ac:dyDescent="0.2">
      <c r="C504" s="15"/>
      <c r="F504" s="15"/>
      <c r="S504" s="39"/>
      <c r="X504" s="39"/>
    </row>
    <row r="505" spans="3:24" s="5" customFormat="1" x14ac:dyDescent="0.2">
      <c r="C505" s="15"/>
      <c r="F505" s="15"/>
      <c r="S505" s="39"/>
      <c r="X505" s="39"/>
    </row>
    <row r="506" spans="3:24" s="5" customFormat="1" x14ac:dyDescent="0.2">
      <c r="C506" s="15"/>
      <c r="F506" s="15"/>
      <c r="S506" s="39"/>
      <c r="X506" s="39"/>
    </row>
    <row r="507" spans="3:24" s="5" customFormat="1" x14ac:dyDescent="0.2">
      <c r="C507" s="15"/>
      <c r="F507" s="15"/>
      <c r="S507" s="39"/>
      <c r="X507" s="39"/>
    </row>
    <row r="508" spans="3:24" s="5" customFormat="1" x14ac:dyDescent="0.2">
      <c r="C508" s="15"/>
      <c r="F508" s="15"/>
      <c r="S508" s="39"/>
      <c r="X508" s="39"/>
    </row>
    <row r="509" spans="3:24" s="5" customFormat="1" x14ac:dyDescent="0.2">
      <c r="C509" s="15"/>
      <c r="F509" s="15"/>
      <c r="S509" s="39"/>
      <c r="X509" s="39"/>
    </row>
    <row r="510" spans="3:24" s="5" customFormat="1" x14ac:dyDescent="0.2">
      <c r="C510" s="15"/>
      <c r="F510" s="15"/>
      <c r="S510" s="39"/>
      <c r="X510" s="39"/>
    </row>
    <row r="511" spans="3:24" s="5" customFormat="1" x14ac:dyDescent="0.2">
      <c r="C511" s="15"/>
      <c r="F511" s="15"/>
      <c r="S511" s="39"/>
      <c r="X511" s="39"/>
    </row>
    <row r="512" spans="3:24" s="5" customFormat="1" x14ac:dyDescent="0.2">
      <c r="C512" s="15"/>
      <c r="F512" s="15"/>
      <c r="S512" s="39"/>
      <c r="X512" s="39"/>
    </row>
    <row r="513" spans="3:24" s="5" customFormat="1" x14ac:dyDescent="0.2">
      <c r="C513" s="15"/>
      <c r="F513" s="15"/>
      <c r="S513" s="39"/>
      <c r="X513" s="39"/>
    </row>
    <row r="514" spans="3:24" s="5" customFormat="1" x14ac:dyDescent="0.2">
      <c r="C514" s="15"/>
      <c r="F514" s="15"/>
      <c r="S514" s="39"/>
      <c r="X514" s="39"/>
    </row>
    <row r="515" spans="3:24" s="5" customFormat="1" x14ac:dyDescent="0.2">
      <c r="C515" s="15"/>
      <c r="F515" s="15"/>
      <c r="S515" s="39"/>
      <c r="X515" s="39"/>
    </row>
    <row r="516" spans="3:24" s="5" customFormat="1" x14ac:dyDescent="0.2">
      <c r="C516" s="15"/>
      <c r="F516" s="15"/>
      <c r="S516" s="39"/>
      <c r="X516" s="39"/>
    </row>
    <row r="517" spans="3:24" s="5" customFormat="1" x14ac:dyDescent="0.2">
      <c r="C517" s="15"/>
      <c r="F517" s="15"/>
      <c r="S517" s="39"/>
      <c r="X517" s="39"/>
    </row>
    <row r="518" spans="3:24" s="5" customFormat="1" x14ac:dyDescent="0.2">
      <c r="C518" s="15"/>
      <c r="F518" s="15"/>
      <c r="S518" s="39"/>
      <c r="X518" s="39"/>
    </row>
    <row r="519" spans="3:24" s="5" customFormat="1" x14ac:dyDescent="0.2">
      <c r="C519" s="15"/>
      <c r="F519" s="15"/>
      <c r="S519" s="39"/>
      <c r="X519" s="39"/>
    </row>
    <row r="520" spans="3:24" s="5" customFormat="1" x14ac:dyDescent="0.2">
      <c r="C520" s="15"/>
      <c r="F520" s="15"/>
      <c r="S520" s="39"/>
      <c r="X520" s="39"/>
    </row>
    <row r="521" spans="3:24" s="5" customFormat="1" x14ac:dyDescent="0.2">
      <c r="C521" s="15"/>
      <c r="F521" s="15"/>
      <c r="S521" s="39"/>
      <c r="X521" s="39"/>
    </row>
    <row r="522" spans="3:24" s="5" customFormat="1" x14ac:dyDescent="0.2">
      <c r="C522" s="15"/>
      <c r="F522" s="15"/>
      <c r="S522" s="39"/>
      <c r="X522" s="39"/>
    </row>
    <row r="523" spans="3:24" s="5" customFormat="1" x14ac:dyDescent="0.2">
      <c r="C523" s="15"/>
      <c r="F523" s="15"/>
      <c r="S523" s="39"/>
      <c r="X523" s="39"/>
    </row>
    <row r="524" spans="3:24" s="5" customFormat="1" x14ac:dyDescent="0.2">
      <c r="C524" s="15"/>
      <c r="F524" s="15"/>
      <c r="S524" s="39"/>
      <c r="X524" s="39"/>
    </row>
    <row r="525" spans="3:24" s="5" customFormat="1" x14ac:dyDescent="0.2">
      <c r="C525" s="15"/>
      <c r="F525" s="15"/>
      <c r="S525" s="39"/>
      <c r="X525" s="39"/>
    </row>
    <row r="526" spans="3:24" s="5" customFormat="1" x14ac:dyDescent="0.2">
      <c r="C526" s="15"/>
      <c r="F526" s="15"/>
      <c r="S526" s="39"/>
      <c r="X526" s="39"/>
    </row>
    <row r="527" spans="3:24" s="5" customFormat="1" x14ac:dyDescent="0.2">
      <c r="C527" s="15"/>
      <c r="F527" s="15"/>
      <c r="S527" s="39"/>
      <c r="X527" s="39"/>
    </row>
    <row r="528" spans="3:24" s="5" customFormat="1" x14ac:dyDescent="0.2">
      <c r="C528" s="15"/>
      <c r="F528" s="15"/>
      <c r="S528" s="39"/>
      <c r="X528" s="39"/>
    </row>
    <row r="529" spans="3:24" s="5" customFormat="1" x14ac:dyDescent="0.2">
      <c r="C529" s="15"/>
      <c r="F529" s="15"/>
      <c r="S529" s="39"/>
      <c r="X529" s="39"/>
    </row>
    <row r="530" spans="3:24" s="5" customFormat="1" x14ac:dyDescent="0.2">
      <c r="C530" s="15"/>
      <c r="F530" s="15"/>
      <c r="S530" s="39"/>
      <c r="X530" s="39"/>
    </row>
    <row r="531" spans="3:24" s="5" customFormat="1" x14ac:dyDescent="0.2">
      <c r="C531" s="15"/>
      <c r="F531" s="15"/>
      <c r="S531" s="39"/>
      <c r="X531" s="39"/>
    </row>
    <row r="532" spans="3:24" s="5" customFormat="1" x14ac:dyDescent="0.2">
      <c r="C532" s="15"/>
      <c r="F532" s="15"/>
      <c r="S532" s="39"/>
      <c r="X532" s="39"/>
    </row>
    <row r="533" spans="3:24" s="5" customFormat="1" x14ac:dyDescent="0.2">
      <c r="C533" s="15"/>
      <c r="F533" s="15"/>
      <c r="S533" s="39"/>
      <c r="X533" s="39"/>
    </row>
    <row r="534" spans="3:24" s="5" customFormat="1" x14ac:dyDescent="0.2">
      <c r="C534" s="15"/>
      <c r="F534" s="15"/>
      <c r="S534" s="39"/>
      <c r="X534" s="39"/>
    </row>
    <row r="535" spans="3:24" s="5" customFormat="1" x14ac:dyDescent="0.2">
      <c r="C535" s="15"/>
      <c r="F535" s="15"/>
      <c r="S535" s="39"/>
      <c r="X535" s="39"/>
    </row>
    <row r="536" spans="3:24" s="5" customFormat="1" x14ac:dyDescent="0.2">
      <c r="C536" s="15"/>
      <c r="F536" s="15"/>
      <c r="S536" s="39"/>
      <c r="X536" s="39"/>
    </row>
    <row r="537" spans="3:24" s="5" customFormat="1" x14ac:dyDescent="0.2">
      <c r="C537" s="15"/>
      <c r="F537" s="15"/>
      <c r="S537" s="39"/>
      <c r="X537" s="39"/>
    </row>
    <row r="538" spans="3:24" s="5" customFormat="1" x14ac:dyDescent="0.2">
      <c r="C538" s="15"/>
      <c r="F538" s="15"/>
      <c r="S538" s="39"/>
      <c r="X538" s="39"/>
    </row>
    <row r="539" spans="3:24" s="5" customFormat="1" x14ac:dyDescent="0.2">
      <c r="C539" s="15"/>
      <c r="F539" s="15"/>
      <c r="S539" s="39"/>
      <c r="X539" s="39"/>
    </row>
    <row r="540" spans="3:24" s="5" customFormat="1" x14ac:dyDescent="0.2">
      <c r="C540" s="15"/>
      <c r="F540" s="15"/>
      <c r="S540" s="39"/>
      <c r="X540" s="39"/>
    </row>
    <row r="541" spans="3:24" s="5" customFormat="1" x14ac:dyDescent="0.2">
      <c r="C541" s="15"/>
      <c r="F541" s="15"/>
      <c r="S541" s="39"/>
      <c r="X541" s="39"/>
    </row>
    <row r="542" spans="3:24" s="5" customFormat="1" x14ac:dyDescent="0.2">
      <c r="C542" s="15"/>
      <c r="F542" s="15"/>
      <c r="S542" s="39"/>
      <c r="X542" s="39"/>
    </row>
    <row r="543" spans="3:24" s="5" customFormat="1" x14ac:dyDescent="0.2">
      <c r="C543" s="15"/>
      <c r="F543" s="15"/>
      <c r="S543" s="39"/>
      <c r="X543" s="39"/>
    </row>
    <row r="544" spans="3:24" s="5" customFormat="1" x14ac:dyDescent="0.2">
      <c r="C544" s="15"/>
      <c r="F544" s="15"/>
      <c r="S544" s="39"/>
      <c r="X544" s="39"/>
    </row>
    <row r="545" spans="3:24" s="5" customFormat="1" x14ac:dyDescent="0.2">
      <c r="C545" s="15"/>
      <c r="F545" s="15"/>
      <c r="S545" s="39"/>
      <c r="X545" s="39"/>
    </row>
    <row r="546" spans="3:24" s="5" customFormat="1" x14ac:dyDescent="0.2">
      <c r="C546" s="15"/>
      <c r="F546" s="15"/>
      <c r="S546" s="39"/>
      <c r="X546" s="39"/>
    </row>
    <row r="547" spans="3:24" s="5" customFormat="1" x14ac:dyDescent="0.2">
      <c r="C547" s="15"/>
      <c r="F547" s="15"/>
      <c r="S547" s="39"/>
      <c r="X547" s="39"/>
    </row>
    <row r="548" spans="3:24" s="5" customFormat="1" x14ac:dyDescent="0.2">
      <c r="C548" s="15"/>
      <c r="F548" s="15"/>
      <c r="S548" s="39"/>
      <c r="X548" s="39"/>
    </row>
    <row r="549" spans="3:24" s="5" customFormat="1" x14ac:dyDescent="0.2">
      <c r="C549" s="15"/>
      <c r="F549" s="15"/>
      <c r="S549" s="39"/>
      <c r="X549" s="39"/>
    </row>
    <row r="550" spans="3:24" s="5" customFormat="1" x14ac:dyDescent="0.2">
      <c r="C550" s="15"/>
      <c r="F550" s="15"/>
      <c r="S550" s="39"/>
      <c r="X550" s="39"/>
    </row>
    <row r="551" spans="3:24" s="5" customFormat="1" x14ac:dyDescent="0.2">
      <c r="C551" s="15"/>
      <c r="F551" s="15"/>
      <c r="S551" s="39"/>
      <c r="X551" s="39"/>
    </row>
    <row r="552" spans="3:24" s="5" customFormat="1" x14ac:dyDescent="0.2">
      <c r="C552" s="15"/>
      <c r="F552" s="15"/>
      <c r="S552" s="39"/>
      <c r="X552" s="39"/>
    </row>
    <row r="553" spans="3:24" s="5" customFormat="1" x14ac:dyDescent="0.2">
      <c r="C553" s="15"/>
      <c r="F553" s="15"/>
      <c r="S553" s="39"/>
      <c r="X553" s="39"/>
    </row>
    <row r="554" spans="3:24" s="5" customFormat="1" x14ac:dyDescent="0.2">
      <c r="C554" s="15"/>
      <c r="F554" s="15"/>
      <c r="S554" s="39"/>
      <c r="X554" s="39"/>
    </row>
    <row r="555" spans="3:24" s="5" customFormat="1" x14ac:dyDescent="0.2">
      <c r="C555" s="15"/>
      <c r="F555" s="15"/>
      <c r="S555" s="39"/>
      <c r="X555" s="39"/>
    </row>
    <row r="556" spans="3:24" s="5" customFormat="1" x14ac:dyDescent="0.2">
      <c r="C556" s="15"/>
      <c r="F556" s="15"/>
      <c r="S556" s="39"/>
      <c r="X556" s="39"/>
    </row>
    <row r="557" spans="3:24" s="5" customFormat="1" x14ac:dyDescent="0.2">
      <c r="C557" s="15"/>
      <c r="F557" s="15"/>
      <c r="S557" s="39"/>
      <c r="X557" s="39"/>
    </row>
    <row r="558" spans="3:24" s="5" customFormat="1" x14ac:dyDescent="0.2">
      <c r="C558" s="15"/>
      <c r="F558" s="15"/>
      <c r="S558" s="39"/>
      <c r="X558" s="39"/>
    </row>
    <row r="559" spans="3:24" s="5" customFormat="1" x14ac:dyDescent="0.2">
      <c r="C559" s="15"/>
      <c r="F559" s="15"/>
      <c r="S559" s="39"/>
      <c r="X559" s="39"/>
    </row>
    <row r="560" spans="3:24" s="5" customFormat="1" x14ac:dyDescent="0.2">
      <c r="C560" s="15"/>
      <c r="F560" s="15"/>
      <c r="S560" s="39"/>
      <c r="X560" s="39"/>
    </row>
    <row r="561" spans="3:24" s="5" customFormat="1" x14ac:dyDescent="0.2">
      <c r="C561" s="15"/>
      <c r="F561" s="15"/>
      <c r="S561" s="39"/>
      <c r="X561" s="39"/>
    </row>
    <row r="562" spans="3:24" s="5" customFormat="1" x14ac:dyDescent="0.2">
      <c r="C562" s="15"/>
      <c r="F562" s="15"/>
      <c r="S562" s="39"/>
      <c r="X562" s="39"/>
    </row>
    <row r="563" spans="3:24" s="5" customFormat="1" x14ac:dyDescent="0.2">
      <c r="C563" s="15"/>
      <c r="F563" s="15"/>
      <c r="S563" s="39"/>
      <c r="X563" s="39"/>
    </row>
    <row r="564" spans="3:24" s="5" customFormat="1" x14ac:dyDescent="0.2">
      <c r="C564" s="15"/>
      <c r="F564" s="15"/>
      <c r="S564" s="39"/>
      <c r="X564" s="39"/>
    </row>
    <row r="565" spans="3:24" s="5" customFormat="1" x14ac:dyDescent="0.2">
      <c r="C565" s="15"/>
      <c r="F565" s="15"/>
      <c r="S565" s="39"/>
      <c r="X565" s="39"/>
    </row>
    <row r="566" spans="3:24" s="5" customFormat="1" x14ac:dyDescent="0.2">
      <c r="C566" s="15"/>
      <c r="F566" s="15"/>
      <c r="S566" s="39"/>
      <c r="X566" s="39"/>
    </row>
    <row r="567" spans="3:24" s="5" customFormat="1" x14ac:dyDescent="0.2">
      <c r="C567" s="15"/>
      <c r="F567" s="15"/>
      <c r="S567" s="39"/>
      <c r="X567" s="39"/>
    </row>
    <row r="568" spans="3:24" s="5" customFormat="1" x14ac:dyDescent="0.2">
      <c r="C568" s="15"/>
      <c r="F568" s="15"/>
      <c r="S568" s="39"/>
      <c r="X568" s="39"/>
    </row>
    <row r="569" spans="3:24" s="5" customFormat="1" x14ac:dyDescent="0.2">
      <c r="C569" s="15"/>
      <c r="F569" s="15"/>
      <c r="S569" s="39"/>
      <c r="X569" s="39"/>
    </row>
    <row r="570" spans="3:24" s="5" customFormat="1" x14ac:dyDescent="0.2">
      <c r="C570" s="15"/>
      <c r="F570" s="15"/>
      <c r="S570" s="39"/>
      <c r="X570" s="39"/>
    </row>
    <row r="571" spans="3:24" s="5" customFormat="1" x14ac:dyDescent="0.2">
      <c r="C571" s="15"/>
      <c r="F571" s="15"/>
      <c r="S571" s="39"/>
      <c r="X571" s="39"/>
    </row>
    <row r="572" spans="3:24" s="5" customFormat="1" x14ac:dyDescent="0.2">
      <c r="C572" s="15"/>
      <c r="F572" s="15"/>
      <c r="S572" s="39"/>
      <c r="X572" s="39"/>
    </row>
    <row r="573" spans="3:24" s="5" customFormat="1" x14ac:dyDescent="0.2">
      <c r="C573" s="15"/>
      <c r="F573" s="15"/>
      <c r="S573" s="39"/>
      <c r="X573" s="39"/>
    </row>
    <row r="574" spans="3:24" s="5" customFormat="1" x14ac:dyDescent="0.2">
      <c r="C574" s="15"/>
      <c r="F574" s="15"/>
      <c r="S574" s="39"/>
      <c r="X574" s="39"/>
    </row>
    <row r="575" spans="3:24" s="5" customFormat="1" x14ac:dyDescent="0.2">
      <c r="C575" s="15"/>
      <c r="F575" s="15"/>
      <c r="S575" s="39"/>
      <c r="X575" s="39"/>
    </row>
    <row r="576" spans="3:24" s="5" customFormat="1" x14ac:dyDescent="0.2">
      <c r="C576" s="15"/>
      <c r="F576" s="15"/>
      <c r="S576" s="39"/>
      <c r="X576" s="39"/>
    </row>
    <row r="577" spans="3:24" s="5" customFormat="1" x14ac:dyDescent="0.2">
      <c r="C577" s="15"/>
      <c r="F577" s="15"/>
      <c r="S577" s="39"/>
      <c r="X577" s="39"/>
    </row>
    <row r="578" spans="3:24" s="5" customFormat="1" x14ac:dyDescent="0.2">
      <c r="C578" s="15"/>
      <c r="F578" s="15"/>
      <c r="S578" s="39"/>
      <c r="X578" s="39"/>
    </row>
    <row r="579" spans="3:24" s="5" customFormat="1" x14ac:dyDescent="0.2">
      <c r="C579" s="15"/>
      <c r="F579" s="15"/>
      <c r="S579" s="39"/>
      <c r="X579" s="39"/>
    </row>
    <row r="580" spans="3:24" s="5" customFormat="1" x14ac:dyDescent="0.2">
      <c r="C580" s="15"/>
      <c r="F580" s="15"/>
      <c r="S580" s="39"/>
      <c r="X580" s="39"/>
    </row>
    <row r="581" spans="3:24" s="5" customFormat="1" x14ac:dyDescent="0.2">
      <c r="C581" s="15"/>
      <c r="F581" s="15"/>
      <c r="S581" s="39"/>
      <c r="X581" s="39"/>
    </row>
    <row r="582" spans="3:24" s="5" customFormat="1" x14ac:dyDescent="0.2">
      <c r="C582" s="15"/>
      <c r="F582" s="15"/>
      <c r="S582" s="39"/>
      <c r="X582" s="39"/>
    </row>
    <row r="583" spans="3:24" s="5" customFormat="1" x14ac:dyDescent="0.2">
      <c r="C583" s="15"/>
      <c r="F583" s="15"/>
      <c r="S583" s="39"/>
      <c r="X583" s="39"/>
    </row>
    <row r="584" spans="3:24" s="5" customFormat="1" x14ac:dyDescent="0.2">
      <c r="C584" s="15"/>
      <c r="F584" s="15"/>
      <c r="S584" s="39"/>
      <c r="X584" s="39"/>
    </row>
    <row r="585" spans="3:24" s="5" customFormat="1" x14ac:dyDescent="0.2">
      <c r="C585" s="15"/>
      <c r="F585" s="15"/>
      <c r="S585" s="39"/>
      <c r="X585" s="39"/>
    </row>
    <row r="586" spans="3:24" s="5" customFormat="1" x14ac:dyDescent="0.2">
      <c r="C586" s="15"/>
      <c r="F586" s="15"/>
      <c r="S586" s="39"/>
      <c r="X586" s="39"/>
    </row>
    <row r="587" spans="3:24" s="5" customFormat="1" x14ac:dyDescent="0.2">
      <c r="C587" s="15"/>
      <c r="F587" s="15"/>
      <c r="S587" s="39"/>
      <c r="X587" s="39"/>
    </row>
    <row r="588" spans="3:24" s="5" customFormat="1" x14ac:dyDescent="0.2">
      <c r="C588" s="15"/>
      <c r="F588" s="15"/>
      <c r="S588" s="39"/>
      <c r="X588" s="39"/>
    </row>
    <row r="589" spans="3:24" s="5" customFormat="1" x14ac:dyDescent="0.2">
      <c r="C589" s="15"/>
      <c r="F589" s="15"/>
      <c r="S589" s="39"/>
      <c r="X589" s="39"/>
    </row>
    <row r="590" spans="3:24" s="5" customFormat="1" x14ac:dyDescent="0.2">
      <c r="C590" s="15"/>
      <c r="F590" s="15"/>
      <c r="S590" s="39"/>
      <c r="X590" s="39"/>
    </row>
    <row r="591" spans="3:24" s="5" customFormat="1" x14ac:dyDescent="0.2">
      <c r="C591" s="15"/>
      <c r="F591" s="15"/>
      <c r="S591" s="39"/>
      <c r="X591" s="39"/>
    </row>
    <row r="592" spans="3:24" s="5" customFormat="1" x14ac:dyDescent="0.2">
      <c r="C592" s="15"/>
      <c r="F592" s="15"/>
      <c r="S592" s="39"/>
      <c r="X592" s="39"/>
    </row>
    <row r="593" spans="3:24" s="5" customFormat="1" x14ac:dyDescent="0.2">
      <c r="C593" s="15"/>
      <c r="F593" s="15"/>
      <c r="S593" s="39"/>
      <c r="X593" s="39"/>
    </row>
    <row r="594" spans="3:24" s="5" customFormat="1" x14ac:dyDescent="0.2">
      <c r="C594" s="15"/>
      <c r="F594" s="15"/>
      <c r="S594" s="39"/>
      <c r="X594" s="39"/>
    </row>
    <row r="595" spans="3:24" s="5" customFormat="1" x14ac:dyDescent="0.2">
      <c r="C595" s="15"/>
      <c r="F595" s="15"/>
      <c r="S595" s="39"/>
      <c r="X595" s="39"/>
    </row>
    <row r="596" spans="3:24" s="5" customFormat="1" x14ac:dyDescent="0.2">
      <c r="C596" s="15"/>
      <c r="F596" s="15"/>
      <c r="S596" s="39"/>
      <c r="X596" s="39"/>
    </row>
    <row r="597" spans="3:24" s="5" customFormat="1" x14ac:dyDescent="0.2">
      <c r="C597" s="15"/>
      <c r="F597" s="15"/>
      <c r="S597" s="39"/>
      <c r="X597" s="39"/>
    </row>
    <row r="598" spans="3:24" s="5" customFormat="1" x14ac:dyDescent="0.2">
      <c r="C598" s="15"/>
      <c r="F598" s="15"/>
      <c r="S598" s="39"/>
      <c r="X598" s="39"/>
    </row>
    <row r="599" spans="3:24" s="5" customFormat="1" x14ac:dyDescent="0.2">
      <c r="C599" s="15"/>
      <c r="F599" s="15"/>
      <c r="S599" s="39"/>
      <c r="X599" s="39"/>
    </row>
    <row r="600" spans="3:24" s="5" customFormat="1" x14ac:dyDescent="0.2">
      <c r="C600" s="15"/>
      <c r="F600" s="15"/>
      <c r="S600" s="39"/>
      <c r="X600" s="39"/>
    </row>
    <row r="601" spans="3:24" s="5" customFormat="1" x14ac:dyDescent="0.2">
      <c r="C601" s="15"/>
      <c r="F601" s="15"/>
      <c r="S601" s="39"/>
      <c r="X601" s="39"/>
    </row>
    <row r="602" spans="3:24" s="5" customFormat="1" x14ac:dyDescent="0.2">
      <c r="C602" s="15"/>
      <c r="F602" s="15"/>
      <c r="S602" s="39"/>
      <c r="X602" s="39"/>
    </row>
    <row r="603" spans="3:24" s="5" customFormat="1" x14ac:dyDescent="0.2">
      <c r="C603" s="15"/>
      <c r="F603" s="15"/>
      <c r="S603" s="39"/>
      <c r="X603" s="39"/>
    </row>
    <row r="604" spans="3:24" s="5" customFormat="1" x14ac:dyDescent="0.2">
      <c r="C604" s="15"/>
      <c r="F604" s="15"/>
      <c r="S604" s="39"/>
      <c r="X604" s="39"/>
    </row>
    <row r="605" spans="3:24" s="5" customFormat="1" x14ac:dyDescent="0.2">
      <c r="C605" s="15"/>
      <c r="F605" s="15"/>
      <c r="S605" s="39"/>
      <c r="X605" s="39"/>
    </row>
    <row r="606" spans="3:24" s="5" customFormat="1" x14ac:dyDescent="0.2">
      <c r="C606" s="15"/>
      <c r="F606" s="15"/>
      <c r="S606" s="39"/>
      <c r="X606" s="39"/>
    </row>
    <row r="607" spans="3:24" s="5" customFormat="1" x14ac:dyDescent="0.2">
      <c r="C607" s="15"/>
      <c r="F607" s="15"/>
      <c r="S607" s="39"/>
      <c r="X607" s="39"/>
    </row>
    <row r="608" spans="3:24" s="5" customFormat="1" x14ac:dyDescent="0.2">
      <c r="C608" s="15"/>
      <c r="F608" s="15"/>
      <c r="S608" s="39"/>
      <c r="X608" s="39"/>
    </row>
    <row r="609" spans="3:24" s="5" customFormat="1" x14ac:dyDescent="0.2">
      <c r="C609" s="15"/>
      <c r="F609" s="15"/>
      <c r="S609" s="39"/>
      <c r="X609" s="39"/>
    </row>
    <row r="610" spans="3:24" s="5" customFormat="1" x14ac:dyDescent="0.2">
      <c r="C610" s="15"/>
      <c r="F610" s="15"/>
      <c r="S610" s="39"/>
      <c r="X610" s="39"/>
    </row>
    <row r="611" spans="3:24" s="5" customFormat="1" x14ac:dyDescent="0.2">
      <c r="C611" s="15"/>
      <c r="F611" s="15"/>
      <c r="S611" s="39"/>
      <c r="X611" s="39"/>
    </row>
    <row r="612" spans="3:24" s="5" customFormat="1" x14ac:dyDescent="0.2">
      <c r="C612" s="15"/>
      <c r="F612" s="15"/>
      <c r="S612" s="39"/>
      <c r="X612" s="39"/>
    </row>
    <row r="613" spans="3:24" s="5" customFormat="1" x14ac:dyDescent="0.2">
      <c r="C613" s="15"/>
      <c r="F613" s="15"/>
      <c r="S613" s="39"/>
      <c r="X613" s="39"/>
    </row>
    <row r="614" spans="3:24" s="5" customFormat="1" x14ac:dyDescent="0.2">
      <c r="C614" s="15"/>
      <c r="F614" s="15"/>
      <c r="S614" s="39"/>
      <c r="X614" s="39"/>
    </row>
    <row r="615" spans="3:24" s="5" customFormat="1" x14ac:dyDescent="0.2">
      <c r="C615" s="15"/>
      <c r="F615" s="15"/>
      <c r="S615" s="39"/>
      <c r="X615" s="39"/>
    </row>
    <row r="616" spans="3:24" s="5" customFormat="1" x14ac:dyDescent="0.2">
      <c r="C616" s="15"/>
      <c r="F616" s="15"/>
      <c r="S616" s="39"/>
      <c r="X616" s="39"/>
    </row>
    <row r="617" spans="3:24" s="5" customFormat="1" x14ac:dyDescent="0.2">
      <c r="C617" s="15"/>
      <c r="F617" s="15"/>
      <c r="S617" s="39"/>
      <c r="X617" s="39"/>
    </row>
    <row r="618" spans="3:24" s="5" customFormat="1" x14ac:dyDescent="0.2">
      <c r="C618" s="15"/>
      <c r="F618" s="15"/>
      <c r="S618" s="39"/>
      <c r="X618" s="39"/>
    </row>
    <row r="619" spans="3:24" s="5" customFormat="1" x14ac:dyDescent="0.2">
      <c r="C619" s="15"/>
      <c r="F619" s="15"/>
      <c r="S619" s="39"/>
      <c r="X619" s="39"/>
    </row>
    <row r="620" spans="3:24" s="5" customFormat="1" x14ac:dyDescent="0.2">
      <c r="C620" s="15"/>
      <c r="F620" s="15"/>
      <c r="S620" s="39"/>
      <c r="X620" s="39"/>
    </row>
    <row r="621" spans="3:24" s="5" customFormat="1" x14ac:dyDescent="0.2">
      <c r="C621" s="15"/>
      <c r="F621" s="15"/>
      <c r="S621" s="39"/>
      <c r="X621" s="39"/>
    </row>
    <row r="622" spans="3:24" s="5" customFormat="1" x14ac:dyDescent="0.2">
      <c r="C622" s="15"/>
      <c r="F622" s="15"/>
      <c r="S622" s="39"/>
      <c r="X622" s="39"/>
    </row>
    <row r="623" spans="3:24" s="5" customFormat="1" x14ac:dyDescent="0.2">
      <c r="C623" s="15"/>
      <c r="F623" s="15"/>
      <c r="S623" s="39"/>
      <c r="X623" s="39"/>
    </row>
    <row r="624" spans="3:24" s="5" customFormat="1" x14ac:dyDescent="0.2">
      <c r="C624" s="15"/>
      <c r="F624" s="15"/>
      <c r="S624" s="39"/>
      <c r="X624" s="39"/>
    </row>
    <row r="625" spans="3:24" s="5" customFormat="1" x14ac:dyDescent="0.2">
      <c r="C625" s="15"/>
      <c r="F625" s="15"/>
      <c r="S625" s="39"/>
      <c r="X625" s="39"/>
    </row>
    <row r="626" spans="3:24" s="5" customFormat="1" x14ac:dyDescent="0.2">
      <c r="C626" s="15"/>
      <c r="F626" s="15"/>
      <c r="S626" s="39"/>
      <c r="X626" s="39"/>
    </row>
    <row r="627" spans="3:24" s="5" customFormat="1" x14ac:dyDescent="0.2">
      <c r="C627" s="15"/>
      <c r="F627" s="15"/>
      <c r="S627" s="39"/>
      <c r="X627" s="39"/>
    </row>
    <row r="628" spans="3:24" s="5" customFormat="1" x14ac:dyDescent="0.2">
      <c r="C628" s="15"/>
      <c r="F628" s="15"/>
      <c r="S628" s="39"/>
      <c r="X628" s="39"/>
    </row>
    <row r="629" spans="3:24" s="5" customFormat="1" x14ac:dyDescent="0.2">
      <c r="C629" s="15"/>
      <c r="F629" s="15"/>
      <c r="S629" s="39"/>
      <c r="X629" s="39"/>
    </row>
    <row r="630" spans="3:24" s="5" customFormat="1" x14ac:dyDescent="0.2">
      <c r="C630" s="15"/>
      <c r="F630" s="15"/>
      <c r="S630" s="39"/>
      <c r="X630" s="39"/>
    </row>
    <row r="631" spans="3:24" s="5" customFormat="1" x14ac:dyDescent="0.2">
      <c r="C631" s="15"/>
      <c r="F631" s="15"/>
      <c r="S631" s="39"/>
      <c r="X631" s="39"/>
    </row>
    <row r="632" spans="3:24" s="5" customFormat="1" x14ac:dyDescent="0.2">
      <c r="C632" s="15"/>
      <c r="F632" s="15"/>
      <c r="S632" s="39"/>
      <c r="X632" s="39"/>
    </row>
    <row r="633" spans="3:24" s="5" customFormat="1" x14ac:dyDescent="0.2">
      <c r="C633" s="15"/>
      <c r="F633" s="15"/>
      <c r="S633" s="39"/>
      <c r="X633" s="39"/>
    </row>
    <row r="634" spans="3:24" s="5" customFormat="1" x14ac:dyDescent="0.2">
      <c r="C634" s="15"/>
      <c r="F634" s="15"/>
      <c r="S634" s="39"/>
      <c r="X634" s="39"/>
    </row>
    <row r="635" spans="3:24" s="5" customFormat="1" x14ac:dyDescent="0.2">
      <c r="C635" s="15"/>
      <c r="F635" s="15"/>
      <c r="S635" s="39"/>
      <c r="X635" s="39"/>
    </row>
    <row r="636" spans="3:24" s="5" customFormat="1" x14ac:dyDescent="0.2">
      <c r="C636" s="15"/>
      <c r="F636" s="15"/>
      <c r="S636" s="39"/>
      <c r="X636" s="39"/>
    </row>
    <row r="637" spans="3:24" s="5" customFormat="1" x14ac:dyDescent="0.2">
      <c r="C637" s="15"/>
      <c r="F637" s="15"/>
      <c r="S637" s="39"/>
      <c r="X637" s="39"/>
    </row>
    <row r="638" spans="3:24" s="5" customFormat="1" x14ac:dyDescent="0.2">
      <c r="C638" s="15"/>
      <c r="F638" s="15"/>
      <c r="S638" s="39"/>
      <c r="X638" s="39"/>
    </row>
    <row r="639" spans="3:24" s="5" customFormat="1" x14ac:dyDescent="0.2">
      <c r="C639" s="15"/>
      <c r="F639" s="15"/>
      <c r="S639" s="39"/>
      <c r="X639" s="39"/>
    </row>
    <row r="640" spans="3:24" s="5" customFormat="1" x14ac:dyDescent="0.2">
      <c r="C640" s="15"/>
      <c r="F640" s="15"/>
      <c r="S640" s="39"/>
      <c r="X640" s="39"/>
    </row>
    <row r="641" spans="3:24" s="5" customFormat="1" x14ac:dyDescent="0.2">
      <c r="C641" s="15"/>
      <c r="F641" s="15"/>
      <c r="S641" s="39"/>
      <c r="X641" s="39"/>
    </row>
    <row r="642" spans="3:24" s="5" customFormat="1" x14ac:dyDescent="0.2">
      <c r="C642" s="15"/>
      <c r="F642" s="15"/>
      <c r="S642" s="39"/>
      <c r="X642" s="39"/>
    </row>
    <row r="643" spans="3:24" s="5" customFormat="1" x14ac:dyDescent="0.2">
      <c r="C643" s="15"/>
      <c r="F643" s="15"/>
      <c r="S643" s="39"/>
      <c r="X643" s="39"/>
    </row>
    <row r="644" spans="3:24" s="5" customFormat="1" x14ac:dyDescent="0.2">
      <c r="C644" s="15"/>
      <c r="F644" s="15"/>
      <c r="S644" s="39"/>
      <c r="X644" s="39"/>
    </row>
    <row r="645" spans="3:24" s="5" customFormat="1" x14ac:dyDescent="0.2">
      <c r="C645" s="15"/>
      <c r="F645" s="15"/>
      <c r="S645" s="39"/>
      <c r="X645" s="39"/>
    </row>
    <row r="646" spans="3:24" s="5" customFormat="1" x14ac:dyDescent="0.2">
      <c r="C646" s="15"/>
      <c r="F646" s="15"/>
      <c r="S646" s="39"/>
      <c r="X646" s="39"/>
    </row>
    <row r="647" spans="3:24" s="5" customFormat="1" x14ac:dyDescent="0.2">
      <c r="C647" s="15"/>
      <c r="F647" s="15"/>
      <c r="S647" s="39"/>
      <c r="X647" s="39"/>
    </row>
    <row r="648" spans="3:24" s="5" customFormat="1" x14ac:dyDescent="0.2">
      <c r="C648" s="15"/>
      <c r="F648" s="15"/>
      <c r="S648" s="39"/>
      <c r="X648" s="39"/>
    </row>
    <row r="649" spans="3:24" s="5" customFormat="1" x14ac:dyDescent="0.2">
      <c r="C649" s="15"/>
      <c r="F649" s="15"/>
      <c r="S649" s="39"/>
      <c r="X649" s="39"/>
    </row>
    <row r="650" spans="3:24" s="5" customFormat="1" x14ac:dyDescent="0.2">
      <c r="C650" s="15"/>
      <c r="F650" s="15"/>
      <c r="S650" s="39"/>
      <c r="X650" s="39"/>
    </row>
    <row r="651" spans="3:24" s="5" customFormat="1" x14ac:dyDescent="0.2">
      <c r="C651" s="15"/>
      <c r="F651" s="15"/>
      <c r="S651" s="39"/>
      <c r="X651" s="39"/>
    </row>
    <row r="652" spans="3:24" s="5" customFormat="1" x14ac:dyDescent="0.2">
      <c r="C652" s="15"/>
      <c r="F652" s="15"/>
      <c r="S652" s="39"/>
      <c r="X652" s="39"/>
    </row>
    <row r="653" spans="3:24" s="5" customFormat="1" x14ac:dyDescent="0.2">
      <c r="C653" s="15"/>
      <c r="F653" s="15"/>
      <c r="S653" s="39"/>
      <c r="X653" s="39"/>
    </row>
    <row r="654" spans="3:24" s="5" customFormat="1" x14ac:dyDescent="0.2">
      <c r="C654" s="15"/>
      <c r="F654" s="15"/>
      <c r="S654" s="39"/>
      <c r="X654" s="39"/>
    </row>
    <row r="655" spans="3:24" s="5" customFormat="1" x14ac:dyDescent="0.2">
      <c r="C655" s="15"/>
      <c r="F655" s="15"/>
      <c r="S655" s="39"/>
      <c r="X655" s="39"/>
    </row>
    <row r="656" spans="3:24" s="5" customFormat="1" x14ac:dyDescent="0.2">
      <c r="C656" s="15"/>
      <c r="F656" s="15"/>
      <c r="S656" s="39"/>
      <c r="X656" s="39"/>
    </row>
    <row r="657" spans="3:24" s="5" customFormat="1" x14ac:dyDescent="0.2">
      <c r="C657" s="15"/>
      <c r="F657" s="15"/>
      <c r="S657" s="39"/>
      <c r="X657" s="39"/>
    </row>
    <row r="658" spans="3:24" s="5" customFormat="1" x14ac:dyDescent="0.2">
      <c r="C658" s="15"/>
      <c r="F658" s="15"/>
      <c r="S658" s="39"/>
      <c r="X658" s="39"/>
    </row>
    <row r="659" spans="3:24" s="5" customFormat="1" x14ac:dyDescent="0.2">
      <c r="C659" s="15"/>
      <c r="F659" s="15"/>
      <c r="S659" s="39"/>
      <c r="X659" s="39"/>
    </row>
    <row r="660" spans="3:24" s="5" customFormat="1" x14ac:dyDescent="0.2">
      <c r="C660" s="15"/>
      <c r="F660" s="15"/>
      <c r="S660" s="39"/>
      <c r="X660" s="39"/>
    </row>
    <row r="661" spans="3:24" s="5" customFormat="1" x14ac:dyDescent="0.2">
      <c r="C661" s="15"/>
      <c r="F661" s="15"/>
      <c r="S661" s="39"/>
      <c r="X661" s="39"/>
    </row>
    <row r="662" spans="3:24" s="5" customFormat="1" x14ac:dyDescent="0.2">
      <c r="C662" s="15"/>
      <c r="F662" s="15"/>
      <c r="S662" s="39"/>
      <c r="X662" s="39"/>
    </row>
    <row r="663" spans="3:24" s="5" customFormat="1" x14ac:dyDescent="0.2">
      <c r="C663" s="15"/>
      <c r="F663" s="15"/>
      <c r="S663" s="39"/>
      <c r="X663" s="39"/>
    </row>
    <row r="664" spans="3:24" s="5" customFormat="1" x14ac:dyDescent="0.2">
      <c r="C664" s="15"/>
      <c r="F664" s="15"/>
      <c r="S664" s="39"/>
      <c r="X664" s="39"/>
    </row>
    <row r="665" spans="3:24" s="5" customFormat="1" x14ac:dyDescent="0.2">
      <c r="C665" s="15"/>
      <c r="F665" s="15"/>
      <c r="S665" s="39"/>
      <c r="X665" s="39"/>
    </row>
    <row r="666" spans="3:24" s="5" customFormat="1" x14ac:dyDescent="0.2">
      <c r="C666" s="15"/>
      <c r="F666" s="15"/>
      <c r="S666" s="39"/>
      <c r="X666" s="39"/>
    </row>
    <row r="667" spans="3:24" s="5" customFormat="1" x14ac:dyDescent="0.2">
      <c r="C667" s="15"/>
      <c r="F667" s="15"/>
      <c r="S667" s="39"/>
      <c r="X667" s="39"/>
    </row>
    <row r="668" spans="3:24" s="5" customFormat="1" x14ac:dyDescent="0.2">
      <c r="C668" s="15"/>
      <c r="F668" s="15"/>
      <c r="S668" s="39"/>
      <c r="X668" s="39"/>
    </row>
    <row r="669" spans="3:24" s="5" customFormat="1" x14ac:dyDescent="0.2">
      <c r="C669" s="15"/>
      <c r="F669" s="15"/>
      <c r="S669" s="39"/>
      <c r="X669" s="39"/>
    </row>
    <row r="670" spans="3:24" s="5" customFormat="1" x14ac:dyDescent="0.2">
      <c r="C670" s="15"/>
      <c r="F670" s="15"/>
      <c r="S670" s="39"/>
      <c r="X670" s="39"/>
    </row>
    <row r="671" spans="3:24" s="5" customFormat="1" x14ac:dyDescent="0.2">
      <c r="C671" s="15"/>
      <c r="F671" s="15"/>
      <c r="S671" s="39"/>
      <c r="X671" s="39"/>
    </row>
    <row r="672" spans="3:24" s="5" customFormat="1" x14ac:dyDescent="0.2">
      <c r="C672" s="15"/>
      <c r="F672" s="15"/>
      <c r="S672" s="39"/>
      <c r="X672" s="39"/>
    </row>
    <row r="673" spans="3:24" s="5" customFormat="1" x14ac:dyDescent="0.2">
      <c r="C673" s="15"/>
      <c r="F673" s="15"/>
      <c r="S673" s="39"/>
      <c r="X673" s="39"/>
    </row>
    <row r="674" spans="3:24" s="5" customFormat="1" x14ac:dyDescent="0.2">
      <c r="C674" s="15"/>
      <c r="F674" s="15"/>
      <c r="S674" s="39"/>
      <c r="X674" s="39"/>
    </row>
    <row r="675" spans="3:24" s="5" customFormat="1" x14ac:dyDescent="0.2">
      <c r="C675" s="15"/>
      <c r="F675" s="15"/>
      <c r="S675" s="39"/>
      <c r="X675" s="39"/>
    </row>
    <row r="676" spans="3:24" s="5" customFormat="1" x14ac:dyDescent="0.2">
      <c r="C676" s="15"/>
      <c r="F676" s="15"/>
      <c r="S676" s="39"/>
      <c r="X676" s="39"/>
    </row>
    <row r="677" spans="3:24" s="5" customFormat="1" x14ac:dyDescent="0.2">
      <c r="C677" s="15"/>
      <c r="F677" s="15"/>
      <c r="S677" s="39"/>
      <c r="X677" s="39"/>
    </row>
    <row r="678" spans="3:24" s="5" customFormat="1" x14ac:dyDescent="0.2">
      <c r="C678" s="15"/>
      <c r="F678" s="15"/>
      <c r="S678" s="39"/>
      <c r="X678" s="39"/>
    </row>
    <row r="679" spans="3:24" s="5" customFormat="1" x14ac:dyDescent="0.2">
      <c r="C679" s="15"/>
      <c r="F679" s="15"/>
      <c r="S679" s="39"/>
      <c r="X679" s="39"/>
    </row>
    <row r="680" spans="3:24" s="5" customFormat="1" x14ac:dyDescent="0.2">
      <c r="C680" s="15"/>
      <c r="F680" s="15"/>
      <c r="S680" s="39"/>
      <c r="X680" s="39"/>
    </row>
    <row r="681" spans="3:24" s="5" customFormat="1" x14ac:dyDescent="0.2">
      <c r="C681" s="15"/>
      <c r="F681" s="15"/>
      <c r="S681" s="39"/>
      <c r="X681" s="39"/>
    </row>
    <row r="682" spans="3:24" s="5" customFormat="1" x14ac:dyDescent="0.2">
      <c r="C682" s="15"/>
      <c r="F682" s="15"/>
      <c r="S682" s="39"/>
      <c r="X682" s="39"/>
    </row>
    <row r="683" spans="3:24" s="5" customFormat="1" x14ac:dyDescent="0.2">
      <c r="C683" s="15"/>
      <c r="F683" s="15"/>
      <c r="S683" s="39"/>
      <c r="X683" s="39"/>
    </row>
    <row r="684" spans="3:24" s="5" customFormat="1" x14ac:dyDescent="0.2">
      <c r="C684" s="15"/>
      <c r="F684" s="15"/>
      <c r="S684" s="39"/>
      <c r="X684" s="39"/>
    </row>
    <row r="685" spans="3:24" s="5" customFormat="1" x14ac:dyDescent="0.2">
      <c r="C685" s="15"/>
      <c r="F685" s="15"/>
      <c r="S685" s="39"/>
      <c r="X685" s="39"/>
    </row>
    <row r="686" spans="3:24" s="5" customFormat="1" x14ac:dyDescent="0.2">
      <c r="C686" s="15"/>
      <c r="F686" s="15"/>
      <c r="S686" s="39"/>
      <c r="X686" s="39"/>
    </row>
    <row r="687" spans="3:24" s="5" customFormat="1" x14ac:dyDescent="0.2">
      <c r="C687" s="15"/>
      <c r="F687" s="15"/>
      <c r="S687" s="39"/>
      <c r="X687" s="39"/>
    </row>
    <row r="688" spans="3:24" s="5" customFormat="1" x14ac:dyDescent="0.2">
      <c r="C688" s="15"/>
      <c r="F688" s="15"/>
      <c r="S688" s="39"/>
      <c r="X688" s="39"/>
    </row>
    <row r="689" spans="3:24" s="5" customFormat="1" x14ac:dyDescent="0.2">
      <c r="C689" s="15"/>
      <c r="F689" s="15"/>
      <c r="S689" s="39"/>
      <c r="X689" s="39"/>
    </row>
    <row r="690" spans="3:24" s="5" customFormat="1" x14ac:dyDescent="0.2">
      <c r="C690" s="15"/>
      <c r="F690" s="15"/>
      <c r="S690" s="39"/>
      <c r="X690" s="39"/>
    </row>
    <row r="691" spans="3:24" s="5" customFormat="1" x14ac:dyDescent="0.2">
      <c r="C691" s="15"/>
      <c r="F691" s="15"/>
      <c r="S691" s="39"/>
      <c r="X691" s="39"/>
    </row>
    <row r="692" spans="3:24" s="5" customFormat="1" x14ac:dyDescent="0.2">
      <c r="C692" s="15"/>
      <c r="F692" s="15"/>
      <c r="S692" s="39"/>
      <c r="X692" s="39"/>
    </row>
    <row r="693" spans="3:24" s="5" customFormat="1" x14ac:dyDescent="0.2">
      <c r="C693" s="15"/>
      <c r="F693" s="15"/>
      <c r="S693" s="39"/>
      <c r="X693" s="39"/>
    </row>
    <row r="694" spans="3:24" s="5" customFormat="1" x14ac:dyDescent="0.2">
      <c r="C694" s="15"/>
      <c r="F694" s="15"/>
      <c r="S694" s="39"/>
      <c r="X694" s="39"/>
    </row>
    <row r="695" spans="3:24" s="5" customFormat="1" x14ac:dyDescent="0.2">
      <c r="C695" s="15"/>
      <c r="F695" s="15"/>
      <c r="S695" s="39"/>
      <c r="X695" s="39"/>
    </row>
    <row r="696" spans="3:24" s="5" customFormat="1" x14ac:dyDescent="0.2">
      <c r="C696" s="15"/>
      <c r="F696" s="15"/>
      <c r="S696" s="39"/>
      <c r="X696" s="39"/>
    </row>
    <row r="697" spans="3:24" s="5" customFormat="1" x14ac:dyDescent="0.2">
      <c r="C697" s="15"/>
      <c r="F697" s="15"/>
      <c r="S697" s="39"/>
      <c r="X697" s="39"/>
    </row>
    <row r="698" spans="3:24" s="5" customFormat="1" x14ac:dyDescent="0.2">
      <c r="C698" s="15"/>
      <c r="F698" s="15"/>
      <c r="S698" s="39"/>
      <c r="X698" s="39"/>
    </row>
    <row r="699" spans="3:24" s="5" customFormat="1" x14ac:dyDescent="0.2">
      <c r="C699" s="15"/>
      <c r="F699" s="15"/>
      <c r="S699" s="39"/>
      <c r="X699" s="39"/>
    </row>
    <row r="700" spans="3:24" s="5" customFormat="1" x14ac:dyDescent="0.2">
      <c r="C700" s="15"/>
      <c r="F700" s="15"/>
      <c r="S700" s="39"/>
      <c r="X700" s="39"/>
    </row>
    <row r="701" spans="3:24" s="5" customFormat="1" x14ac:dyDescent="0.2">
      <c r="C701" s="15"/>
      <c r="F701" s="15"/>
      <c r="S701" s="39"/>
      <c r="X701" s="39"/>
    </row>
    <row r="702" spans="3:24" s="5" customFormat="1" x14ac:dyDescent="0.2">
      <c r="C702" s="15"/>
      <c r="F702" s="15"/>
      <c r="S702" s="39"/>
      <c r="X702" s="39"/>
    </row>
    <row r="703" spans="3:24" s="5" customFormat="1" x14ac:dyDescent="0.2">
      <c r="C703" s="15"/>
      <c r="F703" s="15"/>
      <c r="S703" s="39"/>
      <c r="X703" s="39"/>
    </row>
    <row r="704" spans="3:24" s="5" customFormat="1" x14ac:dyDescent="0.2">
      <c r="C704" s="15"/>
      <c r="F704" s="15"/>
      <c r="S704" s="39"/>
      <c r="X704" s="39"/>
    </row>
    <row r="705" spans="3:24" s="5" customFormat="1" x14ac:dyDescent="0.2">
      <c r="C705" s="15"/>
      <c r="F705" s="15"/>
      <c r="S705" s="39"/>
      <c r="X705" s="39"/>
    </row>
    <row r="706" spans="3:24" s="5" customFormat="1" x14ac:dyDescent="0.2">
      <c r="C706" s="15"/>
      <c r="F706" s="15"/>
      <c r="S706" s="39"/>
      <c r="X706" s="39"/>
    </row>
    <row r="707" spans="3:24" s="5" customFormat="1" x14ac:dyDescent="0.2">
      <c r="C707" s="15"/>
      <c r="F707" s="15"/>
      <c r="S707" s="39"/>
      <c r="X707" s="39"/>
    </row>
    <row r="708" spans="3:24" s="5" customFormat="1" x14ac:dyDescent="0.2">
      <c r="C708" s="15"/>
      <c r="F708" s="15"/>
      <c r="S708" s="39"/>
      <c r="X708" s="39"/>
    </row>
    <row r="709" spans="3:24" s="5" customFormat="1" x14ac:dyDescent="0.2">
      <c r="C709" s="15"/>
      <c r="F709" s="15"/>
      <c r="S709" s="39"/>
      <c r="X709" s="39"/>
    </row>
    <row r="710" spans="3:24" s="5" customFormat="1" x14ac:dyDescent="0.2">
      <c r="C710" s="15"/>
      <c r="F710" s="15"/>
      <c r="S710" s="39"/>
      <c r="X710" s="39"/>
    </row>
    <row r="711" spans="3:24" s="5" customFormat="1" x14ac:dyDescent="0.2">
      <c r="C711" s="15"/>
      <c r="F711" s="15"/>
      <c r="S711" s="39"/>
      <c r="X711" s="39"/>
    </row>
    <row r="712" spans="3:24" s="5" customFormat="1" x14ac:dyDescent="0.2">
      <c r="C712" s="15"/>
      <c r="F712" s="15"/>
      <c r="S712" s="39"/>
      <c r="X712" s="39"/>
    </row>
    <row r="713" spans="3:24" s="5" customFormat="1" x14ac:dyDescent="0.2">
      <c r="C713" s="15"/>
      <c r="F713" s="15"/>
      <c r="S713" s="39"/>
      <c r="X713" s="39"/>
    </row>
    <row r="714" spans="3:24" s="5" customFormat="1" x14ac:dyDescent="0.2">
      <c r="C714" s="15"/>
      <c r="F714" s="15"/>
      <c r="S714" s="39"/>
      <c r="X714" s="39"/>
    </row>
    <row r="715" spans="3:24" s="5" customFormat="1" x14ac:dyDescent="0.2">
      <c r="C715" s="15"/>
      <c r="F715" s="15"/>
      <c r="S715" s="39"/>
      <c r="X715" s="39"/>
    </row>
    <row r="716" spans="3:24" s="5" customFormat="1" x14ac:dyDescent="0.2">
      <c r="C716" s="15"/>
      <c r="F716" s="15"/>
      <c r="S716" s="39"/>
      <c r="X716" s="39"/>
    </row>
    <row r="717" spans="3:24" s="5" customFormat="1" x14ac:dyDescent="0.2">
      <c r="C717" s="15"/>
      <c r="F717" s="15"/>
      <c r="S717" s="39"/>
      <c r="X717" s="39"/>
    </row>
    <row r="718" spans="3:24" s="5" customFormat="1" x14ac:dyDescent="0.2">
      <c r="C718" s="15"/>
      <c r="F718" s="15"/>
      <c r="S718" s="39"/>
      <c r="X718" s="39"/>
    </row>
    <row r="719" spans="3:24" s="5" customFormat="1" x14ac:dyDescent="0.2">
      <c r="C719" s="15"/>
      <c r="F719" s="15"/>
      <c r="S719" s="39"/>
      <c r="X719" s="39"/>
    </row>
    <row r="720" spans="3:24" s="5" customFormat="1" x14ac:dyDescent="0.2">
      <c r="C720" s="15"/>
      <c r="F720" s="15"/>
      <c r="S720" s="39"/>
      <c r="X720" s="39"/>
    </row>
    <row r="721" spans="3:24" s="5" customFormat="1" x14ac:dyDescent="0.2">
      <c r="C721" s="15"/>
      <c r="F721" s="15"/>
      <c r="S721" s="39"/>
      <c r="X721" s="39"/>
    </row>
    <row r="722" spans="3:24" s="5" customFormat="1" x14ac:dyDescent="0.2">
      <c r="C722" s="15"/>
      <c r="F722" s="15"/>
      <c r="S722" s="39"/>
      <c r="X722" s="39"/>
    </row>
    <row r="723" spans="3:24" s="5" customFormat="1" x14ac:dyDescent="0.2">
      <c r="C723" s="15"/>
      <c r="F723" s="15"/>
      <c r="S723" s="39"/>
      <c r="X723" s="39"/>
    </row>
    <row r="724" spans="3:24" s="5" customFormat="1" x14ac:dyDescent="0.2">
      <c r="C724" s="15"/>
      <c r="F724" s="15"/>
      <c r="S724" s="39"/>
      <c r="X724" s="39"/>
    </row>
    <row r="725" spans="3:24" s="5" customFormat="1" x14ac:dyDescent="0.2">
      <c r="C725" s="15"/>
      <c r="F725" s="15"/>
      <c r="S725" s="39"/>
      <c r="X725" s="39"/>
    </row>
    <row r="726" spans="3:24" s="5" customFormat="1" x14ac:dyDescent="0.2">
      <c r="C726" s="15"/>
      <c r="F726" s="15"/>
      <c r="S726" s="39"/>
      <c r="X726" s="39"/>
    </row>
    <row r="727" spans="3:24" s="5" customFormat="1" x14ac:dyDescent="0.2">
      <c r="C727" s="15"/>
      <c r="F727" s="15"/>
      <c r="S727" s="39"/>
      <c r="X727" s="39"/>
    </row>
    <row r="728" spans="3:24" s="5" customFormat="1" x14ac:dyDescent="0.2">
      <c r="C728" s="15"/>
      <c r="F728" s="15"/>
      <c r="S728" s="39"/>
      <c r="X728" s="39"/>
    </row>
    <row r="729" spans="3:24" s="5" customFormat="1" x14ac:dyDescent="0.2">
      <c r="C729" s="15"/>
      <c r="F729" s="15"/>
      <c r="S729" s="39"/>
      <c r="X729" s="39"/>
    </row>
    <row r="730" spans="3:24" s="5" customFormat="1" x14ac:dyDescent="0.2">
      <c r="C730" s="15"/>
      <c r="F730" s="15"/>
      <c r="S730" s="39"/>
      <c r="X730" s="39"/>
    </row>
    <row r="731" spans="3:24" s="5" customFormat="1" x14ac:dyDescent="0.2">
      <c r="C731" s="15"/>
      <c r="F731" s="15"/>
      <c r="S731" s="39"/>
      <c r="X731" s="39"/>
    </row>
    <row r="732" spans="3:24" s="5" customFormat="1" x14ac:dyDescent="0.2">
      <c r="C732" s="15"/>
      <c r="F732" s="15"/>
      <c r="S732" s="39"/>
      <c r="X732" s="39"/>
    </row>
    <row r="733" spans="3:24" s="5" customFormat="1" x14ac:dyDescent="0.2">
      <c r="C733" s="15"/>
      <c r="F733" s="15"/>
      <c r="S733" s="39"/>
      <c r="X733" s="39"/>
    </row>
    <row r="734" spans="3:24" s="5" customFormat="1" x14ac:dyDescent="0.2">
      <c r="C734" s="15"/>
      <c r="F734" s="15"/>
      <c r="S734" s="39"/>
      <c r="X734" s="39"/>
    </row>
    <row r="735" spans="3:24" s="5" customFormat="1" x14ac:dyDescent="0.2">
      <c r="C735" s="15"/>
      <c r="F735" s="15"/>
      <c r="S735" s="39"/>
      <c r="X735" s="39"/>
    </row>
    <row r="736" spans="3:24" s="5" customFormat="1" x14ac:dyDescent="0.2">
      <c r="C736" s="15"/>
      <c r="F736" s="15"/>
      <c r="S736" s="39"/>
      <c r="X736" s="39"/>
    </row>
    <row r="737" spans="3:24" s="5" customFormat="1" x14ac:dyDescent="0.2">
      <c r="C737" s="15"/>
      <c r="F737" s="15"/>
      <c r="S737" s="39"/>
      <c r="X737" s="39"/>
    </row>
    <row r="738" spans="3:24" s="5" customFormat="1" x14ac:dyDescent="0.2">
      <c r="C738" s="15"/>
      <c r="F738" s="15"/>
      <c r="S738" s="39"/>
      <c r="X738" s="39"/>
    </row>
    <row r="739" spans="3:24" s="5" customFormat="1" x14ac:dyDescent="0.2">
      <c r="C739" s="15"/>
      <c r="F739" s="15"/>
      <c r="S739" s="39"/>
      <c r="X739" s="39"/>
    </row>
    <row r="740" spans="3:24" s="5" customFormat="1" x14ac:dyDescent="0.2">
      <c r="C740" s="15"/>
      <c r="F740" s="15"/>
      <c r="S740" s="39"/>
      <c r="X740" s="39"/>
    </row>
    <row r="741" spans="3:24" s="5" customFormat="1" x14ac:dyDescent="0.2">
      <c r="C741" s="15"/>
      <c r="F741" s="15"/>
      <c r="S741" s="39"/>
      <c r="X741" s="39"/>
    </row>
    <row r="742" spans="3:24" s="5" customFormat="1" x14ac:dyDescent="0.2">
      <c r="C742" s="15"/>
      <c r="F742" s="15"/>
      <c r="S742" s="39"/>
      <c r="X742" s="39"/>
    </row>
    <row r="743" spans="3:24" s="5" customFormat="1" x14ac:dyDescent="0.2">
      <c r="C743" s="15"/>
      <c r="F743" s="15"/>
      <c r="S743" s="39"/>
      <c r="X743" s="39"/>
    </row>
    <row r="744" spans="3:24" s="5" customFormat="1" x14ac:dyDescent="0.2">
      <c r="C744" s="15"/>
      <c r="F744" s="15"/>
      <c r="S744" s="39"/>
      <c r="X744" s="39"/>
    </row>
    <row r="745" spans="3:24" s="5" customFormat="1" x14ac:dyDescent="0.2">
      <c r="C745" s="15"/>
      <c r="F745" s="15"/>
      <c r="S745" s="39"/>
      <c r="X745" s="39"/>
    </row>
    <row r="746" spans="3:24" s="5" customFormat="1" x14ac:dyDescent="0.2">
      <c r="C746" s="15"/>
      <c r="F746" s="15"/>
      <c r="S746" s="39"/>
      <c r="X746" s="39"/>
    </row>
    <row r="747" spans="3:24" s="5" customFormat="1" x14ac:dyDescent="0.2">
      <c r="C747" s="15"/>
      <c r="F747" s="15"/>
      <c r="S747" s="39"/>
      <c r="X747" s="39"/>
    </row>
    <row r="748" spans="3:24" s="5" customFormat="1" x14ac:dyDescent="0.2">
      <c r="C748" s="15"/>
      <c r="F748" s="15"/>
      <c r="S748" s="39"/>
      <c r="X748" s="39"/>
    </row>
    <row r="749" spans="3:24" s="5" customFormat="1" x14ac:dyDescent="0.2">
      <c r="C749" s="15"/>
      <c r="F749" s="15"/>
      <c r="S749" s="39"/>
      <c r="X749" s="39"/>
    </row>
    <row r="750" spans="3:24" s="5" customFormat="1" x14ac:dyDescent="0.2">
      <c r="C750" s="15"/>
      <c r="F750" s="15"/>
      <c r="S750" s="39"/>
      <c r="X750" s="39"/>
    </row>
    <row r="751" spans="3:24" s="5" customFormat="1" x14ac:dyDescent="0.2">
      <c r="C751" s="15"/>
      <c r="F751" s="15"/>
      <c r="S751" s="39"/>
      <c r="X751" s="39"/>
    </row>
    <row r="752" spans="3:24" s="5" customFormat="1" x14ac:dyDescent="0.2">
      <c r="C752" s="15"/>
      <c r="F752" s="15"/>
      <c r="S752" s="39"/>
      <c r="X752" s="39"/>
    </row>
    <row r="753" spans="3:24" s="5" customFormat="1" x14ac:dyDescent="0.2">
      <c r="C753" s="15"/>
      <c r="F753" s="15"/>
      <c r="S753" s="39"/>
      <c r="X753" s="39"/>
    </row>
    <row r="754" spans="3:24" s="5" customFormat="1" x14ac:dyDescent="0.2">
      <c r="C754" s="15"/>
      <c r="F754" s="15"/>
      <c r="S754" s="39"/>
      <c r="X754" s="39"/>
    </row>
    <row r="755" spans="3:24" s="5" customFormat="1" x14ac:dyDescent="0.2">
      <c r="C755" s="15"/>
      <c r="F755" s="15"/>
      <c r="S755" s="39"/>
      <c r="X755" s="39"/>
    </row>
    <row r="756" spans="3:24" s="5" customFormat="1" x14ac:dyDescent="0.2">
      <c r="C756" s="15"/>
      <c r="F756" s="15"/>
      <c r="S756" s="39"/>
      <c r="X756" s="39"/>
    </row>
    <row r="757" spans="3:24" s="5" customFormat="1" x14ac:dyDescent="0.2">
      <c r="C757" s="15"/>
      <c r="F757" s="15"/>
      <c r="S757" s="39"/>
      <c r="X757" s="39"/>
    </row>
    <row r="758" spans="3:24" s="5" customFormat="1" x14ac:dyDescent="0.2">
      <c r="C758" s="15"/>
      <c r="F758" s="15"/>
      <c r="S758" s="39"/>
      <c r="X758" s="39"/>
    </row>
    <row r="759" spans="3:24" s="5" customFormat="1" x14ac:dyDescent="0.2">
      <c r="C759" s="15"/>
      <c r="F759" s="15"/>
      <c r="S759" s="39"/>
      <c r="X759" s="39"/>
    </row>
    <row r="760" spans="3:24" s="5" customFormat="1" x14ac:dyDescent="0.2">
      <c r="C760" s="15"/>
      <c r="F760" s="15"/>
      <c r="S760" s="39"/>
      <c r="X760" s="39"/>
    </row>
    <row r="761" spans="3:24" s="5" customFormat="1" x14ac:dyDescent="0.2">
      <c r="C761" s="15"/>
      <c r="F761" s="15"/>
      <c r="S761" s="39"/>
      <c r="X761" s="39"/>
    </row>
    <row r="762" spans="3:24" s="5" customFormat="1" x14ac:dyDescent="0.2">
      <c r="C762" s="15"/>
      <c r="F762" s="15"/>
      <c r="S762" s="39"/>
      <c r="X762" s="39"/>
    </row>
    <row r="763" spans="3:24" s="5" customFormat="1" x14ac:dyDescent="0.2">
      <c r="C763" s="15"/>
      <c r="F763" s="15"/>
      <c r="S763" s="39"/>
      <c r="X763" s="39"/>
    </row>
    <row r="764" spans="3:24" s="5" customFormat="1" x14ac:dyDescent="0.2">
      <c r="C764" s="15"/>
      <c r="F764" s="15"/>
      <c r="S764" s="39"/>
      <c r="X764" s="39"/>
    </row>
    <row r="765" spans="3:24" s="5" customFormat="1" x14ac:dyDescent="0.2">
      <c r="C765" s="15"/>
      <c r="F765" s="15"/>
      <c r="S765" s="39"/>
      <c r="X765" s="39"/>
    </row>
    <row r="766" spans="3:24" s="5" customFormat="1" x14ac:dyDescent="0.2">
      <c r="C766" s="15"/>
      <c r="F766" s="15"/>
      <c r="S766" s="39"/>
      <c r="X766" s="39"/>
    </row>
    <row r="767" spans="3:24" s="5" customFormat="1" x14ac:dyDescent="0.2">
      <c r="C767" s="15"/>
      <c r="F767" s="15"/>
      <c r="S767" s="39"/>
      <c r="X767" s="39"/>
    </row>
    <row r="768" spans="3:24" s="5" customFormat="1" x14ac:dyDescent="0.2">
      <c r="C768" s="15"/>
      <c r="F768" s="15"/>
      <c r="S768" s="39"/>
      <c r="X768" s="39"/>
    </row>
    <row r="769" spans="3:24" s="5" customFormat="1" x14ac:dyDescent="0.2">
      <c r="C769" s="15"/>
      <c r="F769" s="15"/>
      <c r="S769" s="39"/>
      <c r="X769" s="39"/>
    </row>
    <row r="770" spans="3:24" s="5" customFormat="1" x14ac:dyDescent="0.2">
      <c r="C770" s="15"/>
      <c r="F770" s="15"/>
      <c r="S770" s="39"/>
      <c r="X770" s="39"/>
    </row>
    <row r="771" spans="3:24" s="5" customFormat="1" x14ac:dyDescent="0.2">
      <c r="C771" s="15"/>
      <c r="F771" s="15"/>
      <c r="S771" s="39"/>
      <c r="X771" s="39"/>
    </row>
    <row r="772" spans="3:24" s="5" customFormat="1" x14ac:dyDescent="0.2">
      <c r="C772" s="15"/>
      <c r="F772" s="15"/>
      <c r="S772" s="39"/>
      <c r="X772" s="39"/>
    </row>
    <row r="773" spans="3:24" s="5" customFormat="1" x14ac:dyDescent="0.2">
      <c r="C773" s="15"/>
      <c r="F773" s="15"/>
      <c r="S773" s="39"/>
      <c r="X773" s="39"/>
    </row>
    <row r="774" spans="3:24" s="5" customFormat="1" x14ac:dyDescent="0.2">
      <c r="C774" s="15"/>
      <c r="F774" s="15"/>
      <c r="S774" s="39"/>
      <c r="X774" s="39"/>
    </row>
    <row r="775" spans="3:24" s="5" customFormat="1" x14ac:dyDescent="0.2">
      <c r="C775" s="15"/>
      <c r="F775" s="15"/>
      <c r="S775" s="39"/>
      <c r="X775" s="39"/>
    </row>
    <row r="776" spans="3:24" s="5" customFormat="1" x14ac:dyDescent="0.2">
      <c r="C776" s="15"/>
      <c r="F776" s="15"/>
      <c r="S776" s="39"/>
      <c r="X776" s="39"/>
    </row>
    <row r="777" spans="3:24" s="5" customFormat="1" x14ac:dyDescent="0.2">
      <c r="C777" s="15"/>
      <c r="F777" s="15"/>
      <c r="S777" s="39"/>
      <c r="X777" s="39"/>
    </row>
    <row r="778" spans="3:24" s="5" customFormat="1" x14ac:dyDescent="0.2">
      <c r="C778" s="15"/>
      <c r="F778" s="15"/>
      <c r="S778" s="39"/>
      <c r="X778" s="39"/>
    </row>
    <row r="779" spans="3:24" s="5" customFormat="1" x14ac:dyDescent="0.2">
      <c r="C779" s="15"/>
      <c r="F779" s="15"/>
      <c r="S779" s="39"/>
      <c r="X779" s="39"/>
    </row>
    <row r="780" spans="3:24" s="5" customFormat="1" x14ac:dyDescent="0.2">
      <c r="C780" s="15"/>
      <c r="F780" s="15"/>
      <c r="S780" s="39"/>
      <c r="X780" s="39"/>
    </row>
    <row r="781" spans="3:24" s="5" customFormat="1" x14ac:dyDescent="0.2">
      <c r="C781" s="15"/>
      <c r="F781" s="15"/>
      <c r="S781" s="39"/>
      <c r="X781" s="39"/>
    </row>
    <row r="782" spans="3:24" s="5" customFormat="1" x14ac:dyDescent="0.2">
      <c r="C782" s="15"/>
      <c r="F782" s="15"/>
      <c r="S782" s="39"/>
      <c r="X782" s="39"/>
    </row>
    <row r="783" spans="3:24" s="5" customFormat="1" x14ac:dyDescent="0.2">
      <c r="C783" s="15"/>
      <c r="F783" s="15"/>
      <c r="S783" s="39"/>
      <c r="X783" s="39"/>
    </row>
    <row r="784" spans="3:24" s="5" customFormat="1" x14ac:dyDescent="0.2">
      <c r="C784" s="15"/>
      <c r="F784" s="15"/>
      <c r="S784" s="39"/>
      <c r="X784" s="39"/>
    </row>
    <row r="785" spans="3:24" s="5" customFormat="1" x14ac:dyDescent="0.2">
      <c r="C785" s="15"/>
      <c r="F785" s="15"/>
      <c r="S785" s="39"/>
      <c r="X785" s="39"/>
    </row>
    <row r="786" spans="3:24" s="5" customFormat="1" x14ac:dyDescent="0.2">
      <c r="C786" s="15"/>
      <c r="F786" s="15"/>
      <c r="S786" s="39"/>
      <c r="X786" s="39"/>
    </row>
    <row r="787" spans="3:24" s="5" customFormat="1" x14ac:dyDescent="0.2">
      <c r="C787" s="15"/>
      <c r="F787" s="15"/>
      <c r="S787" s="39"/>
      <c r="X787" s="39"/>
    </row>
    <row r="788" spans="3:24" s="5" customFormat="1" x14ac:dyDescent="0.2">
      <c r="C788" s="15"/>
      <c r="F788" s="15"/>
      <c r="S788" s="39"/>
      <c r="X788" s="39"/>
    </row>
    <row r="789" spans="3:24" s="5" customFormat="1" x14ac:dyDescent="0.2">
      <c r="C789" s="15"/>
      <c r="F789" s="15"/>
      <c r="S789" s="39"/>
      <c r="X789" s="39"/>
    </row>
    <row r="790" spans="3:24" s="5" customFormat="1" x14ac:dyDescent="0.2">
      <c r="C790" s="15"/>
      <c r="F790" s="15"/>
      <c r="S790" s="39"/>
      <c r="X790" s="39"/>
    </row>
    <row r="791" spans="3:24" s="5" customFormat="1" x14ac:dyDescent="0.2">
      <c r="C791" s="15"/>
      <c r="F791" s="15"/>
      <c r="S791" s="39"/>
      <c r="X791" s="39"/>
    </row>
    <row r="792" spans="3:24" s="5" customFormat="1" x14ac:dyDescent="0.2">
      <c r="C792" s="15"/>
      <c r="F792" s="15"/>
      <c r="S792" s="39"/>
      <c r="X792" s="39"/>
    </row>
    <row r="793" spans="3:24" s="5" customFormat="1" x14ac:dyDescent="0.2">
      <c r="C793" s="15"/>
      <c r="F793" s="15"/>
      <c r="S793" s="39"/>
      <c r="X793" s="39"/>
    </row>
    <row r="794" spans="3:24" s="5" customFormat="1" x14ac:dyDescent="0.2">
      <c r="C794" s="15"/>
      <c r="F794" s="15"/>
      <c r="S794" s="39"/>
      <c r="X794" s="39"/>
    </row>
    <row r="795" spans="3:24" s="5" customFormat="1" x14ac:dyDescent="0.2">
      <c r="C795" s="15"/>
      <c r="F795" s="15"/>
      <c r="S795" s="39"/>
      <c r="X795" s="39"/>
    </row>
    <row r="796" spans="3:24" s="5" customFormat="1" x14ac:dyDescent="0.2">
      <c r="C796" s="15"/>
      <c r="F796" s="15"/>
      <c r="S796" s="39"/>
      <c r="X796" s="39"/>
    </row>
    <row r="797" spans="3:24" s="5" customFormat="1" x14ac:dyDescent="0.2">
      <c r="C797" s="15"/>
      <c r="F797" s="15"/>
      <c r="S797" s="39"/>
      <c r="X797" s="39"/>
    </row>
    <row r="798" spans="3:24" s="5" customFormat="1" x14ac:dyDescent="0.2">
      <c r="C798" s="15"/>
      <c r="F798" s="15"/>
      <c r="S798" s="39"/>
      <c r="X798" s="39"/>
    </row>
    <row r="799" spans="3:24" s="5" customFormat="1" x14ac:dyDescent="0.2">
      <c r="C799" s="15"/>
      <c r="F799" s="15"/>
      <c r="S799" s="39"/>
      <c r="X799" s="39"/>
    </row>
    <row r="800" spans="3:24" s="5" customFormat="1" x14ac:dyDescent="0.2">
      <c r="C800" s="15"/>
      <c r="F800" s="15"/>
      <c r="S800" s="39"/>
      <c r="X800" s="39"/>
    </row>
    <row r="801" spans="3:24" s="5" customFormat="1" x14ac:dyDescent="0.2">
      <c r="C801" s="15"/>
      <c r="F801" s="15"/>
      <c r="S801" s="39"/>
      <c r="X801" s="39"/>
    </row>
    <row r="802" spans="3:24" s="5" customFormat="1" x14ac:dyDescent="0.2">
      <c r="C802" s="15"/>
      <c r="F802" s="15"/>
      <c r="S802" s="39"/>
      <c r="X802" s="39"/>
    </row>
    <row r="803" spans="3:24" s="5" customFormat="1" x14ac:dyDescent="0.2">
      <c r="C803" s="15"/>
      <c r="F803" s="15"/>
      <c r="S803" s="39"/>
      <c r="X803" s="39"/>
    </row>
    <row r="804" spans="3:24" s="5" customFormat="1" x14ac:dyDescent="0.2">
      <c r="C804" s="15"/>
      <c r="F804" s="15"/>
      <c r="S804" s="39"/>
      <c r="X804" s="39"/>
    </row>
    <row r="805" spans="3:24" s="5" customFormat="1" x14ac:dyDescent="0.2">
      <c r="C805" s="15"/>
      <c r="F805" s="15"/>
      <c r="S805" s="39"/>
      <c r="X805" s="39"/>
    </row>
    <row r="806" spans="3:24" s="5" customFormat="1" x14ac:dyDescent="0.2">
      <c r="C806" s="15"/>
      <c r="F806" s="15"/>
      <c r="S806" s="39"/>
      <c r="X806" s="39"/>
    </row>
    <row r="807" spans="3:24" s="5" customFormat="1" x14ac:dyDescent="0.2">
      <c r="C807" s="15"/>
      <c r="F807" s="15"/>
      <c r="S807" s="39"/>
      <c r="X807" s="39"/>
    </row>
    <row r="808" spans="3:24" s="5" customFormat="1" x14ac:dyDescent="0.2">
      <c r="C808" s="15"/>
      <c r="F808" s="15"/>
      <c r="S808" s="39"/>
      <c r="X808" s="39"/>
    </row>
    <row r="809" spans="3:24" s="5" customFormat="1" x14ac:dyDescent="0.2">
      <c r="C809" s="15"/>
      <c r="F809" s="15"/>
      <c r="S809" s="39"/>
      <c r="X809" s="39"/>
    </row>
    <row r="810" spans="3:24" s="5" customFormat="1" x14ac:dyDescent="0.2">
      <c r="C810" s="15"/>
      <c r="F810" s="15"/>
      <c r="S810" s="39"/>
      <c r="X810" s="39"/>
    </row>
    <row r="811" spans="3:24" s="5" customFormat="1" x14ac:dyDescent="0.2">
      <c r="C811" s="15"/>
      <c r="F811" s="15"/>
      <c r="S811" s="39"/>
      <c r="X811" s="39"/>
    </row>
    <row r="812" spans="3:24" s="5" customFormat="1" x14ac:dyDescent="0.2">
      <c r="C812" s="15"/>
      <c r="F812" s="15"/>
      <c r="S812" s="39"/>
      <c r="X812" s="39"/>
    </row>
    <row r="813" spans="3:24" s="5" customFormat="1" x14ac:dyDescent="0.2">
      <c r="C813" s="15"/>
      <c r="F813" s="15"/>
      <c r="S813" s="39"/>
      <c r="X813" s="39"/>
    </row>
    <row r="814" spans="3:24" s="5" customFormat="1" x14ac:dyDescent="0.2">
      <c r="C814" s="15"/>
      <c r="F814" s="15"/>
      <c r="S814" s="39"/>
      <c r="X814" s="39"/>
    </row>
    <row r="815" spans="3:24" s="5" customFormat="1" x14ac:dyDescent="0.2">
      <c r="C815" s="15"/>
      <c r="F815" s="15"/>
      <c r="S815" s="39"/>
      <c r="X815" s="39"/>
    </row>
    <row r="816" spans="3:24" s="5" customFormat="1" x14ac:dyDescent="0.2">
      <c r="C816" s="15"/>
      <c r="F816" s="15"/>
      <c r="S816" s="39"/>
      <c r="X816" s="39"/>
    </row>
    <row r="817" spans="3:24" s="5" customFormat="1" x14ac:dyDescent="0.2">
      <c r="C817" s="15"/>
      <c r="F817" s="15"/>
      <c r="S817" s="39"/>
      <c r="X817" s="39"/>
    </row>
    <row r="818" spans="3:24" s="5" customFormat="1" x14ac:dyDescent="0.2">
      <c r="C818" s="15"/>
      <c r="F818" s="15"/>
      <c r="S818" s="39"/>
      <c r="X818" s="39"/>
    </row>
    <row r="819" spans="3:24" s="5" customFormat="1" x14ac:dyDescent="0.2">
      <c r="C819" s="15"/>
      <c r="F819" s="15"/>
      <c r="S819" s="39"/>
      <c r="X819" s="39"/>
    </row>
    <row r="820" spans="3:24" s="5" customFormat="1" x14ac:dyDescent="0.2">
      <c r="C820" s="15"/>
      <c r="F820" s="15"/>
      <c r="S820" s="39"/>
      <c r="X820" s="39"/>
    </row>
    <row r="821" spans="3:24" s="5" customFormat="1" x14ac:dyDescent="0.2">
      <c r="C821" s="15"/>
      <c r="F821" s="15"/>
      <c r="S821" s="39"/>
      <c r="X821" s="39"/>
    </row>
    <row r="822" spans="3:24" s="5" customFormat="1" x14ac:dyDescent="0.2">
      <c r="C822" s="15"/>
      <c r="F822" s="15"/>
      <c r="S822" s="39"/>
      <c r="X822" s="39"/>
    </row>
    <row r="823" spans="3:24" s="5" customFormat="1" x14ac:dyDescent="0.2">
      <c r="C823" s="15"/>
      <c r="F823" s="15"/>
      <c r="S823" s="39"/>
      <c r="X823" s="39"/>
    </row>
    <row r="824" spans="3:24" s="5" customFormat="1" x14ac:dyDescent="0.2">
      <c r="C824" s="15"/>
      <c r="F824" s="15"/>
      <c r="S824" s="39"/>
      <c r="X824" s="39"/>
    </row>
    <row r="825" spans="3:24" s="5" customFormat="1" x14ac:dyDescent="0.2">
      <c r="C825" s="15"/>
      <c r="F825" s="15"/>
      <c r="S825" s="39"/>
      <c r="X825" s="39"/>
    </row>
    <row r="826" spans="3:24" s="5" customFormat="1" x14ac:dyDescent="0.2">
      <c r="C826" s="15"/>
      <c r="F826" s="15"/>
      <c r="S826" s="39"/>
      <c r="X826" s="39"/>
    </row>
    <row r="827" spans="3:24" s="5" customFormat="1" x14ac:dyDescent="0.2">
      <c r="C827" s="15"/>
      <c r="F827" s="15"/>
      <c r="S827" s="39"/>
      <c r="X827" s="39"/>
    </row>
    <row r="828" spans="3:24" s="5" customFormat="1" x14ac:dyDescent="0.2">
      <c r="C828" s="15"/>
      <c r="F828" s="15"/>
      <c r="S828" s="39"/>
      <c r="X828" s="39"/>
    </row>
    <row r="829" spans="3:24" s="5" customFormat="1" x14ac:dyDescent="0.2">
      <c r="C829" s="15"/>
      <c r="F829" s="15"/>
      <c r="S829" s="39"/>
      <c r="X829" s="39"/>
    </row>
    <row r="830" spans="3:24" s="5" customFormat="1" x14ac:dyDescent="0.2">
      <c r="C830" s="15"/>
      <c r="F830" s="15"/>
      <c r="S830" s="39"/>
      <c r="X830" s="39"/>
    </row>
    <row r="831" spans="3:24" s="5" customFormat="1" x14ac:dyDescent="0.2">
      <c r="C831" s="15"/>
      <c r="F831" s="15"/>
      <c r="S831" s="39"/>
      <c r="X831" s="39"/>
    </row>
    <row r="832" spans="3:24" s="5" customFormat="1" x14ac:dyDescent="0.2">
      <c r="C832" s="15"/>
      <c r="F832" s="15"/>
      <c r="S832" s="39"/>
      <c r="X832" s="39"/>
    </row>
    <row r="833" spans="3:24" s="5" customFormat="1" x14ac:dyDescent="0.2">
      <c r="C833" s="15"/>
      <c r="F833" s="15"/>
      <c r="S833" s="39"/>
      <c r="X833" s="39"/>
    </row>
    <row r="834" spans="3:24" s="5" customFormat="1" x14ac:dyDescent="0.2">
      <c r="C834" s="15"/>
      <c r="F834" s="15"/>
      <c r="S834" s="39"/>
      <c r="X834" s="39"/>
    </row>
    <row r="835" spans="3:24" s="5" customFormat="1" x14ac:dyDescent="0.2">
      <c r="C835" s="15"/>
      <c r="F835" s="15"/>
      <c r="S835" s="39"/>
      <c r="X835" s="39"/>
    </row>
    <row r="836" spans="3:24" s="5" customFormat="1" x14ac:dyDescent="0.2">
      <c r="C836" s="15"/>
      <c r="F836" s="15"/>
      <c r="S836" s="39"/>
      <c r="X836" s="39"/>
    </row>
    <row r="837" spans="3:24" s="5" customFormat="1" x14ac:dyDescent="0.2">
      <c r="C837" s="15"/>
      <c r="F837" s="15"/>
      <c r="S837" s="39"/>
      <c r="X837" s="39"/>
    </row>
    <row r="838" spans="3:24" s="5" customFormat="1" x14ac:dyDescent="0.2">
      <c r="C838" s="15"/>
      <c r="F838" s="15"/>
      <c r="S838" s="39"/>
      <c r="X838" s="39"/>
    </row>
    <row r="839" spans="3:24" s="5" customFormat="1" x14ac:dyDescent="0.2">
      <c r="C839" s="15"/>
      <c r="F839" s="15"/>
      <c r="S839" s="39"/>
      <c r="X839" s="39"/>
    </row>
    <row r="840" spans="3:24" s="5" customFormat="1" x14ac:dyDescent="0.2">
      <c r="C840" s="15"/>
      <c r="F840" s="15"/>
      <c r="S840" s="39"/>
      <c r="X840" s="39"/>
    </row>
    <row r="841" spans="3:24" s="5" customFormat="1" x14ac:dyDescent="0.2">
      <c r="C841" s="15"/>
      <c r="F841" s="15"/>
      <c r="S841" s="39"/>
      <c r="X841" s="39"/>
    </row>
    <row r="842" spans="3:24" s="5" customFormat="1" x14ac:dyDescent="0.2">
      <c r="C842" s="15"/>
      <c r="F842" s="15"/>
      <c r="S842" s="39"/>
      <c r="X842" s="39"/>
    </row>
    <row r="843" spans="3:24" s="5" customFormat="1" x14ac:dyDescent="0.2">
      <c r="C843" s="15"/>
      <c r="F843" s="15"/>
      <c r="S843" s="39"/>
      <c r="X843" s="39"/>
    </row>
    <row r="844" spans="3:24" s="5" customFormat="1" x14ac:dyDescent="0.2">
      <c r="C844" s="15"/>
      <c r="F844" s="15"/>
      <c r="S844" s="39"/>
      <c r="X844" s="39"/>
    </row>
    <row r="845" spans="3:24" s="5" customFormat="1" x14ac:dyDescent="0.2">
      <c r="C845" s="15"/>
      <c r="F845" s="15"/>
      <c r="S845" s="39"/>
      <c r="X845" s="39"/>
    </row>
    <row r="846" spans="3:24" s="5" customFormat="1" x14ac:dyDescent="0.2">
      <c r="C846" s="15"/>
      <c r="F846" s="15"/>
      <c r="S846" s="39"/>
      <c r="X846" s="39"/>
    </row>
    <row r="847" spans="3:24" s="5" customFormat="1" x14ac:dyDescent="0.2">
      <c r="C847" s="15"/>
      <c r="F847" s="15"/>
      <c r="S847" s="39"/>
      <c r="X847" s="39"/>
    </row>
    <row r="848" spans="3:24" s="5" customFormat="1" x14ac:dyDescent="0.2">
      <c r="C848" s="15"/>
      <c r="F848" s="15"/>
      <c r="S848" s="39"/>
      <c r="X848" s="39"/>
    </row>
    <row r="849" spans="3:24" s="5" customFormat="1" x14ac:dyDescent="0.2">
      <c r="C849" s="15"/>
      <c r="F849" s="15"/>
      <c r="S849" s="39"/>
      <c r="X849" s="39"/>
    </row>
    <row r="850" spans="3:24" s="5" customFormat="1" x14ac:dyDescent="0.2">
      <c r="C850" s="15"/>
      <c r="F850" s="15"/>
      <c r="S850" s="39"/>
      <c r="X850" s="39"/>
    </row>
    <row r="851" spans="3:24" s="5" customFormat="1" x14ac:dyDescent="0.2">
      <c r="C851" s="15"/>
      <c r="F851" s="15"/>
      <c r="S851" s="39"/>
      <c r="X851" s="39"/>
    </row>
    <row r="852" spans="3:24" s="5" customFormat="1" x14ac:dyDescent="0.2">
      <c r="C852" s="15"/>
      <c r="F852" s="15"/>
      <c r="S852" s="39"/>
      <c r="X852" s="39"/>
    </row>
    <row r="853" spans="3:24" s="5" customFormat="1" x14ac:dyDescent="0.2">
      <c r="C853" s="15"/>
      <c r="F853" s="15"/>
      <c r="S853" s="39"/>
      <c r="X853" s="39"/>
    </row>
    <row r="854" spans="3:24" s="5" customFormat="1" x14ac:dyDescent="0.2">
      <c r="C854" s="15"/>
      <c r="F854" s="15"/>
      <c r="S854" s="39"/>
      <c r="X854" s="39"/>
    </row>
    <row r="855" spans="3:24" s="5" customFormat="1" x14ac:dyDescent="0.2">
      <c r="C855" s="15"/>
      <c r="F855" s="15"/>
      <c r="S855" s="39"/>
      <c r="X855" s="39"/>
    </row>
    <row r="856" spans="3:24" s="5" customFormat="1" x14ac:dyDescent="0.2">
      <c r="C856" s="15"/>
      <c r="F856" s="15"/>
      <c r="S856" s="39"/>
      <c r="X856" s="39"/>
    </row>
    <row r="857" spans="3:24" s="5" customFormat="1" x14ac:dyDescent="0.2">
      <c r="C857" s="15"/>
      <c r="F857" s="15"/>
      <c r="S857" s="39"/>
      <c r="X857" s="39"/>
    </row>
    <row r="858" spans="3:24" s="5" customFormat="1" x14ac:dyDescent="0.2">
      <c r="C858" s="15"/>
      <c r="F858" s="15"/>
      <c r="S858" s="39"/>
      <c r="X858" s="39"/>
    </row>
    <row r="859" spans="3:24" s="5" customFormat="1" x14ac:dyDescent="0.2">
      <c r="C859" s="15"/>
      <c r="F859" s="15"/>
      <c r="S859" s="39"/>
      <c r="X859" s="39"/>
    </row>
    <row r="860" spans="3:24" s="5" customFormat="1" x14ac:dyDescent="0.2">
      <c r="C860" s="15"/>
      <c r="F860" s="15"/>
      <c r="S860" s="39"/>
      <c r="X860" s="39"/>
    </row>
    <row r="861" spans="3:24" s="5" customFormat="1" x14ac:dyDescent="0.2">
      <c r="C861" s="15"/>
      <c r="F861" s="15"/>
      <c r="S861" s="39"/>
      <c r="X861" s="39"/>
    </row>
    <row r="862" spans="3:24" s="5" customFormat="1" x14ac:dyDescent="0.2">
      <c r="C862" s="15"/>
      <c r="F862" s="15"/>
      <c r="S862" s="39"/>
      <c r="X862" s="39"/>
    </row>
    <row r="863" spans="3:24" s="5" customFormat="1" x14ac:dyDescent="0.2">
      <c r="C863" s="15"/>
      <c r="F863" s="15"/>
      <c r="S863" s="39"/>
      <c r="X863" s="39"/>
    </row>
    <row r="864" spans="3:24" s="5" customFormat="1" x14ac:dyDescent="0.2">
      <c r="C864" s="15"/>
      <c r="F864" s="15"/>
      <c r="S864" s="39"/>
      <c r="X864" s="39"/>
    </row>
    <row r="865" spans="3:24" s="5" customFormat="1" x14ac:dyDescent="0.2">
      <c r="C865" s="15"/>
      <c r="F865" s="15"/>
      <c r="S865" s="39"/>
      <c r="X865" s="39"/>
    </row>
    <row r="866" spans="3:24" s="5" customFormat="1" x14ac:dyDescent="0.2">
      <c r="C866" s="15"/>
      <c r="F866" s="15"/>
      <c r="S866" s="39"/>
      <c r="X866" s="39"/>
    </row>
    <row r="867" spans="3:24" s="5" customFormat="1" x14ac:dyDescent="0.2">
      <c r="C867" s="15"/>
      <c r="F867" s="15"/>
      <c r="S867" s="39"/>
      <c r="X867" s="39"/>
    </row>
    <row r="868" spans="3:24" s="5" customFormat="1" x14ac:dyDescent="0.2">
      <c r="C868" s="15"/>
      <c r="F868" s="15"/>
      <c r="S868" s="39"/>
      <c r="X868" s="39"/>
    </row>
    <row r="869" spans="3:24" s="5" customFormat="1" x14ac:dyDescent="0.2">
      <c r="C869" s="15"/>
      <c r="F869" s="15"/>
      <c r="S869" s="39"/>
      <c r="X869" s="39"/>
    </row>
    <row r="870" spans="3:24" s="5" customFormat="1" x14ac:dyDescent="0.2">
      <c r="C870" s="15"/>
      <c r="F870" s="15"/>
      <c r="S870" s="39"/>
      <c r="X870" s="39"/>
    </row>
    <row r="871" spans="3:24" s="5" customFormat="1" x14ac:dyDescent="0.2">
      <c r="C871" s="15"/>
      <c r="F871" s="15"/>
      <c r="S871" s="39"/>
      <c r="X871" s="39"/>
    </row>
    <row r="872" spans="3:24" s="5" customFormat="1" x14ac:dyDescent="0.2">
      <c r="C872" s="15"/>
      <c r="F872" s="15"/>
      <c r="S872" s="39"/>
      <c r="X872" s="39"/>
    </row>
    <row r="873" spans="3:24" s="5" customFormat="1" x14ac:dyDescent="0.2">
      <c r="C873" s="15"/>
      <c r="F873" s="15"/>
      <c r="S873" s="39"/>
      <c r="X873" s="39"/>
    </row>
    <row r="874" spans="3:24" s="5" customFormat="1" x14ac:dyDescent="0.2">
      <c r="C874" s="15"/>
      <c r="F874" s="15"/>
      <c r="S874" s="39"/>
      <c r="X874" s="39"/>
    </row>
    <row r="875" spans="3:24" s="5" customFormat="1" x14ac:dyDescent="0.2">
      <c r="C875" s="15"/>
      <c r="F875" s="15"/>
      <c r="S875" s="39"/>
      <c r="X875" s="39"/>
    </row>
    <row r="876" spans="3:24" s="5" customFormat="1" x14ac:dyDescent="0.2">
      <c r="C876" s="15"/>
      <c r="F876" s="15"/>
      <c r="S876" s="39"/>
      <c r="X876" s="39"/>
    </row>
    <row r="877" spans="3:24" s="5" customFormat="1" x14ac:dyDescent="0.2">
      <c r="C877" s="15"/>
      <c r="F877" s="15"/>
      <c r="S877" s="39"/>
      <c r="X877" s="39"/>
    </row>
    <row r="878" spans="3:24" s="5" customFormat="1" x14ac:dyDescent="0.2">
      <c r="C878" s="15"/>
      <c r="F878" s="15"/>
      <c r="S878" s="39"/>
      <c r="X878" s="39"/>
    </row>
    <row r="879" spans="3:24" s="5" customFormat="1" x14ac:dyDescent="0.2">
      <c r="C879" s="15"/>
      <c r="F879" s="15"/>
      <c r="S879" s="39"/>
      <c r="X879" s="39"/>
    </row>
    <row r="880" spans="3:24" s="5" customFormat="1" x14ac:dyDescent="0.2">
      <c r="C880" s="15"/>
      <c r="F880" s="15"/>
      <c r="S880" s="39"/>
      <c r="X880" s="39"/>
    </row>
    <row r="881" spans="3:24" s="5" customFormat="1" x14ac:dyDescent="0.2">
      <c r="C881" s="15"/>
      <c r="F881" s="15"/>
      <c r="S881" s="39"/>
      <c r="X881" s="39"/>
    </row>
    <row r="882" spans="3:24" s="5" customFormat="1" x14ac:dyDescent="0.2">
      <c r="C882" s="15"/>
      <c r="F882" s="15"/>
      <c r="S882" s="39"/>
      <c r="X882" s="39"/>
    </row>
    <row r="883" spans="3:24" s="5" customFormat="1" x14ac:dyDescent="0.2">
      <c r="C883" s="15"/>
      <c r="F883" s="15"/>
      <c r="S883" s="39"/>
      <c r="X883" s="39"/>
    </row>
    <row r="884" spans="3:24" s="5" customFormat="1" x14ac:dyDescent="0.2">
      <c r="C884" s="15"/>
      <c r="F884" s="15"/>
      <c r="S884" s="39"/>
      <c r="X884" s="39"/>
    </row>
    <row r="885" spans="3:24" s="5" customFormat="1" x14ac:dyDescent="0.2">
      <c r="C885" s="15"/>
      <c r="F885" s="15"/>
      <c r="S885" s="39"/>
      <c r="X885" s="39"/>
    </row>
    <row r="886" spans="3:24" s="5" customFormat="1" x14ac:dyDescent="0.2">
      <c r="C886" s="15"/>
      <c r="F886" s="15"/>
      <c r="S886" s="39"/>
      <c r="X886" s="39"/>
    </row>
    <row r="887" spans="3:24" s="5" customFormat="1" x14ac:dyDescent="0.2">
      <c r="C887" s="15"/>
      <c r="F887" s="15"/>
      <c r="S887" s="39"/>
      <c r="X887" s="39"/>
    </row>
    <row r="888" spans="3:24" s="5" customFormat="1" x14ac:dyDescent="0.2">
      <c r="C888" s="15"/>
      <c r="F888" s="15"/>
      <c r="S888" s="39"/>
      <c r="X888" s="39"/>
    </row>
    <row r="889" spans="3:24" s="5" customFormat="1" x14ac:dyDescent="0.2">
      <c r="C889" s="15"/>
      <c r="F889" s="15"/>
      <c r="S889" s="39"/>
      <c r="X889" s="39"/>
    </row>
    <row r="890" spans="3:24" s="5" customFormat="1" x14ac:dyDescent="0.2">
      <c r="C890" s="15"/>
      <c r="F890" s="15"/>
      <c r="S890" s="39"/>
      <c r="X890" s="39"/>
    </row>
    <row r="891" spans="3:24" s="5" customFormat="1" x14ac:dyDescent="0.2">
      <c r="C891" s="15"/>
      <c r="F891" s="15"/>
      <c r="S891" s="39"/>
      <c r="X891" s="39"/>
    </row>
    <row r="892" spans="3:24" s="5" customFormat="1" x14ac:dyDescent="0.2">
      <c r="C892" s="15"/>
      <c r="F892" s="15"/>
      <c r="S892" s="39"/>
      <c r="X892" s="39"/>
    </row>
    <row r="893" spans="3:24" s="5" customFormat="1" x14ac:dyDescent="0.2">
      <c r="C893" s="15"/>
      <c r="F893" s="15"/>
      <c r="S893" s="39"/>
      <c r="X893" s="39"/>
    </row>
    <row r="894" spans="3:24" s="5" customFormat="1" x14ac:dyDescent="0.2">
      <c r="C894" s="15"/>
      <c r="F894" s="15"/>
      <c r="S894" s="39"/>
      <c r="X894" s="39"/>
    </row>
    <row r="895" spans="3:24" s="5" customFormat="1" x14ac:dyDescent="0.2">
      <c r="C895" s="15"/>
      <c r="F895" s="15"/>
      <c r="S895" s="39"/>
      <c r="X895" s="39"/>
    </row>
    <row r="896" spans="3:24" s="5" customFormat="1" x14ac:dyDescent="0.2">
      <c r="C896" s="15"/>
      <c r="F896" s="15"/>
      <c r="S896" s="39"/>
      <c r="X896" s="39"/>
    </row>
    <row r="897" spans="3:24" s="5" customFormat="1" x14ac:dyDescent="0.2">
      <c r="C897" s="15"/>
      <c r="F897" s="15"/>
      <c r="S897" s="39"/>
      <c r="X897" s="39"/>
    </row>
    <row r="898" spans="3:24" s="5" customFormat="1" x14ac:dyDescent="0.2">
      <c r="C898" s="15"/>
      <c r="F898" s="15"/>
      <c r="S898" s="39"/>
      <c r="X898" s="39"/>
    </row>
    <row r="899" spans="3:24" s="5" customFormat="1" x14ac:dyDescent="0.2">
      <c r="C899" s="15"/>
      <c r="F899" s="15"/>
      <c r="S899" s="39"/>
      <c r="X899" s="39"/>
    </row>
    <row r="900" spans="3:24" s="5" customFormat="1" x14ac:dyDescent="0.2">
      <c r="C900" s="15"/>
      <c r="F900" s="15"/>
      <c r="S900" s="39"/>
      <c r="X900" s="39"/>
    </row>
    <row r="901" spans="3:24" s="5" customFormat="1" x14ac:dyDescent="0.2">
      <c r="C901" s="15"/>
      <c r="F901" s="15"/>
      <c r="S901" s="39"/>
      <c r="X901" s="39"/>
    </row>
    <row r="902" spans="3:24" s="5" customFormat="1" x14ac:dyDescent="0.2">
      <c r="C902" s="15"/>
      <c r="F902" s="15"/>
      <c r="S902" s="39"/>
      <c r="X902" s="39"/>
    </row>
    <row r="903" spans="3:24" s="5" customFormat="1" x14ac:dyDescent="0.2">
      <c r="C903" s="15"/>
      <c r="F903" s="15"/>
      <c r="S903" s="39"/>
      <c r="X903" s="39"/>
    </row>
    <row r="904" spans="3:24" s="5" customFormat="1" x14ac:dyDescent="0.2">
      <c r="C904" s="15"/>
      <c r="F904" s="15"/>
      <c r="S904" s="39"/>
      <c r="X904" s="39"/>
    </row>
    <row r="905" spans="3:24" s="5" customFormat="1" x14ac:dyDescent="0.2">
      <c r="C905" s="15"/>
      <c r="F905" s="15"/>
      <c r="S905" s="39"/>
      <c r="X905" s="39"/>
    </row>
    <row r="906" spans="3:24" s="5" customFormat="1" x14ac:dyDescent="0.2">
      <c r="C906" s="15"/>
      <c r="F906" s="15"/>
      <c r="S906" s="39"/>
      <c r="X906" s="39"/>
    </row>
    <row r="907" spans="3:24" s="5" customFormat="1" x14ac:dyDescent="0.2">
      <c r="C907" s="15"/>
      <c r="F907" s="15"/>
      <c r="S907" s="39"/>
      <c r="X907" s="39"/>
    </row>
    <row r="908" spans="3:24" s="5" customFormat="1" x14ac:dyDescent="0.2">
      <c r="C908" s="15"/>
      <c r="F908" s="15"/>
      <c r="S908" s="39"/>
      <c r="X908" s="39"/>
    </row>
    <row r="909" spans="3:24" s="5" customFormat="1" x14ac:dyDescent="0.2">
      <c r="C909" s="15"/>
      <c r="F909" s="15"/>
      <c r="S909" s="39"/>
      <c r="X909" s="39"/>
    </row>
    <row r="910" spans="3:24" s="5" customFormat="1" x14ac:dyDescent="0.2">
      <c r="C910" s="15"/>
      <c r="F910" s="15"/>
      <c r="S910" s="39"/>
      <c r="X910" s="39"/>
    </row>
    <row r="911" spans="3:24" s="5" customFormat="1" x14ac:dyDescent="0.2">
      <c r="C911" s="15"/>
      <c r="F911" s="15"/>
      <c r="S911" s="39"/>
      <c r="X911" s="39"/>
    </row>
    <row r="912" spans="3:24" s="5" customFormat="1" x14ac:dyDescent="0.2">
      <c r="C912" s="15"/>
      <c r="F912" s="15"/>
      <c r="S912" s="39"/>
      <c r="X912" s="39"/>
    </row>
    <row r="913" spans="3:24" s="5" customFormat="1" x14ac:dyDescent="0.2">
      <c r="C913" s="15"/>
      <c r="F913" s="15"/>
      <c r="S913" s="39"/>
      <c r="X913" s="39"/>
    </row>
    <row r="914" spans="3:24" s="5" customFormat="1" x14ac:dyDescent="0.2">
      <c r="C914" s="15"/>
      <c r="F914" s="15"/>
      <c r="S914" s="39"/>
      <c r="X914" s="39"/>
    </row>
    <row r="915" spans="3:24" s="5" customFormat="1" x14ac:dyDescent="0.2">
      <c r="C915" s="15"/>
      <c r="F915" s="15"/>
      <c r="S915" s="39"/>
      <c r="X915" s="39"/>
    </row>
    <row r="916" spans="3:24" s="5" customFormat="1" x14ac:dyDescent="0.2">
      <c r="C916" s="15"/>
      <c r="F916" s="15"/>
      <c r="S916" s="39"/>
      <c r="X916" s="39"/>
    </row>
    <row r="917" spans="3:24" s="5" customFormat="1" x14ac:dyDescent="0.2">
      <c r="C917" s="15"/>
      <c r="F917" s="15"/>
      <c r="S917" s="39"/>
      <c r="X917" s="39"/>
    </row>
    <row r="918" spans="3:24" s="5" customFormat="1" x14ac:dyDescent="0.2">
      <c r="C918" s="15"/>
      <c r="F918" s="15"/>
      <c r="S918" s="39"/>
      <c r="X918" s="39"/>
    </row>
    <row r="919" spans="3:24" s="5" customFormat="1" x14ac:dyDescent="0.2">
      <c r="C919" s="15"/>
      <c r="F919" s="15"/>
      <c r="S919" s="39"/>
      <c r="X919" s="39"/>
    </row>
    <row r="920" spans="3:24" s="5" customFormat="1" x14ac:dyDescent="0.2">
      <c r="C920" s="15"/>
      <c r="F920" s="15"/>
      <c r="S920" s="39"/>
      <c r="X920" s="39"/>
    </row>
    <row r="921" spans="3:24" s="5" customFormat="1" x14ac:dyDescent="0.2">
      <c r="C921" s="15"/>
      <c r="F921" s="15"/>
      <c r="S921" s="39"/>
      <c r="X921" s="39"/>
    </row>
    <row r="922" spans="3:24" s="5" customFormat="1" x14ac:dyDescent="0.2">
      <c r="C922" s="15"/>
      <c r="F922" s="15"/>
      <c r="S922" s="39"/>
      <c r="X922" s="39"/>
    </row>
    <row r="923" spans="3:24" s="5" customFormat="1" x14ac:dyDescent="0.2">
      <c r="C923" s="15"/>
      <c r="F923" s="15"/>
      <c r="S923" s="39"/>
      <c r="X923" s="39"/>
    </row>
    <row r="924" spans="3:24" s="5" customFormat="1" x14ac:dyDescent="0.2">
      <c r="C924" s="15"/>
      <c r="F924" s="15"/>
      <c r="S924" s="39"/>
      <c r="X924" s="39"/>
    </row>
    <row r="925" spans="3:24" s="5" customFormat="1" x14ac:dyDescent="0.2">
      <c r="C925" s="15"/>
      <c r="F925" s="15"/>
      <c r="S925" s="39"/>
      <c r="X925" s="39"/>
    </row>
    <row r="926" spans="3:24" s="5" customFormat="1" x14ac:dyDescent="0.2">
      <c r="C926" s="15"/>
      <c r="F926" s="15"/>
      <c r="S926" s="39"/>
      <c r="X926" s="39"/>
    </row>
    <row r="927" spans="3:24" s="5" customFormat="1" x14ac:dyDescent="0.2">
      <c r="C927" s="15"/>
      <c r="F927" s="15"/>
      <c r="S927" s="39"/>
      <c r="X927" s="39"/>
    </row>
    <row r="928" spans="3:24" s="5" customFormat="1" x14ac:dyDescent="0.2">
      <c r="C928" s="15"/>
      <c r="F928" s="15"/>
      <c r="S928" s="39"/>
      <c r="X928" s="39"/>
    </row>
    <row r="929" spans="3:24" s="5" customFormat="1" x14ac:dyDescent="0.2">
      <c r="C929" s="15"/>
      <c r="F929" s="15"/>
      <c r="S929" s="39"/>
      <c r="X929" s="39"/>
    </row>
    <row r="930" spans="3:24" s="5" customFormat="1" x14ac:dyDescent="0.2">
      <c r="C930" s="15"/>
      <c r="F930" s="15"/>
      <c r="S930" s="39"/>
      <c r="X930" s="39"/>
    </row>
    <row r="931" spans="3:24" s="5" customFormat="1" x14ac:dyDescent="0.2">
      <c r="C931" s="15"/>
      <c r="F931" s="15"/>
      <c r="S931" s="39"/>
      <c r="X931" s="39"/>
    </row>
    <row r="932" spans="3:24" s="5" customFormat="1" x14ac:dyDescent="0.2">
      <c r="C932" s="15"/>
      <c r="F932" s="15"/>
      <c r="S932" s="39"/>
      <c r="X932" s="39"/>
    </row>
    <row r="933" spans="3:24" s="5" customFormat="1" x14ac:dyDescent="0.2">
      <c r="C933" s="15"/>
      <c r="F933" s="15"/>
      <c r="S933" s="39"/>
      <c r="X933" s="39"/>
    </row>
    <row r="934" spans="3:24" s="5" customFormat="1" x14ac:dyDescent="0.2">
      <c r="C934" s="15"/>
      <c r="F934" s="15"/>
      <c r="S934" s="39"/>
      <c r="X934" s="39"/>
    </row>
    <row r="935" spans="3:24" s="5" customFormat="1" x14ac:dyDescent="0.2">
      <c r="C935" s="15"/>
      <c r="F935" s="15"/>
      <c r="S935" s="39"/>
      <c r="X935" s="39"/>
    </row>
    <row r="936" spans="3:24" s="5" customFormat="1" x14ac:dyDescent="0.2">
      <c r="C936" s="15"/>
      <c r="F936" s="15"/>
      <c r="S936" s="39"/>
      <c r="X936" s="39"/>
    </row>
    <row r="937" spans="3:24" s="5" customFormat="1" x14ac:dyDescent="0.2">
      <c r="C937" s="15"/>
      <c r="F937" s="15"/>
      <c r="S937" s="39"/>
      <c r="X937" s="39"/>
    </row>
    <row r="938" spans="3:24" s="5" customFormat="1" x14ac:dyDescent="0.2">
      <c r="C938" s="15"/>
      <c r="F938" s="15"/>
      <c r="S938" s="39"/>
      <c r="X938" s="39"/>
    </row>
    <row r="939" spans="3:24" s="5" customFormat="1" x14ac:dyDescent="0.2">
      <c r="C939" s="15"/>
      <c r="F939" s="15"/>
      <c r="S939" s="39"/>
      <c r="X939" s="39"/>
    </row>
    <row r="940" spans="3:24" s="5" customFormat="1" x14ac:dyDescent="0.2">
      <c r="C940" s="15"/>
      <c r="F940" s="15"/>
      <c r="S940" s="39"/>
      <c r="X940" s="39"/>
    </row>
    <row r="941" spans="3:24" s="5" customFormat="1" x14ac:dyDescent="0.2">
      <c r="C941" s="15"/>
      <c r="F941" s="15"/>
      <c r="S941" s="39"/>
      <c r="X941" s="39"/>
    </row>
    <row r="942" spans="3:24" s="5" customFormat="1" x14ac:dyDescent="0.2">
      <c r="C942" s="15"/>
      <c r="F942" s="15"/>
      <c r="S942" s="39"/>
      <c r="X942" s="39"/>
    </row>
    <row r="943" spans="3:24" s="5" customFormat="1" x14ac:dyDescent="0.2">
      <c r="C943" s="15"/>
      <c r="F943" s="15"/>
      <c r="S943" s="39"/>
      <c r="X943" s="39"/>
    </row>
    <row r="944" spans="3:24" s="5" customFormat="1" x14ac:dyDescent="0.2">
      <c r="C944" s="15"/>
      <c r="F944" s="15"/>
      <c r="S944" s="39"/>
      <c r="X944" s="39"/>
    </row>
    <row r="945" spans="3:24" s="5" customFormat="1" x14ac:dyDescent="0.2">
      <c r="C945" s="15"/>
      <c r="F945" s="15"/>
      <c r="S945" s="39"/>
      <c r="X945" s="39"/>
    </row>
    <row r="946" spans="3:24" s="5" customFormat="1" x14ac:dyDescent="0.2">
      <c r="C946" s="15"/>
      <c r="F946" s="15"/>
      <c r="S946" s="39"/>
      <c r="X946" s="39"/>
    </row>
    <row r="947" spans="3:24" s="5" customFormat="1" x14ac:dyDescent="0.2">
      <c r="C947" s="15"/>
      <c r="F947" s="15"/>
      <c r="S947" s="39"/>
      <c r="X947" s="39"/>
    </row>
    <row r="948" spans="3:24" s="5" customFormat="1" x14ac:dyDescent="0.2">
      <c r="C948" s="15"/>
      <c r="F948" s="15"/>
      <c r="S948" s="39"/>
      <c r="X948" s="39"/>
    </row>
    <row r="949" spans="3:24" s="5" customFormat="1" x14ac:dyDescent="0.2">
      <c r="C949" s="15"/>
      <c r="F949" s="15"/>
      <c r="S949" s="39"/>
      <c r="X949" s="39"/>
    </row>
    <row r="950" spans="3:24" s="5" customFormat="1" x14ac:dyDescent="0.2">
      <c r="C950" s="15"/>
      <c r="F950" s="15"/>
      <c r="S950" s="39"/>
      <c r="X950" s="39"/>
    </row>
    <row r="951" spans="3:24" s="5" customFormat="1" x14ac:dyDescent="0.2">
      <c r="C951" s="15"/>
      <c r="F951" s="15"/>
      <c r="S951" s="39"/>
      <c r="X951" s="39"/>
    </row>
    <row r="952" spans="3:24" s="5" customFormat="1" x14ac:dyDescent="0.2">
      <c r="C952" s="15"/>
      <c r="F952" s="15"/>
      <c r="S952" s="39"/>
      <c r="X952" s="39"/>
    </row>
    <row r="953" spans="3:24" s="5" customFormat="1" x14ac:dyDescent="0.2">
      <c r="C953" s="15"/>
      <c r="F953" s="15"/>
      <c r="S953" s="39"/>
      <c r="X953" s="39"/>
    </row>
    <row r="954" spans="3:24" s="5" customFormat="1" x14ac:dyDescent="0.2">
      <c r="C954" s="15"/>
      <c r="F954" s="15"/>
      <c r="S954" s="39"/>
      <c r="X954" s="39"/>
    </row>
    <row r="955" spans="3:24" s="5" customFormat="1" x14ac:dyDescent="0.2">
      <c r="C955" s="15"/>
      <c r="F955" s="15"/>
      <c r="S955" s="39"/>
      <c r="X955" s="39"/>
    </row>
    <row r="956" spans="3:24" s="5" customFormat="1" x14ac:dyDescent="0.2">
      <c r="C956" s="15"/>
      <c r="F956" s="15"/>
      <c r="S956" s="39"/>
      <c r="X956" s="39"/>
    </row>
    <row r="957" spans="3:24" s="5" customFormat="1" x14ac:dyDescent="0.2">
      <c r="C957" s="15"/>
      <c r="F957" s="15"/>
      <c r="S957" s="39"/>
      <c r="X957" s="39"/>
    </row>
    <row r="958" spans="3:24" s="5" customFormat="1" x14ac:dyDescent="0.2">
      <c r="C958" s="15"/>
      <c r="F958" s="15"/>
      <c r="S958" s="39"/>
      <c r="X958" s="39"/>
    </row>
    <row r="959" spans="3:24" s="5" customFormat="1" x14ac:dyDescent="0.2">
      <c r="C959" s="15"/>
      <c r="F959" s="15"/>
      <c r="S959" s="39"/>
      <c r="X959" s="39"/>
    </row>
    <row r="960" spans="3:24" s="5" customFormat="1" x14ac:dyDescent="0.2">
      <c r="C960" s="15"/>
      <c r="F960" s="15"/>
      <c r="S960" s="39"/>
      <c r="X960" s="39"/>
    </row>
    <row r="961" spans="3:24" s="5" customFormat="1" x14ac:dyDescent="0.2">
      <c r="C961" s="15"/>
      <c r="F961" s="15"/>
      <c r="S961" s="39"/>
      <c r="X961" s="39"/>
    </row>
    <row r="962" spans="3:24" s="5" customFormat="1" x14ac:dyDescent="0.2">
      <c r="C962" s="15"/>
      <c r="F962" s="15"/>
      <c r="S962" s="39"/>
      <c r="X962" s="39"/>
    </row>
    <row r="963" spans="3:24" s="5" customFormat="1" x14ac:dyDescent="0.2">
      <c r="C963" s="15"/>
      <c r="F963" s="15"/>
      <c r="S963" s="39"/>
      <c r="X963" s="39"/>
    </row>
    <row r="964" spans="3:24" s="5" customFormat="1" x14ac:dyDescent="0.2">
      <c r="C964" s="15"/>
      <c r="F964" s="15"/>
      <c r="S964" s="39"/>
      <c r="X964" s="39"/>
    </row>
    <row r="965" spans="3:24" s="5" customFormat="1" x14ac:dyDescent="0.2">
      <c r="C965" s="15"/>
      <c r="F965" s="15"/>
      <c r="S965" s="39"/>
      <c r="X965" s="39"/>
    </row>
    <row r="966" spans="3:24" s="5" customFormat="1" x14ac:dyDescent="0.2">
      <c r="C966" s="15"/>
      <c r="F966" s="15"/>
      <c r="S966" s="39"/>
      <c r="X966" s="39"/>
    </row>
    <row r="967" spans="3:24" s="5" customFormat="1" x14ac:dyDescent="0.2">
      <c r="C967" s="15"/>
      <c r="F967" s="15"/>
      <c r="S967" s="39"/>
      <c r="X967" s="39"/>
    </row>
    <row r="968" spans="3:24" s="5" customFormat="1" x14ac:dyDescent="0.2">
      <c r="C968" s="15"/>
      <c r="F968" s="15"/>
      <c r="S968" s="39"/>
      <c r="X968" s="39"/>
    </row>
    <row r="969" spans="3:24" s="5" customFormat="1" x14ac:dyDescent="0.2">
      <c r="C969" s="15"/>
      <c r="F969" s="15"/>
      <c r="S969" s="39"/>
      <c r="X969" s="39"/>
    </row>
    <row r="970" spans="3:24" s="5" customFormat="1" x14ac:dyDescent="0.2">
      <c r="C970" s="15"/>
      <c r="F970" s="15"/>
      <c r="S970" s="39"/>
      <c r="X970" s="39"/>
    </row>
    <row r="971" spans="3:24" s="5" customFormat="1" x14ac:dyDescent="0.2">
      <c r="C971" s="15"/>
      <c r="F971" s="15"/>
      <c r="S971" s="39"/>
      <c r="X971" s="39"/>
    </row>
    <row r="972" spans="3:24" s="5" customFormat="1" x14ac:dyDescent="0.2">
      <c r="C972" s="15"/>
      <c r="F972" s="15"/>
      <c r="S972" s="39"/>
      <c r="X972" s="39"/>
    </row>
    <row r="973" spans="3:24" s="5" customFormat="1" x14ac:dyDescent="0.2">
      <c r="C973" s="15"/>
      <c r="F973" s="15"/>
      <c r="S973" s="39"/>
      <c r="X973" s="39"/>
    </row>
    <row r="974" spans="3:24" s="5" customFormat="1" x14ac:dyDescent="0.2">
      <c r="C974" s="15"/>
      <c r="F974" s="15"/>
      <c r="S974" s="39"/>
      <c r="X974" s="39"/>
    </row>
    <row r="975" spans="3:24" s="5" customFormat="1" x14ac:dyDescent="0.2">
      <c r="C975" s="15"/>
      <c r="F975" s="15"/>
      <c r="S975" s="39"/>
      <c r="X975" s="39"/>
    </row>
    <row r="976" spans="3:24" s="5" customFormat="1" x14ac:dyDescent="0.2">
      <c r="C976" s="15"/>
      <c r="F976" s="15"/>
      <c r="S976" s="39"/>
      <c r="X976" s="39"/>
    </row>
    <row r="977" spans="3:24" s="5" customFormat="1" x14ac:dyDescent="0.2">
      <c r="C977" s="15"/>
      <c r="F977" s="15"/>
      <c r="S977" s="39"/>
      <c r="X977" s="39"/>
    </row>
    <row r="978" spans="3:24" s="5" customFormat="1" x14ac:dyDescent="0.2">
      <c r="C978" s="15"/>
      <c r="F978" s="15"/>
      <c r="S978" s="39"/>
      <c r="X978" s="39"/>
    </row>
    <row r="979" spans="3:24" s="5" customFormat="1" x14ac:dyDescent="0.2">
      <c r="C979" s="15"/>
      <c r="F979" s="15"/>
      <c r="S979" s="39"/>
      <c r="X979" s="39"/>
    </row>
    <row r="980" spans="3:24" s="5" customFormat="1" x14ac:dyDescent="0.2">
      <c r="C980" s="15"/>
      <c r="F980" s="15"/>
      <c r="S980" s="39"/>
      <c r="X980" s="39"/>
    </row>
    <row r="981" spans="3:24" s="5" customFormat="1" x14ac:dyDescent="0.2">
      <c r="C981" s="15"/>
      <c r="F981" s="15"/>
      <c r="S981" s="39"/>
      <c r="X981" s="39"/>
    </row>
    <row r="982" spans="3:24" s="5" customFormat="1" x14ac:dyDescent="0.2">
      <c r="C982" s="15"/>
      <c r="F982" s="15"/>
      <c r="S982" s="39"/>
      <c r="X982" s="39"/>
    </row>
    <row r="983" spans="3:24" s="5" customFormat="1" x14ac:dyDescent="0.2">
      <c r="C983" s="15"/>
      <c r="F983" s="15"/>
      <c r="S983" s="39"/>
      <c r="X983" s="39"/>
    </row>
    <row r="984" spans="3:24" s="5" customFormat="1" x14ac:dyDescent="0.2">
      <c r="C984" s="15"/>
      <c r="F984" s="15"/>
      <c r="S984" s="39"/>
      <c r="X984" s="39"/>
    </row>
    <row r="985" spans="3:24" s="5" customFormat="1" x14ac:dyDescent="0.2">
      <c r="C985" s="15"/>
      <c r="F985" s="15"/>
      <c r="S985" s="39"/>
      <c r="X985" s="39"/>
    </row>
    <row r="986" spans="3:24" s="5" customFormat="1" x14ac:dyDescent="0.2">
      <c r="C986" s="15"/>
      <c r="F986" s="15"/>
      <c r="S986" s="39"/>
      <c r="X986" s="39"/>
    </row>
    <row r="987" spans="3:24" s="5" customFormat="1" x14ac:dyDescent="0.2">
      <c r="C987" s="15"/>
      <c r="F987" s="15"/>
      <c r="S987" s="39"/>
      <c r="X987" s="39"/>
    </row>
    <row r="988" spans="3:24" s="5" customFormat="1" x14ac:dyDescent="0.2">
      <c r="C988" s="15"/>
      <c r="F988" s="15"/>
      <c r="S988" s="39"/>
      <c r="X988" s="39"/>
    </row>
    <row r="989" spans="3:24" s="5" customFormat="1" x14ac:dyDescent="0.2">
      <c r="C989" s="15"/>
      <c r="F989" s="15"/>
      <c r="S989" s="39"/>
      <c r="X989" s="39"/>
    </row>
    <row r="990" spans="3:24" s="5" customFormat="1" x14ac:dyDescent="0.2">
      <c r="C990" s="15"/>
      <c r="F990" s="15"/>
      <c r="S990" s="39"/>
      <c r="X990" s="39"/>
    </row>
    <row r="991" spans="3:24" s="5" customFormat="1" x14ac:dyDescent="0.2">
      <c r="C991" s="15"/>
      <c r="F991" s="15"/>
      <c r="S991" s="39"/>
      <c r="X991" s="39"/>
    </row>
    <row r="992" spans="3:24" s="5" customFormat="1" x14ac:dyDescent="0.2">
      <c r="C992" s="15"/>
      <c r="F992" s="15"/>
      <c r="S992" s="39"/>
      <c r="X992" s="39"/>
    </row>
    <row r="993" spans="3:24" s="5" customFormat="1" x14ac:dyDescent="0.2">
      <c r="C993" s="15"/>
      <c r="F993" s="15"/>
      <c r="S993" s="39"/>
      <c r="X993" s="39"/>
    </row>
    <row r="994" spans="3:24" s="5" customFormat="1" x14ac:dyDescent="0.2">
      <c r="C994" s="15"/>
      <c r="F994" s="15"/>
      <c r="S994" s="39"/>
      <c r="X994" s="39"/>
    </row>
    <row r="995" spans="3:24" s="5" customFormat="1" x14ac:dyDescent="0.2">
      <c r="C995" s="15"/>
      <c r="F995" s="15"/>
      <c r="S995" s="39"/>
      <c r="X995" s="39"/>
    </row>
    <row r="996" spans="3:24" s="5" customFormat="1" x14ac:dyDescent="0.2">
      <c r="C996" s="15"/>
      <c r="F996" s="15"/>
      <c r="S996" s="39"/>
      <c r="X996" s="39"/>
    </row>
    <row r="997" spans="3:24" s="5" customFormat="1" x14ac:dyDescent="0.2">
      <c r="C997" s="15"/>
      <c r="F997" s="15"/>
      <c r="S997" s="39"/>
      <c r="X997" s="39"/>
    </row>
    <row r="998" spans="3:24" s="5" customFormat="1" x14ac:dyDescent="0.2">
      <c r="C998" s="15"/>
      <c r="F998" s="15"/>
      <c r="S998" s="39"/>
      <c r="X998" s="39"/>
    </row>
    <row r="999" spans="3:24" s="5" customFormat="1" x14ac:dyDescent="0.2">
      <c r="C999" s="15"/>
      <c r="F999" s="15"/>
      <c r="S999" s="39"/>
      <c r="X999" s="39"/>
    </row>
    <row r="1000" spans="3:24" s="5" customFormat="1" x14ac:dyDescent="0.2">
      <c r="C1000" s="15"/>
      <c r="F1000" s="15"/>
      <c r="S1000" s="39"/>
      <c r="X1000" s="39"/>
    </row>
    <row r="1001" spans="3:24" s="5" customFormat="1" x14ac:dyDescent="0.2">
      <c r="C1001" s="15"/>
      <c r="F1001" s="15"/>
      <c r="S1001" s="39"/>
      <c r="X1001" s="39"/>
    </row>
    <row r="1002" spans="3:24" s="5" customFormat="1" x14ac:dyDescent="0.2">
      <c r="C1002" s="15"/>
      <c r="F1002" s="15"/>
      <c r="S1002" s="39"/>
      <c r="X1002" s="39"/>
    </row>
    <row r="1003" spans="3:24" s="5" customFormat="1" x14ac:dyDescent="0.2">
      <c r="C1003" s="15"/>
      <c r="F1003" s="15"/>
      <c r="S1003" s="39"/>
      <c r="X1003" s="39"/>
    </row>
    <row r="1004" spans="3:24" s="5" customFormat="1" x14ac:dyDescent="0.2">
      <c r="C1004" s="15"/>
      <c r="F1004" s="15"/>
      <c r="S1004" s="39"/>
      <c r="X1004" s="39"/>
    </row>
    <row r="1005" spans="3:24" s="5" customFormat="1" x14ac:dyDescent="0.2">
      <c r="C1005" s="15"/>
      <c r="F1005" s="15"/>
      <c r="S1005" s="39"/>
      <c r="X1005" s="39"/>
    </row>
    <row r="1006" spans="3:24" s="5" customFormat="1" x14ac:dyDescent="0.2">
      <c r="C1006" s="15"/>
      <c r="F1006" s="15"/>
      <c r="S1006" s="39"/>
      <c r="X1006" s="39"/>
    </row>
    <row r="1007" spans="3:24" s="5" customFormat="1" x14ac:dyDescent="0.2">
      <c r="C1007" s="15"/>
      <c r="F1007" s="15"/>
      <c r="S1007" s="39"/>
      <c r="X1007" s="39"/>
    </row>
    <row r="1008" spans="3:24" s="5" customFormat="1" x14ac:dyDescent="0.2">
      <c r="C1008" s="15"/>
      <c r="F1008" s="15"/>
      <c r="S1008" s="39"/>
      <c r="X1008" s="39"/>
    </row>
    <row r="1009" spans="3:24" s="5" customFormat="1" x14ac:dyDescent="0.2">
      <c r="C1009" s="15"/>
      <c r="F1009" s="15"/>
      <c r="S1009" s="39"/>
      <c r="X1009" s="39"/>
    </row>
    <row r="1010" spans="3:24" s="5" customFormat="1" x14ac:dyDescent="0.2">
      <c r="C1010" s="15"/>
      <c r="F1010" s="15"/>
      <c r="S1010" s="39"/>
      <c r="X1010" s="39"/>
    </row>
    <row r="1011" spans="3:24" s="5" customFormat="1" x14ac:dyDescent="0.2">
      <c r="C1011" s="15"/>
      <c r="F1011" s="15"/>
      <c r="S1011" s="39"/>
      <c r="X1011" s="39"/>
    </row>
    <row r="1012" spans="3:24" s="5" customFormat="1" x14ac:dyDescent="0.2">
      <c r="C1012" s="15"/>
      <c r="F1012" s="15"/>
      <c r="S1012" s="39"/>
      <c r="X1012" s="39"/>
    </row>
    <row r="1013" spans="3:24" s="5" customFormat="1" x14ac:dyDescent="0.2">
      <c r="C1013" s="15"/>
      <c r="F1013" s="15"/>
      <c r="S1013" s="39"/>
      <c r="X1013" s="39"/>
    </row>
    <row r="1014" spans="3:24" s="5" customFormat="1" x14ac:dyDescent="0.2">
      <c r="C1014" s="15"/>
      <c r="F1014" s="15"/>
      <c r="S1014" s="39"/>
      <c r="X1014" s="39"/>
    </row>
    <row r="1015" spans="3:24" s="5" customFormat="1" x14ac:dyDescent="0.2">
      <c r="C1015" s="15"/>
      <c r="F1015" s="15"/>
      <c r="S1015" s="39"/>
      <c r="X1015" s="39"/>
    </row>
    <row r="1016" spans="3:24" s="5" customFormat="1" x14ac:dyDescent="0.2">
      <c r="C1016" s="15"/>
      <c r="F1016" s="15"/>
      <c r="S1016" s="39"/>
      <c r="X1016" s="39"/>
    </row>
    <row r="1017" spans="3:24" s="5" customFormat="1" x14ac:dyDescent="0.2">
      <c r="C1017" s="15"/>
      <c r="F1017" s="15"/>
      <c r="S1017" s="39"/>
      <c r="X1017" s="39"/>
    </row>
    <row r="1018" spans="3:24" s="5" customFormat="1" x14ac:dyDescent="0.2">
      <c r="C1018" s="15"/>
      <c r="F1018" s="15"/>
      <c r="S1018" s="39"/>
      <c r="X1018" s="39"/>
    </row>
    <row r="1019" spans="3:24" s="5" customFormat="1" x14ac:dyDescent="0.2">
      <c r="C1019" s="15"/>
      <c r="F1019" s="15"/>
      <c r="S1019" s="39"/>
      <c r="X1019" s="39"/>
    </row>
    <row r="1020" spans="3:24" s="5" customFormat="1" x14ac:dyDescent="0.2">
      <c r="C1020" s="15"/>
      <c r="F1020" s="15"/>
      <c r="S1020" s="39"/>
      <c r="X1020" s="39"/>
    </row>
    <row r="1021" spans="3:24" s="5" customFormat="1" x14ac:dyDescent="0.2">
      <c r="C1021" s="15"/>
      <c r="F1021" s="15"/>
      <c r="S1021" s="39"/>
      <c r="X1021" s="39"/>
    </row>
    <row r="1022" spans="3:24" s="5" customFormat="1" x14ac:dyDescent="0.2">
      <c r="C1022" s="15"/>
      <c r="F1022" s="15"/>
      <c r="S1022" s="39"/>
      <c r="X1022" s="39"/>
    </row>
    <row r="1023" spans="3:24" s="5" customFormat="1" x14ac:dyDescent="0.2">
      <c r="C1023" s="15"/>
      <c r="F1023" s="15"/>
      <c r="S1023" s="39"/>
      <c r="X1023" s="39"/>
    </row>
    <row r="1024" spans="3:24" s="5" customFormat="1" x14ac:dyDescent="0.2">
      <c r="C1024" s="15"/>
      <c r="F1024" s="15"/>
      <c r="S1024" s="39"/>
      <c r="X1024" s="39"/>
    </row>
    <row r="1025" spans="3:24" s="5" customFormat="1" x14ac:dyDescent="0.2">
      <c r="C1025" s="15"/>
      <c r="F1025" s="15"/>
      <c r="S1025" s="39"/>
      <c r="X1025" s="39"/>
    </row>
    <row r="1026" spans="3:24" s="5" customFormat="1" x14ac:dyDescent="0.2">
      <c r="C1026" s="15"/>
      <c r="F1026" s="15"/>
      <c r="S1026" s="39"/>
      <c r="X1026" s="39"/>
    </row>
    <row r="1027" spans="3:24" s="5" customFormat="1" x14ac:dyDescent="0.2">
      <c r="C1027" s="15"/>
      <c r="F1027" s="15"/>
      <c r="S1027" s="39"/>
      <c r="X1027" s="39"/>
    </row>
    <row r="1028" spans="3:24" s="5" customFormat="1" x14ac:dyDescent="0.2">
      <c r="C1028" s="15"/>
      <c r="F1028" s="15"/>
      <c r="S1028" s="39"/>
      <c r="X1028" s="39"/>
    </row>
    <row r="1029" spans="3:24" s="5" customFormat="1" x14ac:dyDescent="0.2">
      <c r="C1029" s="15"/>
      <c r="F1029" s="15"/>
      <c r="S1029" s="39"/>
      <c r="X1029" s="39"/>
    </row>
    <row r="1030" spans="3:24" s="5" customFormat="1" x14ac:dyDescent="0.2">
      <c r="C1030" s="15"/>
      <c r="F1030" s="15"/>
      <c r="S1030" s="39"/>
      <c r="X1030" s="39"/>
    </row>
    <row r="1031" spans="3:24" s="5" customFormat="1" x14ac:dyDescent="0.2">
      <c r="C1031" s="15"/>
      <c r="F1031" s="15"/>
      <c r="S1031" s="39"/>
      <c r="X1031" s="39"/>
    </row>
    <row r="1032" spans="3:24" s="5" customFormat="1" x14ac:dyDescent="0.2">
      <c r="C1032" s="15"/>
      <c r="F1032" s="15"/>
      <c r="S1032" s="39"/>
      <c r="X1032" s="39"/>
    </row>
    <row r="1033" spans="3:24" s="5" customFormat="1" x14ac:dyDescent="0.2">
      <c r="C1033" s="15"/>
      <c r="F1033" s="15"/>
      <c r="S1033" s="39"/>
      <c r="X1033" s="39"/>
    </row>
    <row r="1034" spans="3:24" s="5" customFormat="1" x14ac:dyDescent="0.2">
      <c r="C1034" s="15"/>
      <c r="F1034" s="15"/>
      <c r="S1034" s="39"/>
      <c r="X1034" s="39"/>
    </row>
    <row r="1035" spans="3:24" s="5" customFormat="1" x14ac:dyDescent="0.2">
      <c r="C1035" s="15"/>
      <c r="F1035" s="15"/>
      <c r="S1035" s="39"/>
      <c r="X1035" s="39"/>
    </row>
    <row r="1036" spans="3:24" s="5" customFormat="1" x14ac:dyDescent="0.2">
      <c r="C1036" s="15"/>
      <c r="F1036" s="15"/>
      <c r="S1036" s="39"/>
      <c r="X1036" s="39"/>
    </row>
    <row r="1037" spans="3:24" s="5" customFormat="1" x14ac:dyDescent="0.2">
      <c r="C1037" s="15"/>
      <c r="F1037" s="15"/>
      <c r="S1037" s="39"/>
      <c r="X1037" s="39"/>
    </row>
    <row r="1038" spans="3:24" s="5" customFormat="1" x14ac:dyDescent="0.2">
      <c r="C1038" s="15"/>
      <c r="F1038" s="15"/>
      <c r="S1038" s="39"/>
      <c r="X1038" s="39"/>
    </row>
    <row r="1039" spans="3:24" s="5" customFormat="1" x14ac:dyDescent="0.2">
      <c r="C1039" s="15"/>
      <c r="F1039" s="15"/>
      <c r="S1039" s="39"/>
      <c r="X1039" s="39"/>
    </row>
    <row r="1040" spans="3:24" s="5" customFormat="1" x14ac:dyDescent="0.2">
      <c r="C1040" s="15"/>
      <c r="F1040" s="15"/>
      <c r="S1040" s="39"/>
      <c r="X1040" s="39"/>
    </row>
    <row r="1041" spans="3:24" s="5" customFormat="1" x14ac:dyDescent="0.2">
      <c r="C1041" s="15"/>
      <c r="F1041" s="15"/>
      <c r="S1041" s="39"/>
      <c r="X1041" s="39"/>
    </row>
    <row r="1042" spans="3:24" s="5" customFormat="1" x14ac:dyDescent="0.2">
      <c r="C1042" s="15"/>
      <c r="F1042" s="15"/>
      <c r="S1042" s="39"/>
      <c r="X1042" s="39"/>
    </row>
    <row r="1043" spans="3:24" s="5" customFormat="1" x14ac:dyDescent="0.2">
      <c r="C1043" s="15"/>
      <c r="F1043" s="15"/>
      <c r="S1043" s="39"/>
      <c r="X1043" s="39"/>
    </row>
    <row r="1044" spans="3:24" s="5" customFormat="1" x14ac:dyDescent="0.2">
      <c r="C1044" s="15"/>
      <c r="F1044" s="15"/>
      <c r="S1044" s="39"/>
      <c r="X1044" s="39"/>
    </row>
    <row r="1045" spans="3:24" s="5" customFormat="1" x14ac:dyDescent="0.2">
      <c r="C1045" s="15"/>
      <c r="F1045" s="15"/>
      <c r="S1045" s="39"/>
      <c r="X1045" s="39"/>
    </row>
    <row r="1046" spans="3:24" s="5" customFormat="1" x14ac:dyDescent="0.2">
      <c r="C1046" s="15"/>
      <c r="F1046" s="15"/>
      <c r="S1046" s="39"/>
      <c r="X1046" s="39"/>
    </row>
  </sheetData>
  <sortState xmlns:xlrd2="http://schemas.microsoft.com/office/spreadsheetml/2017/richdata2" ref="A2:BP10">
    <sortCondition ref="O2:O10"/>
  </sortState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9DB284-2146-774F-B510-150AD5F8FDE6}">
          <x14:formula1>
            <xm:f>Clienti!$A$2:$A$2000</xm:f>
          </x14:formula1>
          <xm:sqref>B3</xm:sqref>
        </x14:dataValidation>
        <x14:dataValidation type="list" allowBlank="1" showInputMessage="1" showErrorMessage="1" xr:uid="{F1C48125-F5E8-334B-831C-0231B3C9473A}">
          <x14:formula1>
            <xm:f>Fornitori!$A$2:$A$2000</xm:f>
          </x14:formula1>
          <xm:sqref>R3:R5 BA3:BA5 W3:W5 AB3:AB5 AG3:AG5 AL3:AL5 AQ3:AQ5 AV3:AV5 BF3:BF5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55FB-C4FF-411E-AC0A-D146995503CA}">
  <dimension ref="A1"/>
  <sheetViews>
    <sheetView workbookViewId="0">
      <selection activeCell="P11" sqref="P1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BFF8-AA46-1A4A-ABA7-294B84439D0F}">
  <dimension ref="A1:B1319"/>
  <sheetViews>
    <sheetView topLeftCell="A255" workbookViewId="0">
      <selection activeCell="A293" sqref="A293"/>
    </sheetView>
  </sheetViews>
  <sheetFormatPr baseColWidth="10" defaultRowHeight="15" x14ac:dyDescent="0.2"/>
  <cols>
    <col min="1" max="1" width="54.33203125" bestFit="1" customWidth="1"/>
    <col min="2" max="2" width="7" bestFit="1" customWidth="1"/>
  </cols>
  <sheetData>
    <row r="1" spans="1:2" x14ac:dyDescent="0.2">
      <c r="A1" s="22" t="s">
        <v>128</v>
      </c>
      <c r="B1" s="22" t="s">
        <v>129</v>
      </c>
    </row>
    <row r="2" spans="1:2" x14ac:dyDescent="0.2">
      <c r="A2" s="23" t="s">
        <v>130</v>
      </c>
      <c r="B2" s="24">
        <v>13</v>
      </c>
    </row>
    <row r="3" spans="1:2" x14ac:dyDescent="0.2">
      <c r="A3" s="23" t="s">
        <v>131</v>
      </c>
      <c r="B3" s="24">
        <v>16</v>
      </c>
    </row>
    <row r="4" spans="1:2" x14ac:dyDescent="0.2">
      <c r="A4" s="23" t="s">
        <v>132</v>
      </c>
      <c r="B4" s="24">
        <v>17</v>
      </c>
    </row>
    <row r="5" spans="1:2" x14ac:dyDescent="0.2">
      <c r="A5" s="23" t="s">
        <v>133</v>
      </c>
      <c r="B5" s="24">
        <v>18</v>
      </c>
    </row>
    <row r="6" spans="1:2" x14ac:dyDescent="0.2">
      <c r="A6" s="23" t="s">
        <v>134</v>
      </c>
      <c r="B6" s="24">
        <v>19</v>
      </c>
    </row>
    <row r="7" spans="1:2" x14ac:dyDescent="0.2">
      <c r="A7" s="23" t="s">
        <v>135</v>
      </c>
      <c r="B7" s="24">
        <v>20</v>
      </c>
    </row>
    <row r="8" spans="1:2" x14ac:dyDescent="0.2">
      <c r="A8" s="23" t="s">
        <v>136</v>
      </c>
      <c r="B8" s="24">
        <v>21</v>
      </c>
    </row>
    <row r="9" spans="1:2" x14ac:dyDescent="0.2">
      <c r="A9" s="23" t="s">
        <v>137</v>
      </c>
      <c r="B9" s="24">
        <v>22</v>
      </c>
    </row>
    <row r="10" spans="1:2" x14ac:dyDescent="0.2">
      <c r="A10" s="23" t="s">
        <v>138</v>
      </c>
      <c r="B10" s="24">
        <v>23</v>
      </c>
    </row>
    <row r="11" spans="1:2" x14ac:dyDescent="0.2">
      <c r="A11" s="23" t="s">
        <v>139</v>
      </c>
      <c r="B11" s="24">
        <v>24</v>
      </c>
    </row>
    <row r="12" spans="1:2" x14ac:dyDescent="0.2">
      <c r="A12" s="23" t="s">
        <v>140</v>
      </c>
      <c r="B12" s="24">
        <v>26</v>
      </c>
    </row>
    <row r="13" spans="1:2" x14ac:dyDescent="0.2">
      <c r="A13" s="23" t="s">
        <v>141</v>
      </c>
      <c r="B13" s="24">
        <v>28</v>
      </c>
    </row>
    <row r="14" spans="1:2" x14ac:dyDescent="0.2">
      <c r="A14" s="23" t="s">
        <v>142</v>
      </c>
      <c r="B14" s="24">
        <v>30</v>
      </c>
    </row>
    <row r="15" spans="1:2" x14ac:dyDescent="0.2">
      <c r="A15" s="23" t="s">
        <v>143</v>
      </c>
      <c r="B15" s="24">
        <v>31</v>
      </c>
    </row>
    <row r="16" spans="1:2" x14ac:dyDescent="0.2">
      <c r="A16" s="23" t="s">
        <v>144</v>
      </c>
      <c r="B16" s="24">
        <v>32</v>
      </c>
    </row>
    <row r="17" spans="1:2" x14ac:dyDescent="0.2">
      <c r="A17" s="23" t="s">
        <v>145</v>
      </c>
      <c r="B17" s="24">
        <v>33</v>
      </c>
    </row>
    <row r="18" spans="1:2" x14ac:dyDescent="0.2">
      <c r="A18" s="23" t="s">
        <v>146</v>
      </c>
      <c r="B18" s="24">
        <v>34</v>
      </c>
    </row>
    <row r="19" spans="1:2" x14ac:dyDescent="0.2">
      <c r="A19" s="23" t="s">
        <v>147</v>
      </c>
      <c r="B19" s="24">
        <v>35</v>
      </c>
    </row>
    <row r="20" spans="1:2" x14ac:dyDescent="0.2">
      <c r="A20" s="23" t="s">
        <v>148</v>
      </c>
      <c r="B20" s="24">
        <v>36</v>
      </c>
    </row>
    <row r="21" spans="1:2" x14ac:dyDescent="0.2">
      <c r="A21" s="23" t="s">
        <v>149</v>
      </c>
      <c r="B21" s="24">
        <v>37</v>
      </c>
    </row>
    <row r="22" spans="1:2" x14ac:dyDescent="0.2">
      <c r="A22" s="23" t="s">
        <v>150</v>
      </c>
      <c r="B22" s="24">
        <v>38</v>
      </c>
    </row>
    <row r="23" spans="1:2" x14ac:dyDescent="0.2">
      <c r="A23" s="23" t="s">
        <v>151</v>
      </c>
      <c r="B23" s="24">
        <v>39</v>
      </c>
    </row>
    <row r="24" spans="1:2" x14ac:dyDescent="0.2">
      <c r="A24" s="23" t="s">
        <v>152</v>
      </c>
      <c r="B24" s="24">
        <v>40</v>
      </c>
    </row>
    <row r="25" spans="1:2" x14ac:dyDescent="0.2">
      <c r="A25" s="23" t="s">
        <v>153</v>
      </c>
      <c r="B25" s="24">
        <v>41</v>
      </c>
    </row>
    <row r="26" spans="1:2" x14ac:dyDescent="0.2">
      <c r="A26" s="23" t="s">
        <v>154</v>
      </c>
      <c r="B26" s="24">
        <v>42</v>
      </c>
    </row>
    <row r="27" spans="1:2" x14ac:dyDescent="0.2">
      <c r="A27" s="23" t="s">
        <v>155</v>
      </c>
      <c r="B27" s="24">
        <v>43</v>
      </c>
    </row>
    <row r="28" spans="1:2" x14ac:dyDescent="0.2">
      <c r="A28" s="23" t="s">
        <v>156</v>
      </c>
      <c r="B28" s="24">
        <v>44</v>
      </c>
    </row>
    <row r="29" spans="1:2" x14ac:dyDescent="0.2">
      <c r="A29" s="23" t="s">
        <v>157</v>
      </c>
      <c r="B29" s="24">
        <v>45</v>
      </c>
    </row>
    <row r="30" spans="1:2" x14ac:dyDescent="0.2">
      <c r="A30" s="23" t="s">
        <v>158</v>
      </c>
      <c r="B30" s="24">
        <v>46</v>
      </c>
    </row>
    <row r="31" spans="1:2" x14ac:dyDescent="0.2">
      <c r="A31" s="23" t="s">
        <v>159</v>
      </c>
      <c r="B31" s="24">
        <v>47</v>
      </c>
    </row>
    <row r="32" spans="1:2" x14ac:dyDescent="0.2">
      <c r="A32" s="23" t="s">
        <v>160</v>
      </c>
      <c r="B32" s="24">
        <v>48</v>
      </c>
    </row>
    <row r="33" spans="1:2" x14ac:dyDescent="0.2">
      <c r="A33" s="23" t="s">
        <v>161</v>
      </c>
      <c r="B33" s="24">
        <v>49</v>
      </c>
    </row>
    <row r="34" spans="1:2" x14ac:dyDescent="0.2">
      <c r="A34" s="23" t="s">
        <v>162</v>
      </c>
      <c r="B34" s="24">
        <v>50</v>
      </c>
    </row>
    <row r="35" spans="1:2" x14ac:dyDescent="0.2">
      <c r="A35" s="23" t="s">
        <v>163</v>
      </c>
      <c r="B35" s="24">
        <v>51</v>
      </c>
    </row>
    <row r="36" spans="1:2" x14ac:dyDescent="0.2">
      <c r="A36" s="23" t="s">
        <v>164</v>
      </c>
      <c r="B36" s="24">
        <v>52</v>
      </c>
    </row>
    <row r="37" spans="1:2" x14ac:dyDescent="0.2">
      <c r="A37" s="23" t="s">
        <v>165</v>
      </c>
      <c r="B37" s="24">
        <v>53</v>
      </c>
    </row>
    <row r="38" spans="1:2" x14ac:dyDescent="0.2">
      <c r="A38" s="23" t="s">
        <v>166</v>
      </c>
      <c r="B38" s="24">
        <v>54</v>
      </c>
    </row>
    <row r="39" spans="1:2" x14ac:dyDescent="0.2">
      <c r="A39" s="23" t="s">
        <v>167</v>
      </c>
      <c r="B39" s="24">
        <v>55</v>
      </c>
    </row>
    <row r="40" spans="1:2" x14ac:dyDescent="0.2">
      <c r="A40" s="23" t="s">
        <v>168</v>
      </c>
      <c r="B40" s="24">
        <v>56</v>
      </c>
    </row>
    <row r="41" spans="1:2" x14ac:dyDescent="0.2">
      <c r="A41" s="23" t="s">
        <v>169</v>
      </c>
      <c r="B41" s="24">
        <v>57</v>
      </c>
    </row>
    <row r="42" spans="1:2" x14ac:dyDescent="0.2">
      <c r="A42" s="23" t="s">
        <v>170</v>
      </c>
      <c r="B42" s="24">
        <v>58</v>
      </c>
    </row>
    <row r="43" spans="1:2" x14ac:dyDescent="0.2">
      <c r="A43" s="23" t="s">
        <v>171</v>
      </c>
      <c r="B43" s="24">
        <v>59</v>
      </c>
    </row>
    <row r="44" spans="1:2" x14ac:dyDescent="0.2">
      <c r="A44" s="23" t="s">
        <v>172</v>
      </c>
      <c r="B44" s="24">
        <v>60</v>
      </c>
    </row>
    <row r="45" spans="1:2" x14ac:dyDescent="0.2">
      <c r="A45" s="23" t="s">
        <v>173</v>
      </c>
      <c r="B45" s="24">
        <v>61</v>
      </c>
    </row>
    <row r="46" spans="1:2" x14ac:dyDescent="0.2">
      <c r="A46" s="23" t="s">
        <v>174</v>
      </c>
      <c r="B46" s="24">
        <v>62</v>
      </c>
    </row>
    <row r="47" spans="1:2" x14ac:dyDescent="0.2">
      <c r="A47" s="23" t="s">
        <v>175</v>
      </c>
      <c r="B47" s="24">
        <v>63</v>
      </c>
    </row>
    <row r="48" spans="1:2" x14ac:dyDescent="0.2">
      <c r="A48" s="23" t="s">
        <v>176</v>
      </c>
      <c r="B48" s="24">
        <v>64</v>
      </c>
    </row>
    <row r="49" spans="1:2" x14ac:dyDescent="0.2">
      <c r="A49" s="23" t="s">
        <v>177</v>
      </c>
      <c r="B49" s="24">
        <v>65</v>
      </c>
    </row>
    <row r="50" spans="1:2" x14ac:dyDescent="0.2">
      <c r="A50" s="23" t="s">
        <v>178</v>
      </c>
      <c r="B50" s="24">
        <v>66</v>
      </c>
    </row>
    <row r="51" spans="1:2" x14ac:dyDescent="0.2">
      <c r="A51" s="23" t="s">
        <v>179</v>
      </c>
      <c r="B51" s="24">
        <v>67</v>
      </c>
    </row>
    <row r="52" spans="1:2" x14ac:dyDescent="0.2">
      <c r="A52" s="23" t="s">
        <v>180</v>
      </c>
      <c r="B52" s="24">
        <v>68</v>
      </c>
    </row>
    <row r="53" spans="1:2" x14ac:dyDescent="0.2">
      <c r="A53" s="23" t="s">
        <v>181</v>
      </c>
      <c r="B53" s="24">
        <v>69</v>
      </c>
    </row>
    <row r="54" spans="1:2" x14ac:dyDescent="0.2">
      <c r="A54" s="23" t="s">
        <v>182</v>
      </c>
      <c r="B54" s="24">
        <v>70</v>
      </c>
    </row>
    <row r="55" spans="1:2" x14ac:dyDescent="0.2">
      <c r="A55" s="23" t="s">
        <v>183</v>
      </c>
      <c r="B55" s="24">
        <v>71</v>
      </c>
    </row>
    <row r="56" spans="1:2" x14ac:dyDescent="0.2">
      <c r="A56" s="23" t="s">
        <v>184</v>
      </c>
      <c r="B56" s="24">
        <v>72</v>
      </c>
    </row>
    <row r="57" spans="1:2" x14ac:dyDescent="0.2">
      <c r="A57" s="23" t="s">
        <v>185</v>
      </c>
      <c r="B57" s="24">
        <v>73</v>
      </c>
    </row>
    <row r="58" spans="1:2" x14ac:dyDescent="0.2">
      <c r="A58" s="23" t="s">
        <v>186</v>
      </c>
      <c r="B58" s="24">
        <v>74</v>
      </c>
    </row>
    <row r="59" spans="1:2" x14ac:dyDescent="0.2">
      <c r="A59" s="23" t="s">
        <v>187</v>
      </c>
      <c r="B59" s="24">
        <v>75</v>
      </c>
    </row>
    <row r="60" spans="1:2" x14ac:dyDescent="0.2">
      <c r="A60" s="23" t="s">
        <v>188</v>
      </c>
      <c r="B60" s="24">
        <v>76</v>
      </c>
    </row>
    <row r="61" spans="1:2" x14ac:dyDescent="0.2">
      <c r="A61" s="23" t="s">
        <v>189</v>
      </c>
      <c r="B61" s="24">
        <v>77</v>
      </c>
    </row>
    <row r="62" spans="1:2" x14ac:dyDescent="0.2">
      <c r="A62" s="23" t="s">
        <v>190</v>
      </c>
      <c r="B62" s="24">
        <v>78</v>
      </c>
    </row>
    <row r="63" spans="1:2" x14ac:dyDescent="0.2">
      <c r="A63" s="23" t="s">
        <v>191</v>
      </c>
      <c r="B63" s="24">
        <v>79</v>
      </c>
    </row>
    <row r="64" spans="1:2" x14ac:dyDescent="0.2">
      <c r="A64" s="23" t="s">
        <v>192</v>
      </c>
      <c r="B64" s="24">
        <v>80</v>
      </c>
    </row>
    <row r="65" spans="1:2" x14ac:dyDescent="0.2">
      <c r="A65" s="23" t="s">
        <v>193</v>
      </c>
      <c r="B65" s="24">
        <v>81</v>
      </c>
    </row>
    <row r="66" spans="1:2" x14ac:dyDescent="0.2">
      <c r="A66" s="23" t="s">
        <v>194</v>
      </c>
      <c r="B66" s="24">
        <v>82</v>
      </c>
    </row>
    <row r="67" spans="1:2" x14ac:dyDescent="0.2">
      <c r="A67" s="23" t="s">
        <v>195</v>
      </c>
      <c r="B67" s="24">
        <v>84</v>
      </c>
    </row>
    <row r="68" spans="1:2" x14ac:dyDescent="0.2">
      <c r="A68" s="23" t="s">
        <v>196</v>
      </c>
      <c r="B68" s="24">
        <v>85</v>
      </c>
    </row>
    <row r="69" spans="1:2" x14ac:dyDescent="0.2">
      <c r="A69" s="23" t="s">
        <v>197</v>
      </c>
      <c r="B69" s="24">
        <v>86</v>
      </c>
    </row>
    <row r="70" spans="1:2" x14ac:dyDescent="0.2">
      <c r="A70" s="23" t="s">
        <v>198</v>
      </c>
      <c r="B70" s="24">
        <v>87</v>
      </c>
    </row>
    <row r="71" spans="1:2" x14ac:dyDescent="0.2">
      <c r="A71" s="23" t="s">
        <v>199</v>
      </c>
      <c r="B71" s="24">
        <v>88</v>
      </c>
    </row>
    <row r="72" spans="1:2" x14ac:dyDescent="0.2">
      <c r="A72" s="23" t="s">
        <v>200</v>
      </c>
      <c r="B72" s="24">
        <v>89</v>
      </c>
    </row>
    <row r="73" spans="1:2" x14ac:dyDescent="0.2">
      <c r="A73" s="23" t="s">
        <v>201</v>
      </c>
      <c r="B73" s="24">
        <v>90</v>
      </c>
    </row>
    <row r="74" spans="1:2" x14ac:dyDescent="0.2">
      <c r="A74" s="23" t="s">
        <v>202</v>
      </c>
      <c r="B74" s="24">
        <v>91</v>
      </c>
    </row>
    <row r="75" spans="1:2" x14ac:dyDescent="0.2">
      <c r="A75" s="23" t="s">
        <v>203</v>
      </c>
      <c r="B75" s="24">
        <v>92</v>
      </c>
    </row>
    <row r="76" spans="1:2" x14ac:dyDescent="0.2">
      <c r="A76" s="23" t="s">
        <v>204</v>
      </c>
      <c r="B76" s="24">
        <v>93</v>
      </c>
    </row>
    <row r="77" spans="1:2" x14ac:dyDescent="0.2">
      <c r="A77" s="23" t="s">
        <v>205</v>
      </c>
      <c r="B77" s="24">
        <v>97</v>
      </c>
    </row>
    <row r="78" spans="1:2" x14ac:dyDescent="0.2">
      <c r="A78" s="23" t="s">
        <v>206</v>
      </c>
      <c r="B78" s="24">
        <v>98</v>
      </c>
    </row>
    <row r="79" spans="1:2" x14ac:dyDescent="0.2">
      <c r="A79" s="23" t="s">
        <v>207</v>
      </c>
      <c r="B79" s="24">
        <v>99</v>
      </c>
    </row>
    <row r="80" spans="1:2" x14ac:dyDescent="0.2">
      <c r="A80" s="23" t="s">
        <v>208</v>
      </c>
      <c r="B80" s="24">
        <v>100</v>
      </c>
    </row>
    <row r="81" spans="1:2" x14ac:dyDescent="0.2">
      <c r="A81" s="23" t="s">
        <v>209</v>
      </c>
      <c r="B81" s="24">
        <v>101</v>
      </c>
    </row>
    <row r="82" spans="1:2" x14ac:dyDescent="0.2">
      <c r="A82" s="23" t="s">
        <v>210</v>
      </c>
      <c r="B82" s="24">
        <v>102</v>
      </c>
    </row>
    <row r="83" spans="1:2" x14ac:dyDescent="0.2">
      <c r="A83" s="23" t="s">
        <v>211</v>
      </c>
      <c r="B83" s="24">
        <v>103</v>
      </c>
    </row>
    <row r="84" spans="1:2" x14ac:dyDescent="0.2">
      <c r="A84" s="23" t="s">
        <v>212</v>
      </c>
      <c r="B84" s="24">
        <v>104</v>
      </c>
    </row>
    <row r="85" spans="1:2" x14ac:dyDescent="0.2">
      <c r="A85" s="23" t="s">
        <v>213</v>
      </c>
      <c r="B85" s="24">
        <v>106</v>
      </c>
    </row>
    <row r="86" spans="1:2" x14ac:dyDescent="0.2">
      <c r="A86" s="23" t="s">
        <v>214</v>
      </c>
      <c r="B86" s="24">
        <v>107</v>
      </c>
    </row>
    <row r="87" spans="1:2" x14ac:dyDescent="0.2">
      <c r="A87" s="23" t="s">
        <v>215</v>
      </c>
      <c r="B87" s="24">
        <v>108</v>
      </c>
    </row>
    <row r="88" spans="1:2" x14ac:dyDescent="0.2">
      <c r="A88" s="23" t="s">
        <v>216</v>
      </c>
      <c r="B88" s="24">
        <v>109</v>
      </c>
    </row>
    <row r="89" spans="1:2" x14ac:dyDescent="0.2">
      <c r="A89" s="23" t="s">
        <v>217</v>
      </c>
      <c r="B89" s="24">
        <v>112</v>
      </c>
    </row>
    <row r="90" spans="1:2" x14ac:dyDescent="0.2">
      <c r="A90" s="23" t="s">
        <v>218</v>
      </c>
      <c r="B90" s="24">
        <v>113</v>
      </c>
    </row>
    <row r="91" spans="1:2" x14ac:dyDescent="0.2">
      <c r="A91" s="23" t="s">
        <v>219</v>
      </c>
      <c r="B91" s="24">
        <v>115</v>
      </c>
    </row>
    <row r="92" spans="1:2" x14ac:dyDescent="0.2">
      <c r="A92" s="23" t="s">
        <v>220</v>
      </c>
      <c r="B92" s="24">
        <v>116</v>
      </c>
    </row>
    <row r="93" spans="1:2" x14ac:dyDescent="0.2">
      <c r="A93" s="23" t="s">
        <v>221</v>
      </c>
      <c r="B93" s="24">
        <v>117</v>
      </c>
    </row>
    <row r="94" spans="1:2" x14ac:dyDescent="0.2">
      <c r="A94" s="23" t="s">
        <v>222</v>
      </c>
      <c r="B94" s="24">
        <v>124</v>
      </c>
    </row>
    <row r="95" spans="1:2" x14ac:dyDescent="0.2">
      <c r="A95" s="23" t="s">
        <v>223</v>
      </c>
      <c r="B95" s="24">
        <v>129</v>
      </c>
    </row>
    <row r="96" spans="1:2" x14ac:dyDescent="0.2">
      <c r="A96" s="23" t="s">
        <v>224</v>
      </c>
      <c r="B96" s="24">
        <v>130</v>
      </c>
    </row>
    <row r="97" spans="1:2" x14ac:dyDescent="0.2">
      <c r="A97" s="23" t="s">
        <v>225</v>
      </c>
      <c r="B97" s="24">
        <v>131</v>
      </c>
    </row>
    <row r="98" spans="1:2" x14ac:dyDescent="0.2">
      <c r="A98" s="23" t="s">
        <v>226</v>
      </c>
      <c r="B98" s="24">
        <v>132</v>
      </c>
    </row>
    <row r="99" spans="1:2" x14ac:dyDescent="0.2">
      <c r="A99" s="23" t="s">
        <v>227</v>
      </c>
      <c r="B99" s="24">
        <v>133</v>
      </c>
    </row>
    <row r="100" spans="1:2" x14ac:dyDescent="0.2">
      <c r="A100" s="23" t="s">
        <v>228</v>
      </c>
      <c r="B100" s="24">
        <v>134</v>
      </c>
    </row>
    <row r="101" spans="1:2" x14ac:dyDescent="0.2">
      <c r="A101" s="23" t="s">
        <v>229</v>
      </c>
      <c r="B101" s="24">
        <v>135</v>
      </c>
    </row>
    <row r="102" spans="1:2" x14ac:dyDescent="0.2">
      <c r="A102" s="23" t="s">
        <v>230</v>
      </c>
      <c r="B102" s="24">
        <v>136</v>
      </c>
    </row>
    <row r="103" spans="1:2" x14ac:dyDescent="0.2">
      <c r="A103" s="23" t="s">
        <v>231</v>
      </c>
      <c r="B103" s="24">
        <v>137</v>
      </c>
    </row>
    <row r="104" spans="1:2" x14ac:dyDescent="0.2">
      <c r="A104" s="23" t="s">
        <v>232</v>
      </c>
      <c r="B104" s="24">
        <v>138</v>
      </c>
    </row>
    <row r="105" spans="1:2" x14ac:dyDescent="0.2">
      <c r="A105" s="23" t="s">
        <v>233</v>
      </c>
      <c r="B105" s="24">
        <v>139</v>
      </c>
    </row>
    <row r="106" spans="1:2" x14ac:dyDescent="0.2">
      <c r="A106" s="23" t="s">
        <v>234</v>
      </c>
      <c r="B106" s="24">
        <v>140</v>
      </c>
    </row>
    <row r="107" spans="1:2" x14ac:dyDescent="0.2">
      <c r="A107" s="23" t="s">
        <v>235</v>
      </c>
      <c r="B107" s="24">
        <v>142</v>
      </c>
    </row>
    <row r="108" spans="1:2" x14ac:dyDescent="0.2">
      <c r="A108" s="23" t="s">
        <v>236</v>
      </c>
      <c r="B108" s="24">
        <v>143</v>
      </c>
    </row>
    <row r="109" spans="1:2" x14ac:dyDescent="0.2">
      <c r="A109" s="23" t="s">
        <v>237</v>
      </c>
      <c r="B109" s="24">
        <v>145</v>
      </c>
    </row>
    <row r="110" spans="1:2" x14ac:dyDescent="0.2">
      <c r="A110" s="23" t="s">
        <v>238</v>
      </c>
      <c r="B110" s="24">
        <v>146</v>
      </c>
    </row>
    <row r="111" spans="1:2" x14ac:dyDescent="0.2">
      <c r="A111" s="23" t="s">
        <v>239</v>
      </c>
      <c r="B111" s="24">
        <v>147</v>
      </c>
    </row>
    <row r="112" spans="1:2" x14ac:dyDescent="0.2">
      <c r="A112" s="23" t="s">
        <v>240</v>
      </c>
      <c r="B112" s="24">
        <v>148</v>
      </c>
    </row>
    <row r="113" spans="1:2" x14ac:dyDescent="0.2">
      <c r="A113" s="23" t="s">
        <v>241</v>
      </c>
      <c r="B113" s="24">
        <v>149</v>
      </c>
    </row>
    <row r="114" spans="1:2" x14ac:dyDescent="0.2">
      <c r="A114" s="23" t="s">
        <v>242</v>
      </c>
      <c r="B114" s="24">
        <v>150</v>
      </c>
    </row>
    <row r="115" spans="1:2" x14ac:dyDescent="0.2">
      <c r="A115" s="23" t="s">
        <v>243</v>
      </c>
      <c r="B115" s="24">
        <v>152</v>
      </c>
    </row>
    <row r="116" spans="1:2" x14ac:dyDescent="0.2">
      <c r="A116" s="23" t="s">
        <v>244</v>
      </c>
      <c r="B116" s="24">
        <v>154</v>
      </c>
    </row>
    <row r="117" spans="1:2" x14ac:dyDescent="0.2">
      <c r="A117" s="23" t="s">
        <v>245</v>
      </c>
      <c r="B117" s="24">
        <v>155</v>
      </c>
    </row>
    <row r="118" spans="1:2" x14ac:dyDescent="0.2">
      <c r="A118" s="23" t="s">
        <v>246</v>
      </c>
      <c r="B118" s="24">
        <v>157</v>
      </c>
    </row>
    <row r="119" spans="1:2" x14ac:dyDescent="0.2">
      <c r="A119" s="23" t="s">
        <v>247</v>
      </c>
      <c r="B119" s="24">
        <v>158</v>
      </c>
    </row>
    <row r="120" spans="1:2" x14ac:dyDescent="0.2">
      <c r="A120" s="23" t="s">
        <v>248</v>
      </c>
      <c r="B120" s="24">
        <v>159</v>
      </c>
    </row>
    <row r="121" spans="1:2" x14ac:dyDescent="0.2">
      <c r="A121" s="23" t="s">
        <v>249</v>
      </c>
      <c r="B121" s="24">
        <v>160</v>
      </c>
    </row>
    <row r="122" spans="1:2" x14ac:dyDescent="0.2">
      <c r="A122" s="23" t="s">
        <v>250</v>
      </c>
      <c r="B122" s="24">
        <v>161</v>
      </c>
    </row>
    <row r="123" spans="1:2" x14ac:dyDescent="0.2">
      <c r="A123" s="23" t="s">
        <v>251</v>
      </c>
      <c r="B123" s="24">
        <v>162</v>
      </c>
    </row>
    <row r="124" spans="1:2" x14ac:dyDescent="0.2">
      <c r="A124" s="23" t="s">
        <v>252</v>
      </c>
      <c r="B124" s="24">
        <v>163</v>
      </c>
    </row>
    <row r="125" spans="1:2" x14ac:dyDescent="0.2">
      <c r="A125" s="23" t="s">
        <v>253</v>
      </c>
      <c r="B125" s="24">
        <v>164</v>
      </c>
    </row>
    <row r="126" spans="1:2" x14ac:dyDescent="0.2">
      <c r="A126" s="23" t="s">
        <v>254</v>
      </c>
      <c r="B126" s="24">
        <v>165</v>
      </c>
    </row>
    <row r="127" spans="1:2" x14ac:dyDescent="0.2">
      <c r="A127" s="23" t="s">
        <v>255</v>
      </c>
      <c r="B127" s="24">
        <v>166</v>
      </c>
    </row>
    <row r="128" spans="1:2" x14ac:dyDescent="0.2">
      <c r="A128" s="23" t="s">
        <v>256</v>
      </c>
      <c r="B128" s="24">
        <v>167</v>
      </c>
    </row>
    <row r="129" spans="1:2" x14ac:dyDescent="0.2">
      <c r="A129" s="23" t="s">
        <v>257</v>
      </c>
      <c r="B129" s="24">
        <v>168</v>
      </c>
    </row>
    <row r="130" spans="1:2" x14ac:dyDescent="0.2">
      <c r="A130" s="23" t="s">
        <v>258</v>
      </c>
      <c r="B130" s="24">
        <v>169</v>
      </c>
    </row>
    <row r="131" spans="1:2" x14ac:dyDescent="0.2">
      <c r="A131" s="23" t="s">
        <v>259</v>
      </c>
      <c r="B131" s="24">
        <v>170</v>
      </c>
    </row>
    <row r="132" spans="1:2" x14ac:dyDescent="0.2">
      <c r="A132" s="23" t="s">
        <v>260</v>
      </c>
      <c r="B132" s="24">
        <v>171</v>
      </c>
    </row>
    <row r="133" spans="1:2" x14ac:dyDescent="0.2">
      <c r="A133" s="23" t="s">
        <v>261</v>
      </c>
      <c r="B133" s="24">
        <v>172</v>
      </c>
    </row>
    <row r="134" spans="1:2" x14ac:dyDescent="0.2">
      <c r="A134" s="23" t="s">
        <v>262</v>
      </c>
      <c r="B134" s="24">
        <v>173</v>
      </c>
    </row>
    <row r="135" spans="1:2" x14ac:dyDescent="0.2">
      <c r="A135" s="23" t="s">
        <v>263</v>
      </c>
      <c r="B135" s="24">
        <v>174</v>
      </c>
    </row>
    <row r="136" spans="1:2" x14ac:dyDescent="0.2">
      <c r="A136" s="23" t="s">
        <v>264</v>
      </c>
      <c r="B136" s="24">
        <v>175</v>
      </c>
    </row>
    <row r="137" spans="1:2" x14ac:dyDescent="0.2">
      <c r="A137" s="23" t="s">
        <v>265</v>
      </c>
      <c r="B137" s="24">
        <v>177</v>
      </c>
    </row>
    <row r="138" spans="1:2" x14ac:dyDescent="0.2">
      <c r="A138" s="23" t="s">
        <v>266</v>
      </c>
      <c r="B138" s="24">
        <v>178</v>
      </c>
    </row>
    <row r="139" spans="1:2" x14ac:dyDescent="0.2">
      <c r="A139" s="23" t="s">
        <v>267</v>
      </c>
      <c r="B139" s="24">
        <v>180</v>
      </c>
    </row>
    <row r="140" spans="1:2" x14ac:dyDescent="0.2">
      <c r="A140" s="23" t="s">
        <v>268</v>
      </c>
      <c r="B140" s="24">
        <v>181</v>
      </c>
    </row>
    <row r="141" spans="1:2" x14ac:dyDescent="0.2">
      <c r="A141" s="23" t="s">
        <v>269</v>
      </c>
      <c r="B141" s="24">
        <v>182</v>
      </c>
    </row>
    <row r="142" spans="1:2" x14ac:dyDescent="0.2">
      <c r="A142" s="23" t="s">
        <v>270</v>
      </c>
      <c r="B142" s="24">
        <v>183</v>
      </c>
    </row>
    <row r="143" spans="1:2" x14ac:dyDescent="0.2">
      <c r="A143" s="23" t="s">
        <v>271</v>
      </c>
      <c r="B143" s="24">
        <v>184</v>
      </c>
    </row>
    <row r="144" spans="1:2" x14ac:dyDescent="0.2">
      <c r="A144" s="23" t="s">
        <v>272</v>
      </c>
      <c r="B144" s="24">
        <v>185</v>
      </c>
    </row>
    <row r="145" spans="1:2" x14ac:dyDescent="0.2">
      <c r="A145" s="23" t="s">
        <v>273</v>
      </c>
      <c r="B145" s="24">
        <v>186</v>
      </c>
    </row>
    <row r="146" spans="1:2" x14ac:dyDescent="0.2">
      <c r="A146" s="23" t="s">
        <v>274</v>
      </c>
      <c r="B146" s="24">
        <v>187</v>
      </c>
    </row>
    <row r="147" spans="1:2" x14ac:dyDescent="0.2">
      <c r="A147" s="23" t="s">
        <v>275</v>
      </c>
      <c r="B147" s="24">
        <v>188</v>
      </c>
    </row>
    <row r="148" spans="1:2" x14ac:dyDescent="0.2">
      <c r="A148" s="23" t="s">
        <v>276</v>
      </c>
      <c r="B148" s="24">
        <v>189</v>
      </c>
    </row>
    <row r="149" spans="1:2" x14ac:dyDescent="0.2">
      <c r="A149" s="23" t="s">
        <v>277</v>
      </c>
      <c r="B149" s="24">
        <v>190</v>
      </c>
    </row>
    <row r="150" spans="1:2" x14ac:dyDescent="0.2">
      <c r="A150" s="23" t="s">
        <v>278</v>
      </c>
      <c r="B150" s="24">
        <v>191</v>
      </c>
    </row>
    <row r="151" spans="1:2" x14ac:dyDescent="0.2">
      <c r="A151" s="23" t="s">
        <v>279</v>
      </c>
      <c r="B151" s="24">
        <v>192</v>
      </c>
    </row>
    <row r="152" spans="1:2" x14ac:dyDescent="0.2">
      <c r="A152" s="23" t="s">
        <v>280</v>
      </c>
      <c r="B152" s="24">
        <v>193</v>
      </c>
    </row>
    <row r="153" spans="1:2" x14ac:dyDescent="0.2">
      <c r="A153" s="23" t="s">
        <v>281</v>
      </c>
      <c r="B153" s="24">
        <v>194</v>
      </c>
    </row>
    <row r="154" spans="1:2" x14ac:dyDescent="0.2">
      <c r="A154" s="23" t="s">
        <v>282</v>
      </c>
      <c r="B154" s="24">
        <v>195</v>
      </c>
    </row>
    <row r="155" spans="1:2" x14ac:dyDescent="0.2">
      <c r="A155" s="23" t="s">
        <v>283</v>
      </c>
      <c r="B155" s="24">
        <v>196</v>
      </c>
    </row>
    <row r="156" spans="1:2" x14ac:dyDescent="0.2">
      <c r="A156" s="23" t="s">
        <v>284</v>
      </c>
      <c r="B156" s="24">
        <v>197</v>
      </c>
    </row>
    <row r="157" spans="1:2" x14ac:dyDescent="0.2">
      <c r="A157" s="23" t="s">
        <v>285</v>
      </c>
      <c r="B157" s="24">
        <v>198</v>
      </c>
    </row>
    <row r="158" spans="1:2" x14ac:dyDescent="0.2">
      <c r="A158" s="23" t="s">
        <v>286</v>
      </c>
      <c r="B158" s="24">
        <v>199</v>
      </c>
    </row>
    <row r="159" spans="1:2" x14ac:dyDescent="0.2">
      <c r="A159" s="23" t="s">
        <v>287</v>
      </c>
      <c r="B159" s="24">
        <v>200</v>
      </c>
    </row>
    <row r="160" spans="1:2" x14ac:dyDescent="0.2">
      <c r="A160" s="23" t="s">
        <v>288</v>
      </c>
      <c r="B160" s="24">
        <v>201</v>
      </c>
    </row>
    <row r="161" spans="1:2" x14ac:dyDescent="0.2">
      <c r="A161" s="23" t="s">
        <v>289</v>
      </c>
      <c r="B161" s="24">
        <v>202</v>
      </c>
    </row>
    <row r="162" spans="1:2" x14ac:dyDescent="0.2">
      <c r="A162" s="23" t="s">
        <v>290</v>
      </c>
      <c r="B162" s="24">
        <v>203</v>
      </c>
    </row>
    <row r="163" spans="1:2" x14ac:dyDescent="0.2">
      <c r="A163" s="23" t="s">
        <v>291</v>
      </c>
      <c r="B163" s="24">
        <v>204</v>
      </c>
    </row>
    <row r="164" spans="1:2" x14ac:dyDescent="0.2">
      <c r="A164" s="23" t="s">
        <v>292</v>
      </c>
      <c r="B164" s="24">
        <v>205</v>
      </c>
    </row>
    <row r="165" spans="1:2" x14ac:dyDescent="0.2">
      <c r="A165" s="23" t="s">
        <v>293</v>
      </c>
      <c r="B165" s="24">
        <v>206</v>
      </c>
    </row>
    <row r="166" spans="1:2" x14ac:dyDescent="0.2">
      <c r="A166" s="23" t="s">
        <v>294</v>
      </c>
      <c r="B166" s="24">
        <v>207</v>
      </c>
    </row>
    <row r="167" spans="1:2" x14ac:dyDescent="0.2">
      <c r="A167" s="23" t="s">
        <v>295</v>
      </c>
      <c r="B167" s="24">
        <v>208</v>
      </c>
    </row>
    <row r="168" spans="1:2" x14ac:dyDescent="0.2">
      <c r="A168" s="23" t="s">
        <v>296</v>
      </c>
      <c r="B168" s="24">
        <v>209</v>
      </c>
    </row>
    <row r="169" spans="1:2" x14ac:dyDescent="0.2">
      <c r="A169" s="23" t="s">
        <v>297</v>
      </c>
      <c r="B169" s="24">
        <v>210</v>
      </c>
    </row>
    <row r="170" spans="1:2" x14ac:dyDescent="0.2">
      <c r="A170" s="23" t="s">
        <v>298</v>
      </c>
      <c r="B170" s="24">
        <v>211</v>
      </c>
    </row>
    <row r="171" spans="1:2" x14ac:dyDescent="0.2">
      <c r="A171" s="23" t="s">
        <v>299</v>
      </c>
      <c r="B171" s="24">
        <v>212</v>
      </c>
    </row>
    <row r="172" spans="1:2" x14ac:dyDescent="0.2">
      <c r="A172" s="23" t="s">
        <v>300</v>
      </c>
      <c r="B172" s="24">
        <v>213</v>
      </c>
    </row>
    <row r="173" spans="1:2" x14ac:dyDescent="0.2">
      <c r="A173" s="23" t="s">
        <v>301</v>
      </c>
      <c r="B173" s="24">
        <v>214</v>
      </c>
    </row>
    <row r="174" spans="1:2" x14ac:dyDescent="0.2">
      <c r="A174" s="23" t="s">
        <v>302</v>
      </c>
      <c r="B174" s="24">
        <v>215</v>
      </c>
    </row>
    <row r="175" spans="1:2" x14ac:dyDescent="0.2">
      <c r="A175" s="23" t="s">
        <v>303</v>
      </c>
      <c r="B175" s="24">
        <v>216</v>
      </c>
    </row>
    <row r="176" spans="1:2" x14ac:dyDescent="0.2">
      <c r="A176" s="23" t="s">
        <v>304</v>
      </c>
      <c r="B176" s="24">
        <v>217</v>
      </c>
    </row>
    <row r="177" spans="1:2" x14ac:dyDescent="0.2">
      <c r="A177" s="23" t="s">
        <v>305</v>
      </c>
      <c r="B177" s="24">
        <v>218</v>
      </c>
    </row>
    <row r="178" spans="1:2" x14ac:dyDescent="0.2">
      <c r="A178" s="23" t="s">
        <v>306</v>
      </c>
      <c r="B178" s="24">
        <v>219</v>
      </c>
    </row>
    <row r="179" spans="1:2" x14ac:dyDescent="0.2">
      <c r="A179" s="23" t="s">
        <v>307</v>
      </c>
      <c r="B179" s="24">
        <v>220</v>
      </c>
    </row>
    <row r="180" spans="1:2" x14ac:dyDescent="0.2">
      <c r="A180" s="23" t="s">
        <v>308</v>
      </c>
      <c r="B180" s="24">
        <v>221</v>
      </c>
    </row>
    <row r="181" spans="1:2" x14ac:dyDescent="0.2">
      <c r="A181" s="23" t="s">
        <v>309</v>
      </c>
      <c r="B181" s="24">
        <v>222</v>
      </c>
    </row>
    <row r="182" spans="1:2" x14ac:dyDescent="0.2">
      <c r="A182" s="23" t="s">
        <v>310</v>
      </c>
      <c r="B182" s="24">
        <v>223</v>
      </c>
    </row>
    <row r="183" spans="1:2" x14ac:dyDescent="0.2">
      <c r="A183" s="23" t="s">
        <v>311</v>
      </c>
      <c r="B183" s="24">
        <v>224</v>
      </c>
    </row>
    <row r="184" spans="1:2" x14ac:dyDescent="0.2">
      <c r="A184" s="23" t="s">
        <v>312</v>
      </c>
      <c r="B184" s="24">
        <v>225</v>
      </c>
    </row>
    <row r="185" spans="1:2" x14ac:dyDescent="0.2">
      <c r="A185" s="23" t="s">
        <v>313</v>
      </c>
      <c r="B185" s="24">
        <v>226</v>
      </c>
    </row>
    <row r="186" spans="1:2" x14ac:dyDescent="0.2">
      <c r="A186" s="23" t="s">
        <v>314</v>
      </c>
      <c r="B186" s="24">
        <v>227</v>
      </c>
    </row>
    <row r="187" spans="1:2" x14ac:dyDescent="0.2">
      <c r="A187" s="23" t="s">
        <v>315</v>
      </c>
      <c r="B187" s="24">
        <v>228</v>
      </c>
    </row>
    <row r="188" spans="1:2" x14ac:dyDescent="0.2">
      <c r="A188" s="23" t="s">
        <v>316</v>
      </c>
      <c r="B188" s="24">
        <v>229</v>
      </c>
    </row>
    <row r="189" spans="1:2" x14ac:dyDescent="0.2">
      <c r="A189" s="23" t="s">
        <v>317</v>
      </c>
      <c r="B189" s="24">
        <v>230</v>
      </c>
    </row>
    <row r="190" spans="1:2" x14ac:dyDescent="0.2">
      <c r="A190" s="23" t="s">
        <v>318</v>
      </c>
      <c r="B190" s="24">
        <v>231</v>
      </c>
    </row>
    <row r="191" spans="1:2" x14ac:dyDescent="0.2">
      <c r="A191" s="23" t="s">
        <v>319</v>
      </c>
      <c r="B191" s="24">
        <v>232</v>
      </c>
    </row>
    <row r="192" spans="1:2" x14ac:dyDescent="0.2">
      <c r="A192" s="23" t="s">
        <v>320</v>
      </c>
      <c r="B192" s="24">
        <v>233</v>
      </c>
    </row>
    <row r="193" spans="1:2" x14ac:dyDescent="0.2">
      <c r="A193" s="23" t="s">
        <v>321</v>
      </c>
      <c r="B193" s="24">
        <v>234</v>
      </c>
    </row>
    <row r="194" spans="1:2" x14ac:dyDescent="0.2">
      <c r="A194" s="23" t="s">
        <v>322</v>
      </c>
      <c r="B194" s="24">
        <v>235</v>
      </c>
    </row>
    <row r="195" spans="1:2" x14ac:dyDescent="0.2">
      <c r="A195" s="23" t="s">
        <v>323</v>
      </c>
      <c r="B195" s="24">
        <v>236</v>
      </c>
    </row>
    <row r="196" spans="1:2" x14ac:dyDescent="0.2">
      <c r="A196" s="23" t="s">
        <v>324</v>
      </c>
      <c r="B196" s="24">
        <v>237</v>
      </c>
    </row>
    <row r="197" spans="1:2" x14ac:dyDescent="0.2">
      <c r="A197" s="23" t="s">
        <v>325</v>
      </c>
      <c r="B197" s="24">
        <v>238</v>
      </c>
    </row>
    <row r="198" spans="1:2" x14ac:dyDescent="0.2">
      <c r="A198" s="23" t="s">
        <v>326</v>
      </c>
      <c r="B198" s="24">
        <v>239</v>
      </c>
    </row>
    <row r="199" spans="1:2" x14ac:dyDescent="0.2">
      <c r="A199" s="23" t="s">
        <v>327</v>
      </c>
      <c r="B199" s="24">
        <v>240</v>
      </c>
    </row>
    <row r="200" spans="1:2" x14ac:dyDescent="0.2">
      <c r="A200" s="23" t="s">
        <v>328</v>
      </c>
      <c r="B200" s="24">
        <v>241</v>
      </c>
    </row>
    <row r="201" spans="1:2" x14ac:dyDescent="0.2">
      <c r="A201" s="23" t="s">
        <v>329</v>
      </c>
      <c r="B201" s="24">
        <v>242</v>
      </c>
    </row>
    <row r="202" spans="1:2" x14ac:dyDescent="0.2">
      <c r="A202" s="23" t="s">
        <v>330</v>
      </c>
      <c r="B202" s="24">
        <v>243</v>
      </c>
    </row>
    <row r="203" spans="1:2" x14ac:dyDescent="0.2">
      <c r="A203" s="23" t="s">
        <v>331</v>
      </c>
      <c r="B203" s="24">
        <v>244</v>
      </c>
    </row>
    <row r="204" spans="1:2" x14ac:dyDescent="0.2">
      <c r="A204" s="23" t="s">
        <v>332</v>
      </c>
      <c r="B204" s="24">
        <v>245</v>
      </c>
    </row>
    <row r="205" spans="1:2" x14ac:dyDescent="0.2">
      <c r="A205" s="23" t="s">
        <v>333</v>
      </c>
      <c r="B205" s="24">
        <v>246</v>
      </c>
    </row>
    <row r="206" spans="1:2" x14ac:dyDescent="0.2">
      <c r="A206" s="23" t="s">
        <v>334</v>
      </c>
      <c r="B206" s="24">
        <v>247</v>
      </c>
    </row>
    <row r="207" spans="1:2" x14ac:dyDescent="0.2">
      <c r="A207" s="23" t="s">
        <v>335</v>
      </c>
      <c r="B207" s="24">
        <v>248</v>
      </c>
    </row>
    <row r="208" spans="1:2" x14ac:dyDescent="0.2">
      <c r="A208" s="23" t="s">
        <v>336</v>
      </c>
      <c r="B208" s="24">
        <v>249</v>
      </c>
    </row>
    <row r="209" spans="1:2" x14ac:dyDescent="0.2">
      <c r="A209" s="23" t="s">
        <v>337</v>
      </c>
      <c r="B209" s="24">
        <v>250</v>
      </c>
    </row>
    <row r="210" spans="1:2" x14ac:dyDescent="0.2">
      <c r="A210" s="23" t="s">
        <v>338</v>
      </c>
      <c r="B210" s="24">
        <v>251</v>
      </c>
    </row>
    <row r="211" spans="1:2" x14ac:dyDescent="0.2">
      <c r="A211" s="23" t="s">
        <v>339</v>
      </c>
      <c r="B211" s="24">
        <v>252</v>
      </c>
    </row>
    <row r="212" spans="1:2" x14ac:dyDescent="0.2">
      <c r="A212" s="23" t="s">
        <v>340</v>
      </c>
      <c r="B212" s="24">
        <v>253</v>
      </c>
    </row>
    <row r="213" spans="1:2" x14ac:dyDescent="0.2">
      <c r="A213" s="23" t="s">
        <v>341</v>
      </c>
      <c r="B213" s="24">
        <v>254</v>
      </c>
    </row>
    <row r="214" spans="1:2" x14ac:dyDescent="0.2">
      <c r="A214" s="23" t="s">
        <v>342</v>
      </c>
      <c r="B214" s="24">
        <v>255</v>
      </c>
    </row>
    <row r="215" spans="1:2" x14ac:dyDescent="0.2">
      <c r="A215" s="23" t="s">
        <v>343</v>
      </c>
      <c r="B215" s="24">
        <v>256</v>
      </c>
    </row>
    <row r="216" spans="1:2" x14ac:dyDescent="0.2">
      <c r="A216" s="23" t="s">
        <v>344</v>
      </c>
      <c r="B216" s="24">
        <v>257</v>
      </c>
    </row>
    <row r="217" spans="1:2" x14ac:dyDescent="0.2">
      <c r="A217" s="23" t="s">
        <v>345</v>
      </c>
      <c r="B217" s="24">
        <v>258</v>
      </c>
    </row>
    <row r="218" spans="1:2" x14ac:dyDescent="0.2">
      <c r="A218" s="23" t="s">
        <v>346</v>
      </c>
      <c r="B218" s="24">
        <v>259</v>
      </c>
    </row>
    <row r="219" spans="1:2" x14ac:dyDescent="0.2">
      <c r="A219" s="23" t="s">
        <v>347</v>
      </c>
      <c r="B219" s="24">
        <v>260</v>
      </c>
    </row>
    <row r="220" spans="1:2" x14ac:dyDescent="0.2">
      <c r="A220" s="23" t="s">
        <v>348</v>
      </c>
      <c r="B220" s="24">
        <v>261</v>
      </c>
    </row>
    <row r="221" spans="1:2" x14ac:dyDescent="0.2">
      <c r="A221" s="23" t="s">
        <v>349</v>
      </c>
      <c r="B221" s="24">
        <v>262</v>
      </c>
    </row>
    <row r="222" spans="1:2" x14ac:dyDescent="0.2">
      <c r="A222" s="23" t="s">
        <v>350</v>
      </c>
      <c r="B222" s="24">
        <v>263</v>
      </c>
    </row>
    <row r="223" spans="1:2" x14ac:dyDescent="0.2">
      <c r="A223" s="23" t="s">
        <v>351</v>
      </c>
      <c r="B223" s="24">
        <v>264</v>
      </c>
    </row>
    <row r="224" spans="1:2" x14ac:dyDescent="0.2">
      <c r="A224" s="23" t="s">
        <v>352</v>
      </c>
      <c r="B224" s="24">
        <v>265</v>
      </c>
    </row>
    <row r="225" spans="1:2" x14ac:dyDescent="0.2">
      <c r="A225" s="23" t="s">
        <v>353</v>
      </c>
      <c r="B225" s="24">
        <v>266</v>
      </c>
    </row>
    <row r="226" spans="1:2" x14ac:dyDescent="0.2">
      <c r="A226" s="23" t="s">
        <v>354</v>
      </c>
      <c r="B226" s="24">
        <v>267</v>
      </c>
    </row>
    <row r="227" spans="1:2" x14ac:dyDescent="0.2">
      <c r="A227" s="23" t="s">
        <v>355</v>
      </c>
      <c r="B227" s="24">
        <v>268</v>
      </c>
    </row>
    <row r="228" spans="1:2" x14ac:dyDescent="0.2">
      <c r="A228" s="23" t="s">
        <v>356</v>
      </c>
      <c r="B228" s="24">
        <v>269</v>
      </c>
    </row>
    <row r="229" spans="1:2" x14ac:dyDescent="0.2">
      <c r="A229" s="23" t="s">
        <v>357</v>
      </c>
      <c r="B229" s="24">
        <v>270</v>
      </c>
    </row>
    <row r="230" spans="1:2" x14ac:dyDescent="0.2">
      <c r="A230" s="23" t="s">
        <v>358</v>
      </c>
      <c r="B230" s="24">
        <v>271</v>
      </c>
    </row>
    <row r="231" spans="1:2" x14ac:dyDescent="0.2">
      <c r="A231" s="23" t="s">
        <v>359</v>
      </c>
      <c r="B231" s="24">
        <v>272</v>
      </c>
    </row>
    <row r="232" spans="1:2" x14ac:dyDescent="0.2">
      <c r="A232" s="23" t="s">
        <v>360</v>
      </c>
      <c r="B232" s="24">
        <v>273</v>
      </c>
    </row>
    <row r="233" spans="1:2" x14ac:dyDescent="0.2">
      <c r="A233" s="23" t="s">
        <v>361</v>
      </c>
      <c r="B233" s="24">
        <v>274</v>
      </c>
    </row>
    <row r="234" spans="1:2" x14ac:dyDescent="0.2">
      <c r="A234" s="23" t="s">
        <v>362</v>
      </c>
      <c r="B234" s="24">
        <v>275</v>
      </c>
    </row>
    <row r="235" spans="1:2" x14ac:dyDescent="0.2">
      <c r="A235" s="23" t="s">
        <v>363</v>
      </c>
      <c r="B235" s="24">
        <v>276</v>
      </c>
    </row>
    <row r="236" spans="1:2" x14ac:dyDescent="0.2">
      <c r="A236" s="23" t="s">
        <v>364</v>
      </c>
      <c r="B236" s="24">
        <v>277</v>
      </c>
    </row>
    <row r="237" spans="1:2" x14ac:dyDescent="0.2">
      <c r="A237" s="23" t="s">
        <v>365</v>
      </c>
      <c r="B237" s="24">
        <v>278</v>
      </c>
    </row>
    <row r="238" spans="1:2" x14ac:dyDescent="0.2">
      <c r="A238" s="23" t="s">
        <v>366</v>
      </c>
      <c r="B238" s="24">
        <v>279</v>
      </c>
    </row>
    <row r="239" spans="1:2" x14ac:dyDescent="0.2">
      <c r="A239" s="23" t="s">
        <v>367</v>
      </c>
      <c r="B239" s="24">
        <v>280</v>
      </c>
    </row>
    <row r="240" spans="1:2" x14ac:dyDescent="0.2">
      <c r="A240" s="23" t="s">
        <v>368</v>
      </c>
      <c r="B240" s="24">
        <v>281</v>
      </c>
    </row>
    <row r="241" spans="1:2" x14ac:dyDescent="0.2">
      <c r="A241" s="23" t="s">
        <v>369</v>
      </c>
      <c r="B241" s="24">
        <v>282</v>
      </c>
    </row>
    <row r="242" spans="1:2" x14ac:dyDescent="0.2">
      <c r="A242" s="23" t="s">
        <v>370</v>
      </c>
      <c r="B242" s="24">
        <v>283</v>
      </c>
    </row>
    <row r="243" spans="1:2" x14ac:dyDescent="0.2">
      <c r="A243" s="23" t="s">
        <v>371</v>
      </c>
      <c r="B243" s="24">
        <v>284</v>
      </c>
    </row>
    <row r="244" spans="1:2" x14ac:dyDescent="0.2">
      <c r="A244" s="23" t="s">
        <v>372</v>
      </c>
      <c r="B244" s="24">
        <v>285</v>
      </c>
    </row>
    <row r="245" spans="1:2" x14ac:dyDescent="0.2">
      <c r="A245" s="23" t="s">
        <v>373</v>
      </c>
      <c r="B245" s="24">
        <v>286</v>
      </c>
    </row>
    <row r="246" spans="1:2" x14ac:dyDescent="0.2">
      <c r="A246" s="23" t="s">
        <v>374</v>
      </c>
      <c r="B246" s="24">
        <v>287</v>
      </c>
    </row>
    <row r="247" spans="1:2" x14ac:dyDescent="0.2">
      <c r="A247" s="23" t="s">
        <v>375</v>
      </c>
      <c r="B247" s="24">
        <v>288</v>
      </c>
    </row>
    <row r="248" spans="1:2" x14ac:dyDescent="0.2">
      <c r="A248" s="23" t="s">
        <v>376</v>
      </c>
      <c r="B248" s="24">
        <v>289</v>
      </c>
    </row>
    <row r="249" spans="1:2" x14ac:dyDescent="0.2">
      <c r="A249" s="23" t="s">
        <v>377</v>
      </c>
      <c r="B249" s="24">
        <v>290</v>
      </c>
    </row>
    <row r="250" spans="1:2" x14ac:dyDescent="0.2">
      <c r="A250" s="23" t="s">
        <v>378</v>
      </c>
      <c r="B250" s="24">
        <v>291</v>
      </c>
    </row>
    <row r="251" spans="1:2" x14ac:dyDescent="0.2">
      <c r="A251" s="23" t="s">
        <v>379</v>
      </c>
      <c r="B251" s="24">
        <v>292</v>
      </c>
    </row>
    <row r="252" spans="1:2" x14ac:dyDescent="0.2">
      <c r="A252" s="23" t="s">
        <v>380</v>
      </c>
      <c r="B252" s="24">
        <v>293</v>
      </c>
    </row>
    <row r="253" spans="1:2" x14ac:dyDescent="0.2">
      <c r="A253" s="23" t="s">
        <v>381</v>
      </c>
      <c r="B253" s="24">
        <v>294</v>
      </c>
    </row>
    <row r="254" spans="1:2" x14ac:dyDescent="0.2">
      <c r="A254" s="23" t="s">
        <v>382</v>
      </c>
      <c r="B254" s="24">
        <v>295</v>
      </c>
    </row>
    <row r="255" spans="1:2" x14ac:dyDescent="0.2">
      <c r="A255" s="23" t="s">
        <v>383</v>
      </c>
      <c r="B255" s="24">
        <v>296</v>
      </c>
    </row>
    <row r="256" spans="1:2" x14ac:dyDescent="0.2">
      <c r="A256" s="23" t="s">
        <v>384</v>
      </c>
      <c r="B256" s="24">
        <v>297</v>
      </c>
    </row>
    <row r="257" spans="1:2" x14ac:dyDescent="0.2">
      <c r="A257" s="23" t="s">
        <v>385</v>
      </c>
      <c r="B257" s="24">
        <v>298</v>
      </c>
    </row>
    <row r="258" spans="1:2" x14ac:dyDescent="0.2">
      <c r="A258" s="23" t="s">
        <v>386</v>
      </c>
      <c r="B258" s="24">
        <v>299</v>
      </c>
    </row>
    <row r="259" spans="1:2" x14ac:dyDescent="0.2">
      <c r="A259" s="23" t="s">
        <v>387</v>
      </c>
      <c r="B259" s="24">
        <v>300</v>
      </c>
    </row>
    <row r="260" spans="1:2" x14ac:dyDescent="0.2">
      <c r="A260" s="23" t="s">
        <v>388</v>
      </c>
      <c r="B260" s="24">
        <v>301</v>
      </c>
    </row>
    <row r="261" spans="1:2" x14ac:dyDescent="0.2">
      <c r="A261" s="23" t="s">
        <v>389</v>
      </c>
      <c r="B261" s="24">
        <v>302</v>
      </c>
    </row>
    <row r="262" spans="1:2" x14ac:dyDescent="0.2">
      <c r="A262" s="23" t="s">
        <v>390</v>
      </c>
      <c r="B262" s="24">
        <v>303</v>
      </c>
    </row>
    <row r="263" spans="1:2" x14ac:dyDescent="0.2">
      <c r="A263" s="23" t="s">
        <v>391</v>
      </c>
      <c r="B263" s="24">
        <v>304</v>
      </c>
    </row>
    <row r="264" spans="1:2" x14ac:dyDescent="0.2">
      <c r="A264" s="23" t="s">
        <v>392</v>
      </c>
      <c r="B264" s="24">
        <v>305</v>
      </c>
    </row>
    <row r="265" spans="1:2" x14ac:dyDescent="0.2">
      <c r="A265" s="23" t="s">
        <v>393</v>
      </c>
      <c r="B265" s="24">
        <v>306</v>
      </c>
    </row>
    <row r="266" spans="1:2" x14ac:dyDescent="0.2">
      <c r="A266" s="23" t="s">
        <v>394</v>
      </c>
      <c r="B266" s="24">
        <v>307</v>
      </c>
    </row>
    <row r="267" spans="1:2" x14ac:dyDescent="0.2">
      <c r="A267" s="23" t="s">
        <v>395</v>
      </c>
      <c r="B267" s="24">
        <v>308</v>
      </c>
    </row>
    <row r="268" spans="1:2" x14ac:dyDescent="0.2">
      <c r="A268" s="23" t="s">
        <v>396</v>
      </c>
      <c r="B268" s="24">
        <v>309</v>
      </c>
    </row>
    <row r="269" spans="1:2" x14ac:dyDescent="0.2">
      <c r="A269" s="23" t="s">
        <v>397</v>
      </c>
      <c r="B269" s="24">
        <v>310</v>
      </c>
    </row>
    <row r="270" spans="1:2" x14ac:dyDescent="0.2">
      <c r="A270" s="23" t="s">
        <v>398</v>
      </c>
      <c r="B270" s="24">
        <v>311</v>
      </c>
    </row>
    <row r="271" spans="1:2" x14ac:dyDescent="0.2">
      <c r="A271" s="23" t="s">
        <v>399</v>
      </c>
      <c r="B271" s="24">
        <v>312</v>
      </c>
    </row>
    <row r="272" spans="1:2" x14ac:dyDescent="0.2">
      <c r="A272" s="23" t="s">
        <v>400</v>
      </c>
      <c r="B272" s="24">
        <v>313</v>
      </c>
    </row>
    <row r="273" spans="1:2" x14ac:dyDescent="0.2">
      <c r="A273" s="23" t="s">
        <v>401</v>
      </c>
      <c r="B273" s="24">
        <v>314</v>
      </c>
    </row>
    <row r="274" spans="1:2" x14ac:dyDescent="0.2">
      <c r="A274" s="23" t="s">
        <v>402</v>
      </c>
      <c r="B274" s="24">
        <v>315</v>
      </c>
    </row>
    <row r="275" spans="1:2" x14ac:dyDescent="0.2">
      <c r="A275" s="23" t="s">
        <v>403</v>
      </c>
      <c r="B275" s="24">
        <v>316</v>
      </c>
    </row>
    <row r="276" spans="1:2" x14ac:dyDescent="0.2">
      <c r="A276" s="23" t="s">
        <v>404</v>
      </c>
      <c r="B276" s="24">
        <v>318</v>
      </c>
    </row>
    <row r="277" spans="1:2" x14ac:dyDescent="0.2">
      <c r="A277" s="23" t="s">
        <v>405</v>
      </c>
      <c r="B277" s="24">
        <v>319</v>
      </c>
    </row>
    <row r="278" spans="1:2" x14ac:dyDescent="0.2">
      <c r="A278" s="23" t="s">
        <v>406</v>
      </c>
      <c r="B278" s="24">
        <v>320</v>
      </c>
    </row>
    <row r="279" spans="1:2" x14ac:dyDescent="0.2">
      <c r="A279" s="23" t="s">
        <v>407</v>
      </c>
      <c r="B279" s="24">
        <v>321</v>
      </c>
    </row>
    <row r="280" spans="1:2" x14ac:dyDescent="0.2">
      <c r="A280" s="23" t="s">
        <v>408</v>
      </c>
      <c r="B280" s="24">
        <v>322</v>
      </c>
    </row>
    <row r="281" spans="1:2" x14ac:dyDescent="0.2">
      <c r="A281" s="23" t="s">
        <v>409</v>
      </c>
      <c r="B281" s="24">
        <v>323</v>
      </c>
    </row>
    <row r="282" spans="1:2" x14ac:dyDescent="0.2">
      <c r="A282" s="23" t="s">
        <v>410</v>
      </c>
      <c r="B282" s="24">
        <v>324</v>
      </c>
    </row>
    <row r="283" spans="1:2" x14ac:dyDescent="0.2">
      <c r="A283" s="23" t="s">
        <v>411</v>
      </c>
      <c r="B283" s="24">
        <v>325</v>
      </c>
    </row>
    <row r="284" spans="1:2" x14ac:dyDescent="0.2">
      <c r="A284" s="23" t="s">
        <v>412</v>
      </c>
      <c r="B284" s="24">
        <v>326</v>
      </c>
    </row>
    <row r="285" spans="1:2" x14ac:dyDescent="0.2">
      <c r="A285" s="23" t="s">
        <v>413</v>
      </c>
      <c r="B285" s="24">
        <v>327</v>
      </c>
    </row>
    <row r="286" spans="1:2" x14ac:dyDescent="0.2">
      <c r="A286" s="23" t="s">
        <v>414</v>
      </c>
      <c r="B286" s="24">
        <v>328</v>
      </c>
    </row>
    <row r="287" spans="1:2" x14ac:dyDescent="0.2">
      <c r="A287" s="23" t="s">
        <v>415</v>
      </c>
      <c r="B287" s="24">
        <v>329</v>
      </c>
    </row>
    <row r="288" spans="1:2" x14ac:dyDescent="0.2">
      <c r="A288" s="23" t="s">
        <v>416</v>
      </c>
      <c r="B288" s="24">
        <v>330</v>
      </c>
    </row>
    <row r="289" spans="1:2" x14ac:dyDescent="0.2">
      <c r="A289" s="23" t="s">
        <v>417</v>
      </c>
      <c r="B289" s="24">
        <v>331</v>
      </c>
    </row>
    <row r="290" spans="1:2" x14ac:dyDescent="0.2">
      <c r="A290" s="23" t="s">
        <v>418</v>
      </c>
      <c r="B290" s="24">
        <v>338</v>
      </c>
    </row>
    <row r="291" spans="1:2" x14ac:dyDescent="0.2">
      <c r="A291" s="23" t="s">
        <v>419</v>
      </c>
      <c r="B291" s="24">
        <v>339</v>
      </c>
    </row>
    <row r="292" spans="1:2" x14ac:dyDescent="0.2">
      <c r="A292" s="23" t="s">
        <v>420</v>
      </c>
      <c r="B292" s="24">
        <v>344</v>
      </c>
    </row>
    <row r="293" spans="1:2" x14ac:dyDescent="0.2">
      <c r="A293" s="23" t="s">
        <v>421</v>
      </c>
      <c r="B293" s="24">
        <v>350</v>
      </c>
    </row>
    <row r="294" spans="1:2" x14ac:dyDescent="0.2">
      <c r="A294" s="23" t="s">
        <v>422</v>
      </c>
      <c r="B294" s="24">
        <v>352</v>
      </c>
    </row>
    <row r="295" spans="1:2" x14ac:dyDescent="0.2">
      <c r="A295" s="23" t="s">
        <v>423</v>
      </c>
      <c r="B295" s="24">
        <v>354</v>
      </c>
    </row>
    <row r="296" spans="1:2" x14ac:dyDescent="0.2">
      <c r="A296" s="23" t="s">
        <v>424</v>
      </c>
      <c r="B296" s="24">
        <v>355</v>
      </c>
    </row>
    <row r="297" spans="1:2" x14ac:dyDescent="0.2">
      <c r="A297" s="23" t="s">
        <v>425</v>
      </c>
      <c r="B297" s="24">
        <v>356</v>
      </c>
    </row>
    <row r="298" spans="1:2" x14ac:dyDescent="0.2">
      <c r="A298" s="23" t="s">
        <v>426</v>
      </c>
      <c r="B298" s="24">
        <v>357</v>
      </c>
    </row>
    <row r="299" spans="1:2" x14ac:dyDescent="0.2">
      <c r="A299" s="23" t="s">
        <v>427</v>
      </c>
      <c r="B299" s="24">
        <v>358</v>
      </c>
    </row>
    <row r="300" spans="1:2" x14ac:dyDescent="0.2">
      <c r="A300" s="23" t="s">
        <v>428</v>
      </c>
      <c r="B300" s="24">
        <v>359</v>
      </c>
    </row>
    <row r="301" spans="1:2" x14ac:dyDescent="0.2">
      <c r="A301" s="23" t="s">
        <v>429</v>
      </c>
      <c r="B301" s="24">
        <v>368</v>
      </c>
    </row>
    <row r="302" spans="1:2" x14ac:dyDescent="0.2">
      <c r="A302" s="23" t="s">
        <v>430</v>
      </c>
      <c r="B302" s="24">
        <v>369</v>
      </c>
    </row>
    <row r="303" spans="1:2" x14ac:dyDescent="0.2">
      <c r="A303" s="23" t="s">
        <v>431</v>
      </c>
      <c r="B303" s="24">
        <v>370</v>
      </c>
    </row>
    <row r="304" spans="1:2" x14ac:dyDescent="0.2">
      <c r="A304" s="23" t="s">
        <v>432</v>
      </c>
      <c r="B304" s="24">
        <v>371</v>
      </c>
    </row>
    <row r="305" spans="1:2" x14ac:dyDescent="0.2">
      <c r="A305" s="23" t="s">
        <v>433</v>
      </c>
      <c r="B305" s="24">
        <v>372</v>
      </c>
    </row>
    <row r="306" spans="1:2" x14ac:dyDescent="0.2">
      <c r="A306" s="23" t="s">
        <v>434</v>
      </c>
      <c r="B306" s="24">
        <v>374</v>
      </c>
    </row>
    <row r="307" spans="1:2" x14ac:dyDescent="0.2">
      <c r="A307" s="23" t="s">
        <v>435</v>
      </c>
      <c r="B307" s="24">
        <v>375</v>
      </c>
    </row>
    <row r="308" spans="1:2" x14ac:dyDescent="0.2">
      <c r="A308" s="23" t="s">
        <v>436</v>
      </c>
      <c r="B308" s="24">
        <v>376</v>
      </c>
    </row>
    <row r="309" spans="1:2" x14ac:dyDescent="0.2">
      <c r="A309" s="23" t="s">
        <v>437</v>
      </c>
      <c r="B309" s="24">
        <v>377</v>
      </c>
    </row>
    <row r="310" spans="1:2" x14ac:dyDescent="0.2">
      <c r="A310" s="23" t="s">
        <v>438</v>
      </c>
      <c r="B310" s="24">
        <v>378</v>
      </c>
    </row>
    <row r="311" spans="1:2" x14ac:dyDescent="0.2">
      <c r="A311" s="23" t="s">
        <v>439</v>
      </c>
      <c r="B311" s="24">
        <v>379</v>
      </c>
    </row>
    <row r="312" spans="1:2" x14ac:dyDescent="0.2">
      <c r="A312" s="23" t="s">
        <v>440</v>
      </c>
      <c r="B312" s="24">
        <v>380</v>
      </c>
    </row>
    <row r="313" spans="1:2" x14ac:dyDescent="0.2">
      <c r="A313" s="23" t="s">
        <v>441</v>
      </c>
      <c r="B313" s="24">
        <v>382</v>
      </c>
    </row>
    <row r="314" spans="1:2" x14ac:dyDescent="0.2">
      <c r="A314" s="23" t="s">
        <v>442</v>
      </c>
      <c r="B314" s="24">
        <v>383</v>
      </c>
    </row>
    <row r="315" spans="1:2" x14ac:dyDescent="0.2">
      <c r="A315" s="23" t="s">
        <v>443</v>
      </c>
      <c r="B315" s="24">
        <v>385</v>
      </c>
    </row>
    <row r="316" spans="1:2" x14ac:dyDescent="0.2">
      <c r="A316" s="23" t="s">
        <v>444</v>
      </c>
      <c r="B316" s="24">
        <v>386</v>
      </c>
    </row>
    <row r="317" spans="1:2" x14ac:dyDescent="0.2">
      <c r="A317" s="23" t="s">
        <v>445</v>
      </c>
      <c r="B317" s="24">
        <v>387</v>
      </c>
    </row>
    <row r="318" spans="1:2" x14ac:dyDescent="0.2">
      <c r="A318" s="23" t="s">
        <v>446</v>
      </c>
      <c r="B318" s="24">
        <v>388</v>
      </c>
    </row>
    <row r="319" spans="1:2" x14ac:dyDescent="0.2">
      <c r="A319" s="23" t="s">
        <v>447</v>
      </c>
      <c r="B319" s="24">
        <v>389</v>
      </c>
    </row>
    <row r="320" spans="1:2" x14ac:dyDescent="0.2">
      <c r="A320" s="23" t="s">
        <v>448</v>
      </c>
      <c r="B320" s="24">
        <v>390</v>
      </c>
    </row>
    <row r="321" spans="1:2" x14ac:dyDescent="0.2">
      <c r="A321" s="23" t="s">
        <v>449</v>
      </c>
      <c r="B321" s="24">
        <v>391</v>
      </c>
    </row>
    <row r="322" spans="1:2" x14ac:dyDescent="0.2">
      <c r="A322" s="23" t="s">
        <v>450</v>
      </c>
      <c r="B322" s="24">
        <v>392</v>
      </c>
    </row>
    <row r="323" spans="1:2" x14ac:dyDescent="0.2">
      <c r="A323" s="23" t="s">
        <v>451</v>
      </c>
      <c r="B323" s="24">
        <v>393</v>
      </c>
    </row>
    <row r="324" spans="1:2" x14ac:dyDescent="0.2">
      <c r="A324" s="23" t="s">
        <v>452</v>
      </c>
      <c r="B324" s="24">
        <v>394</v>
      </c>
    </row>
    <row r="325" spans="1:2" x14ac:dyDescent="0.2">
      <c r="A325" s="23" t="s">
        <v>453</v>
      </c>
      <c r="B325" s="24">
        <v>395</v>
      </c>
    </row>
    <row r="326" spans="1:2" x14ac:dyDescent="0.2">
      <c r="A326" s="23" t="s">
        <v>454</v>
      </c>
      <c r="B326" s="24">
        <v>396</v>
      </c>
    </row>
    <row r="327" spans="1:2" x14ac:dyDescent="0.2">
      <c r="A327" s="23" t="s">
        <v>455</v>
      </c>
      <c r="B327" s="24">
        <v>397</v>
      </c>
    </row>
    <row r="328" spans="1:2" x14ac:dyDescent="0.2">
      <c r="A328" s="23" t="s">
        <v>456</v>
      </c>
      <c r="B328" s="24">
        <v>398</v>
      </c>
    </row>
    <row r="329" spans="1:2" x14ac:dyDescent="0.2">
      <c r="A329" s="23" t="s">
        <v>457</v>
      </c>
      <c r="B329" s="24">
        <v>399</v>
      </c>
    </row>
    <row r="330" spans="1:2" x14ac:dyDescent="0.2">
      <c r="A330" s="23" t="s">
        <v>458</v>
      </c>
      <c r="B330" s="24">
        <v>400</v>
      </c>
    </row>
    <row r="331" spans="1:2" x14ac:dyDescent="0.2">
      <c r="A331" s="23" t="s">
        <v>459</v>
      </c>
      <c r="B331" s="24">
        <v>401</v>
      </c>
    </row>
    <row r="332" spans="1:2" x14ac:dyDescent="0.2">
      <c r="A332" s="23" t="s">
        <v>460</v>
      </c>
      <c r="B332" s="24">
        <v>409</v>
      </c>
    </row>
    <row r="333" spans="1:2" x14ac:dyDescent="0.2">
      <c r="A333" s="23" t="s">
        <v>461</v>
      </c>
      <c r="B333" s="24">
        <v>418</v>
      </c>
    </row>
    <row r="334" spans="1:2" x14ac:dyDescent="0.2">
      <c r="A334" s="23" t="s">
        <v>462</v>
      </c>
      <c r="B334" s="24">
        <v>419</v>
      </c>
    </row>
    <row r="335" spans="1:2" x14ac:dyDescent="0.2">
      <c r="A335" s="23" t="s">
        <v>463</v>
      </c>
      <c r="B335" s="24">
        <v>421</v>
      </c>
    </row>
    <row r="336" spans="1:2" x14ac:dyDescent="0.2">
      <c r="A336" s="23" t="s">
        <v>464</v>
      </c>
      <c r="B336" s="24">
        <v>422</v>
      </c>
    </row>
    <row r="337" spans="1:2" x14ac:dyDescent="0.2">
      <c r="A337" s="23" t="s">
        <v>465</v>
      </c>
      <c r="B337" s="24">
        <v>428</v>
      </c>
    </row>
    <row r="338" spans="1:2" x14ac:dyDescent="0.2">
      <c r="A338" s="23" t="s">
        <v>466</v>
      </c>
      <c r="B338" s="24">
        <v>431</v>
      </c>
    </row>
    <row r="339" spans="1:2" x14ac:dyDescent="0.2">
      <c r="A339" s="23" t="s">
        <v>467</v>
      </c>
      <c r="B339" s="24">
        <v>433</v>
      </c>
    </row>
    <row r="340" spans="1:2" x14ac:dyDescent="0.2">
      <c r="A340" s="23" t="s">
        <v>468</v>
      </c>
      <c r="B340" s="24">
        <v>435</v>
      </c>
    </row>
    <row r="341" spans="1:2" x14ac:dyDescent="0.2">
      <c r="A341" s="23" t="s">
        <v>469</v>
      </c>
      <c r="B341" s="24">
        <v>436</v>
      </c>
    </row>
    <row r="342" spans="1:2" x14ac:dyDescent="0.2">
      <c r="A342" s="23" t="s">
        <v>470</v>
      </c>
      <c r="B342" s="24">
        <v>437</v>
      </c>
    </row>
    <row r="343" spans="1:2" x14ac:dyDescent="0.2">
      <c r="A343" s="23" t="s">
        <v>471</v>
      </c>
      <c r="B343" s="24">
        <v>438</v>
      </c>
    </row>
    <row r="344" spans="1:2" x14ac:dyDescent="0.2">
      <c r="A344" s="23" t="s">
        <v>472</v>
      </c>
      <c r="B344" s="24">
        <v>441</v>
      </c>
    </row>
    <row r="345" spans="1:2" x14ac:dyDescent="0.2">
      <c r="A345" s="23" t="s">
        <v>473</v>
      </c>
      <c r="B345" s="24">
        <v>443</v>
      </c>
    </row>
    <row r="346" spans="1:2" x14ac:dyDescent="0.2">
      <c r="A346" s="23" t="s">
        <v>474</v>
      </c>
      <c r="B346" s="24">
        <v>444</v>
      </c>
    </row>
    <row r="347" spans="1:2" x14ac:dyDescent="0.2">
      <c r="A347" s="23" t="s">
        <v>475</v>
      </c>
      <c r="B347" s="24">
        <v>445</v>
      </c>
    </row>
    <row r="348" spans="1:2" x14ac:dyDescent="0.2">
      <c r="A348" s="23" t="s">
        <v>476</v>
      </c>
      <c r="B348" s="24">
        <v>446</v>
      </c>
    </row>
    <row r="349" spans="1:2" x14ac:dyDescent="0.2">
      <c r="A349" s="23" t="s">
        <v>477</v>
      </c>
      <c r="B349" s="24">
        <v>447</v>
      </c>
    </row>
    <row r="350" spans="1:2" x14ac:dyDescent="0.2">
      <c r="A350" s="23" t="s">
        <v>478</v>
      </c>
      <c r="B350" s="24">
        <v>448</v>
      </c>
    </row>
    <row r="351" spans="1:2" x14ac:dyDescent="0.2">
      <c r="A351" s="23" t="s">
        <v>479</v>
      </c>
      <c r="B351" s="24">
        <v>449</v>
      </c>
    </row>
    <row r="352" spans="1:2" x14ac:dyDescent="0.2">
      <c r="A352" s="23" t="s">
        <v>480</v>
      </c>
      <c r="B352" s="24">
        <v>450</v>
      </c>
    </row>
    <row r="353" spans="1:2" x14ac:dyDescent="0.2">
      <c r="A353" s="23" t="s">
        <v>481</v>
      </c>
      <c r="B353" s="24">
        <v>451</v>
      </c>
    </row>
    <row r="354" spans="1:2" x14ac:dyDescent="0.2">
      <c r="A354" s="23" t="s">
        <v>482</v>
      </c>
      <c r="B354" s="24">
        <v>452</v>
      </c>
    </row>
    <row r="355" spans="1:2" x14ac:dyDescent="0.2">
      <c r="A355" s="23" t="s">
        <v>483</v>
      </c>
      <c r="B355" s="24">
        <v>453</v>
      </c>
    </row>
    <row r="356" spans="1:2" x14ac:dyDescent="0.2">
      <c r="A356" s="23" t="s">
        <v>484</v>
      </c>
      <c r="B356" s="24">
        <v>454</v>
      </c>
    </row>
    <row r="357" spans="1:2" x14ac:dyDescent="0.2">
      <c r="A357" s="23" t="s">
        <v>485</v>
      </c>
      <c r="B357" s="24">
        <v>455</v>
      </c>
    </row>
    <row r="358" spans="1:2" x14ac:dyDescent="0.2">
      <c r="A358" s="23" t="s">
        <v>486</v>
      </c>
      <c r="B358" s="24">
        <v>456</v>
      </c>
    </row>
    <row r="359" spans="1:2" x14ac:dyDescent="0.2">
      <c r="A359" s="23" t="s">
        <v>487</v>
      </c>
      <c r="B359" s="24">
        <v>457</v>
      </c>
    </row>
    <row r="360" spans="1:2" x14ac:dyDescent="0.2">
      <c r="A360" s="23" t="s">
        <v>488</v>
      </c>
      <c r="B360" s="24">
        <v>458</v>
      </c>
    </row>
    <row r="361" spans="1:2" x14ac:dyDescent="0.2">
      <c r="A361" s="23" t="s">
        <v>489</v>
      </c>
      <c r="B361" s="24">
        <v>462</v>
      </c>
    </row>
    <row r="362" spans="1:2" x14ac:dyDescent="0.2">
      <c r="A362" s="23" t="s">
        <v>490</v>
      </c>
      <c r="B362" s="24">
        <v>470</v>
      </c>
    </row>
    <row r="363" spans="1:2" x14ac:dyDescent="0.2">
      <c r="A363" s="23" t="s">
        <v>491</v>
      </c>
      <c r="B363" s="24">
        <v>471</v>
      </c>
    </row>
    <row r="364" spans="1:2" x14ac:dyDescent="0.2">
      <c r="A364" s="23" t="s">
        <v>492</v>
      </c>
      <c r="B364" s="24">
        <v>472</v>
      </c>
    </row>
    <row r="365" spans="1:2" x14ac:dyDescent="0.2">
      <c r="A365" s="23" t="s">
        <v>493</v>
      </c>
      <c r="B365" s="24">
        <v>473</v>
      </c>
    </row>
    <row r="366" spans="1:2" x14ac:dyDescent="0.2">
      <c r="A366" s="23" t="s">
        <v>494</v>
      </c>
      <c r="B366" s="24">
        <v>474</v>
      </c>
    </row>
    <row r="367" spans="1:2" x14ac:dyDescent="0.2">
      <c r="A367" s="23" t="s">
        <v>495</v>
      </c>
      <c r="B367" s="24">
        <v>475</v>
      </c>
    </row>
    <row r="368" spans="1:2" x14ac:dyDescent="0.2">
      <c r="A368" s="23" t="s">
        <v>496</v>
      </c>
      <c r="B368" s="24">
        <v>476</v>
      </c>
    </row>
    <row r="369" spans="1:2" x14ac:dyDescent="0.2">
      <c r="A369" s="23" t="s">
        <v>497</v>
      </c>
      <c r="B369" s="24">
        <v>477</v>
      </c>
    </row>
    <row r="370" spans="1:2" x14ac:dyDescent="0.2">
      <c r="A370" s="23" t="s">
        <v>498</v>
      </c>
      <c r="B370" s="24">
        <v>478</v>
      </c>
    </row>
    <row r="371" spans="1:2" x14ac:dyDescent="0.2">
      <c r="A371" s="23" t="s">
        <v>499</v>
      </c>
      <c r="B371" s="24">
        <v>479</v>
      </c>
    </row>
    <row r="372" spans="1:2" x14ac:dyDescent="0.2">
      <c r="A372" s="23" t="s">
        <v>500</v>
      </c>
      <c r="B372" s="24">
        <v>480</v>
      </c>
    </row>
    <row r="373" spans="1:2" x14ac:dyDescent="0.2">
      <c r="A373" s="23" t="s">
        <v>501</v>
      </c>
      <c r="B373" s="24">
        <v>481</v>
      </c>
    </row>
    <row r="374" spans="1:2" x14ac:dyDescent="0.2">
      <c r="A374" s="23" t="s">
        <v>502</v>
      </c>
      <c r="B374" s="24">
        <v>482</v>
      </c>
    </row>
    <row r="375" spans="1:2" x14ac:dyDescent="0.2">
      <c r="A375" s="23" t="s">
        <v>503</v>
      </c>
      <c r="B375" s="24">
        <v>483</v>
      </c>
    </row>
    <row r="376" spans="1:2" x14ac:dyDescent="0.2">
      <c r="A376" s="23" t="s">
        <v>504</v>
      </c>
      <c r="B376" s="24">
        <v>484</v>
      </c>
    </row>
    <row r="377" spans="1:2" x14ac:dyDescent="0.2">
      <c r="A377" s="23" t="s">
        <v>505</v>
      </c>
      <c r="B377" s="24">
        <v>485</v>
      </c>
    </row>
    <row r="378" spans="1:2" x14ac:dyDescent="0.2">
      <c r="A378" s="23" t="s">
        <v>506</v>
      </c>
      <c r="B378" s="24">
        <v>486</v>
      </c>
    </row>
    <row r="379" spans="1:2" x14ac:dyDescent="0.2">
      <c r="A379" s="23" t="s">
        <v>507</v>
      </c>
      <c r="B379" s="24">
        <v>488</v>
      </c>
    </row>
    <row r="380" spans="1:2" x14ac:dyDescent="0.2">
      <c r="A380" s="23" t="s">
        <v>508</v>
      </c>
      <c r="B380" s="24">
        <v>489</v>
      </c>
    </row>
    <row r="381" spans="1:2" x14ac:dyDescent="0.2">
      <c r="A381" s="23" t="s">
        <v>509</v>
      </c>
      <c r="B381" s="24">
        <v>490</v>
      </c>
    </row>
    <row r="382" spans="1:2" x14ac:dyDescent="0.2">
      <c r="A382" s="23" t="s">
        <v>510</v>
      </c>
      <c r="B382" s="24">
        <v>494</v>
      </c>
    </row>
    <row r="383" spans="1:2" x14ac:dyDescent="0.2">
      <c r="A383" s="23" t="s">
        <v>511</v>
      </c>
      <c r="B383" s="24">
        <v>495</v>
      </c>
    </row>
    <row r="384" spans="1:2" x14ac:dyDescent="0.2">
      <c r="A384" s="23" t="s">
        <v>512</v>
      </c>
      <c r="B384" s="24">
        <v>497</v>
      </c>
    </row>
    <row r="385" spans="1:2" x14ac:dyDescent="0.2">
      <c r="A385" s="23" t="s">
        <v>513</v>
      </c>
      <c r="B385" s="24">
        <v>498</v>
      </c>
    </row>
    <row r="386" spans="1:2" x14ac:dyDescent="0.2">
      <c r="A386" s="23" t="s">
        <v>514</v>
      </c>
      <c r="B386" s="24">
        <v>500</v>
      </c>
    </row>
    <row r="387" spans="1:2" x14ac:dyDescent="0.2">
      <c r="A387" s="23" t="s">
        <v>515</v>
      </c>
      <c r="B387" s="24">
        <v>502</v>
      </c>
    </row>
    <row r="388" spans="1:2" x14ac:dyDescent="0.2">
      <c r="A388" s="23" t="s">
        <v>516</v>
      </c>
      <c r="B388" s="24">
        <v>503</v>
      </c>
    </row>
    <row r="389" spans="1:2" x14ac:dyDescent="0.2">
      <c r="A389" s="23" t="s">
        <v>517</v>
      </c>
      <c r="B389" s="24">
        <v>504</v>
      </c>
    </row>
    <row r="390" spans="1:2" x14ac:dyDescent="0.2">
      <c r="A390" s="23" t="s">
        <v>518</v>
      </c>
      <c r="B390" s="24">
        <v>505</v>
      </c>
    </row>
    <row r="391" spans="1:2" x14ac:dyDescent="0.2">
      <c r="A391" s="23" t="s">
        <v>519</v>
      </c>
      <c r="B391" s="24">
        <v>508</v>
      </c>
    </row>
    <row r="392" spans="1:2" x14ac:dyDescent="0.2">
      <c r="A392" s="23" t="s">
        <v>520</v>
      </c>
      <c r="B392" s="24">
        <v>509</v>
      </c>
    </row>
    <row r="393" spans="1:2" x14ac:dyDescent="0.2">
      <c r="A393" s="23" t="s">
        <v>521</v>
      </c>
      <c r="B393" s="24">
        <v>515</v>
      </c>
    </row>
    <row r="394" spans="1:2" x14ac:dyDescent="0.2">
      <c r="A394" s="23" t="s">
        <v>522</v>
      </c>
      <c r="B394" s="24">
        <v>517</v>
      </c>
    </row>
    <row r="395" spans="1:2" x14ac:dyDescent="0.2">
      <c r="A395" s="23" t="s">
        <v>523</v>
      </c>
      <c r="B395" s="24">
        <v>523</v>
      </c>
    </row>
    <row r="396" spans="1:2" x14ac:dyDescent="0.2">
      <c r="A396" s="23" t="s">
        <v>524</v>
      </c>
      <c r="B396" s="24">
        <v>524</v>
      </c>
    </row>
    <row r="397" spans="1:2" x14ac:dyDescent="0.2">
      <c r="A397" s="23" t="s">
        <v>525</v>
      </c>
      <c r="B397" s="24">
        <v>525</v>
      </c>
    </row>
    <row r="398" spans="1:2" x14ac:dyDescent="0.2">
      <c r="A398" s="23" t="s">
        <v>526</v>
      </c>
      <c r="B398" s="24">
        <v>526</v>
      </c>
    </row>
    <row r="399" spans="1:2" x14ac:dyDescent="0.2">
      <c r="A399" s="23" t="s">
        <v>527</v>
      </c>
      <c r="B399" s="24">
        <v>527</v>
      </c>
    </row>
    <row r="400" spans="1:2" x14ac:dyDescent="0.2">
      <c r="A400" s="23" t="s">
        <v>528</v>
      </c>
      <c r="B400" s="24">
        <v>528</v>
      </c>
    </row>
    <row r="401" spans="1:2" x14ac:dyDescent="0.2">
      <c r="A401" s="23" t="s">
        <v>529</v>
      </c>
      <c r="B401" s="24">
        <v>531</v>
      </c>
    </row>
    <row r="402" spans="1:2" x14ac:dyDescent="0.2">
      <c r="A402" s="23" t="s">
        <v>530</v>
      </c>
      <c r="B402" s="24">
        <v>532</v>
      </c>
    </row>
    <row r="403" spans="1:2" x14ac:dyDescent="0.2">
      <c r="A403" s="23" t="s">
        <v>531</v>
      </c>
      <c r="B403" s="24">
        <v>533</v>
      </c>
    </row>
    <row r="404" spans="1:2" x14ac:dyDescent="0.2">
      <c r="A404" s="23" t="s">
        <v>532</v>
      </c>
      <c r="B404" s="24">
        <v>534</v>
      </c>
    </row>
    <row r="405" spans="1:2" x14ac:dyDescent="0.2">
      <c r="A405" s="23" t="s">
        <v>533</v>
      </c>
      <c r="B405" s="24">
        <v>535</v>
      </c>
    </row>
    <row r="406" spans="1:2" x14ac:dyDescent="0.2">
      <c r="A406" s="23" t="s">
        <v>534</v>
      </c>
      <c r="B406" s="24">
        <v>538</v>
      </c>
    </row>
    <row r="407" spans="1:2" x14ac:dyDescent="0.2">
      <c r="A407" s="23" t="s">
        <v>535</v>
      </c>
      <c r="B407" s="24">
        <v>539</v>
      </c>
    </row>
    <row r="408" spans="1:2" x14ac:dyDescent="0.2">
      <c r="A408" s="23" t="s">
        <v>536</v>
      </c>
      <c r="B408" s="24">
        <v>540</v>
      </c>
    </row>
    <row r="409" spans="1:2" x14ac:dyDescent="0.2">
      <c r="A409" s="23" t="s">
        <v>537</v>
      </c>
      <c r="B409" s="24">
        <v>541</v>
      </c>
    </row>
    <row r="410" spans="1:2" x14ac:dyDescent="0.2">
      <c r="A410" s="23" t="s">
        <v>538</v>
      </c>
      <c r="B410" s="24">
        <v>542</v>
      </c>
    </row>
    <row r="411" spans="1:2" x14ac:dyDescent="0.2">
      <c r="A411" s="23" t="s">
        <v>539</v>
      </c>
      <c r="B411" s="24">
        <v>543</v>
      </c>
    </row>
    <row r="412" spans="1:2" x14ac:dyDescent="0.2">
      <c r="A412" s="23" t="s">
        <v>540</v>
      </c>
      <c r="B412" s="24">
        <v>544</v>
      </c>
    </row>
    <row r="413" spans="1:2" x14ac:dyDescent="0.2">
      <c r="A413" s="23" t="s">
        <v>541</v>
      </c>
      <c r="B413" s="24">
        <v>545</v>
      </c>
    </row>
    <row r="414" spans="1:2" x14ac:dyDescent="0.2">
      <c r="A414" s="23" t="s">
        <v>542</v>
      </c>
      <c r="B414" s="24">
        <v>546</v>
      </c>
    </row>
    <row r="415" spans="1:2" x14ac:dyDescent="0.2">
      <c r="A415" s="23" t="s">
        <v>543</v>
      </c>
      <c r="B415" s="24">
        <v>554</v>
      </c>
    </row>
    <row r="416" spans="1:2" x14ac:dyDescent="0.2">
      <c r="A416" s="23" t="s">
        <v>544</v>
      </c>
      <c r="B416" s="24">
        <v>557</v>
      </c>
    </row>
    <row r="417" spans="1:2" x14ac:dyDescent="0.2">
      <c r="A417" s="23" t="s">
        <v>545</v>
      </c>
      <c r="B417" s="24">
        <v>559</v>
      </c>
    </row>
    <row r="418" spans="1:2" x14ac:dyDescent="0.2">
      <c r="A418" s="23" t="s">
        <v>546</v>
      </c>
      <c r="B418" s="24">
        <v>561</v>
      </c>
    </row>
    <row r="419" spans="1:2" x14ac:dyDescent="0.2">
      <c r="A419" s="23" t="s">
        <v>547</v>
      </c>
      <c r="B419" s="24">
        <v>562</v>
      </c>
    </row>
    <row r="420" spans="1:2" x14ac:dyDescent="0.2">
      <c r="A420" s="23" t="s">
        <v>548</v>
      </c>
      <c r="B420" s="24">
        <v>563</v>
      </c>
    </row>
    <row r="421" spans="1:2" x14ac:dyDescent="0.2">
      <c r="A421" s="23" t="s">
        <v>549</v>
      </c>
      <c r="B421" s="24">
        <v>564</v>
      </c>
    </row>
    <row r="422" spans="1:2" x14ac:dyDescent="0.2">
      <c r="A422" s="23" t="s">
        <v>550</v>
      </c>
      <c r="B422" s="24">
        <v>565</v>
      </c>
    </row>
    <row r="423" spans="1:2" x14ac:dyDescent="0.2">
      <c r="A423" s="23" t="s">
        <v>551</v>
      </c>
      <c r="B423" s="24">
        <v>566</v>
      </c>
    </row>
    <row r="424" spans="1:2" x14ac:dyDescent="0.2">
      <c r="A424" s="23" t="s">
        <v>552</v>
      </c>
      <c r="B424" s="24">
        <v>567</v>
      </c>
    </row>
    <row r="425" spans="1:2" x14ac:dyDescent="0.2">
      <c r="A425" s="23" t="s">
        <v>553</v>
      </c>
      <c r="B425" s="24">
        <v>568</v>
      </c>
    </row>
    <row r="426" spans="1:2" x14ac:dyDescent="0.2">
      <c r="A426" s="23" t="s">
        <v>554</v>
      </c>
      <c r="B426" s="24">
        <v>570</v>
      </c>
    </row>
    <row r="427" spans="1:2" x14ac:dyDescent="0.2">
      <c r="A427" s="23" t="s">
        <v>555</v>
      </c>
      <c r="B427" s="24">
        <v>571</v>
      </c>
    </row>
    <row r="428" spans="1:2" x14ac:dyDescent="0.2">
      <c r="A428" s="23" t="s">
        <v>556</v>
      </c>
      <c r="B428" s="24">
        <v>572</v>
      </c>
    </row>
    <row r="429" spans="1:2" x14ac:dyDescent="0.2">
      <c r="A429" s="23" t="s">
        <v>557</v>
      </c>
      <c r="B429" s="24">
        <v>573</v>
      </c>
    </row>
    <row r="430" spans="1:2" x14ac:dyDescent="0.2">
      <c r="A430" s="23" t="s">
        <v>558</v>
      </c>
      <c r="B430" s="24">
        <v>574</v>
      </c>
    </row>
    <row r="431" spans="1:2" x14ac:dyDescent="0.2">
      <c r="A431" s="23" t="s">
        <v>559</v>
      </c>
      <c r="B431" s="24">
        <v>575</v>
      </c>
    </row>
    <row r="432" spans="1:2" x14ac:dyDescent="0.2">
      <c r="A432" s="23" t="s">
        <v>560</v>
      </c>
      <c r="B432" s="24">
        <v>577</v>
      </c>
    </row>
    <row r="433" spans="1:2" x14ac:dyDescent="0.2">
      <c r="A433" s="23" t="s">
        <v>561</v>
      </c>
      <c r="B433" s="24">
        <v>578</v>
      </c>
    </row>
    <row r="434" spans="1:2" x14ac:dyDescent="0.2">
      <c r="A434" s="23" t="s">
        <v>562</v>
      </c>
      <c r="B434" s="24">
        <v>579</v>
      </c>
    </row>
    <row r="435" spans="1:2" x14ac:dyDescent="0.2">
      <c r="A435" s="23" t="s">
        <v>563</v>
      </c>
      <c r="B435" s="24">
        <v>580</v>
      </c>
    </row>
    <row r="436" spans="1:2" x14ac:dyDescent="0.2">
      <c r="A436" s="23" t="s">
        <v>564</v>
      </c>
      <c r="B436" s="24">
        <v>581</v>
      </c>
    </row>
    <row r="437" spans="1:2" x14ac:dyDescent="0.2">
      <c r="A437" s="23" t="s">
        <v>565</v>
      </c>
      <c r="B437" s="24">
        <v>582</v>
      </c>
    </row>
    <row r="438" spans="1:2" x14ac:dyDescent="0.2">
      <c r="A438" s="23" t="s">
        <v>566</v>
      </c>
      <c r="B438" s="24">
        <v>583</v>
      </c>
    </row>
    <row r="439" spans="1:2" x14ac:dyDescent="0.2">
      <c r="A439" s="23" t="s">
        <v>567</v>
      </c>
      <c r="B439" s="24">
        <v>584</v>
      </c>
    </row>
    <row r="440" spans="1:2" x14ac:dyDescent="0.2">
      <c r="A440" s="23" t="s">
        <v>568</v>
      </c>
      <c r="B440" s="24">
        <v>585</v>
      </c>
    </row>
    <row r="441" spans="1:2" x14ac:dyDescent="0.2">
      <c r="A441" s="23" t="s">
        <v>569</v>
      </c>
      <c r="B441" s="24">
        <v>586</v>
      </c>
    </row>
    <row r="442" spans="1:2" x14ac:dyDescent="0.2">
      <c r="A442" s="23" t="s">
        <v>570</v>
      </c>
      <c r="B442" s="24">
        <v>587</v>
      </c>
    </row>
    <row r="443" spans="1:2" x14ac:dyDescent="0.2">
      <c r="A443" s="23" t="s">
        <v>571</v>
      </c>
      <c r="B443" s="24">
        <v>588</v>
      </c>
    </row>
    <row r="444" spans="1:2" x14ac:dyDescent="0.2">
      <c r="A444" s="23" t="s">
        <v>572</v>
      </c>
      <c r="B444" s="24">
        <v>589</v>
      </c>
    </row>
    <row r="445" spans="1:2" x14ac:dyDescent="0.2">
      <c r="A445" s="23" t="s">
        <v>573</v>
      </c>
      <c r="B445" s="24">
        <v>591</v>
      </c>
    </row>
    <row r="446" spans="1:2" x14ac:dyDescent="0.2">
      <c r="A446" s="23" t="s">
        <v>574</v>
      </c>
      <c r="B446" s="24">
        <v>592</v>
      </c>
    </row>
    <row r="447" spans="1:2" x14ac:dyDescent="0.2">
      <c r="A447" s="23" t="s">
        <v>575</v>
      </c>
      <c r="B447" s="24">
        <v>593</v>
      </c>
    </row>
    <row r="448" spans="1:2" x14ac:dyDescent="0.2">
      <c r="A448" s="23" t="s">
        <v>576</v>
      </c>
      <c r="B448" s="24">
        <v>594</v>
      </c>
    </row>
    <row r="449" spans="1:2" x14ac:dyDescent="0.2">
      <c r="A449" s="23" t="s">
        <v>577</v>
      </c>
      <c r="B449" s="24">
        <v>595</v>
      </c>
    </row>
    <row r="450" spans="1:2" x14ac:dyDescent="0.2">
      <c r="A450" s="23" t="s">
        <v>578</v>
      </c>
      <c r="B450" s="24">
        <v>596</v>
      </c>
    </row>
    <row r="451" spans="1:2" x14ac:dyDescent="0.2">
      <c r="A451" s="23" t="s">
        <v>579</v>
      </c>
      <c r="B451" s="24">
        <v>597</v>
      </c>
    </row>
    <row r="452" spans="1:2" x14ac:dyDescent="0.2">
      <c r="A452" s="23" t="s">
        <v>580</v>
      </c>
      <c r="B452" s="24">
        <v>599</v>
      </c>
    </row>
    <row r="453" spans="1:2" x14ac:dyDescent="0.2">
      <c r="A453" s="23" t="s">
        <v>567</v>
      </c>
      <c r="B453" s="24">
        <v>600</v>
      </c>
    </row>
    <row r="454" spans="1:2" x14ac:dyDescent="0.2">
      <c r="A454" s="23" t="s">
        <v>581</v>
      </c>
      <c r="B454" s="24">
        <v>601</v>
      </c>
    </row>
    <row r="455" spans="1:2" x14ac:dyDescent="0.2">
      <c r="A455" s="23" t="s">
        <v>582</v>
      </c>
      <c r="B455" s="24">
        <v>602</v>
      </c>
    </row>
    <row r="456" spans="1:2" x14ac:dyDescent="0.2">
      <c r="A456" s="23" t="s">
        <v>583</v>
      </c>
      <c r="B456" s="24">
        <v>603</v>
      </c>
    </row>
    <row r="457" spans="1:2" x14ac:dyDescent="0.2">
      <c r="A457" s="23" t="s">
        <v>584</v>
      </c>
      <c r="B457" s="24">
        <v>604</v>
      </c>
    </row>
    <row r="458" spans="1:2" x14ac:dyDescent="0.2">
      <c r="A458" s="23" t="s">
        <v>585</v>
      </c>
      <c r="B458" s="24">
        <v>605</v>
      </c>
    </row>
    <row r="459" spans="1:2" x14ac:dyDescent="0.2">
      <c r="A459" s="23" t="s">
        <v>586</v>
      </c>
      <c r="B459" s="24">
        <v>606</v>
      </c>
    </row>
    <row r="460" spans="1:2" x14ac:dyDescent="0.2">
      <c r="A460" s="23" t="s">
        <v>587</v>
      </c>
      <c r="B460" s="24">
        <v>607</v>
      </c>
    </row>
    <row r="461" spans="1:2" x14ac:dyDescent="0.2">
      <c r="A461" s="23" t="s">
        <v>588</v>
      </c>
      <c r="B461" s="24">
        <v>608</v>
      </c>
    </row>
    <row r="462" spans="1:2" x14ac:dyDescent="0.2">
      <c r="A462" s="23" t="s">
        <v>589</v>
      </c>
      <c r="B462" s="24">
        <v>612</v>
      </c>
    </row>
    <row r="463" spans="1:2" x14ac:dyDescent="0.2">
      <c r="A463" s="23" t="s">
        <v>590</v>
      </c>
      <c r="B463" s="24">
        <v>614</v>
      </c>
    </row>
    <row r="464" spans="1:2" x14ac:dyDescent="0.2">
      <c r="A464" s="23" t="s">
        <v>591</v>
      </c>
      <c r="B464" s="24">
        <v>619</v>
      </c>
    </row>
    <row r="465" spans="1:2" x14ac:dyDescent="0.2">
      <c r="A465" s="23" t="s">
        <v>592</v>
      </c>
      <c r="B465" s="24">
        <v>620</v>
      </c>
    </row>
    <row r="466" spans="1:2" x14ac:dyDescent="0.2">
      <c r="A466" s="23" t="s">
        <v>593</v>
      </c>
      <c r="B466" s="24">
        <v>621</v>
      </c>
    </row>
    <row r="467" spans="1:2" x14ac:dyDescent="0.2">
      <c r="A467" s="23" t="s">
        <v>594</v>
      </c>
      <c r="B467" s="24">
        <v>622</v>
      </c>
    </row>
    <row r="468" spans="1:2" x14ac:dyDescent="0.2">
      <c r="A468" s="23" t="s">
        <v>595</v>
      </c>
      <c r="B468" s="24">
        <v>623</v>
      </c>
    </row>
    <row r="469" spans="1:2" x14ac:dyDescent="0.2">
      <c r="A469" s="23" t="s">
        <v>596</v>
      </c>
      <c r="B469" s="24">
        <v>624</v>
      </c>
    </row>
    <row r="470" spans="1:2" x14ac:dyDescent="0.2">
      <c r="A470" s="23" t="s">
        <v>597</v>
      </c>
      <c r="B470" s="24">
        <v>625</v>
      </c>
    </row>
    <row r="471" spans="1:2" x14ac:dyDescent="0.2">
      <c r="A471" s="23" t="s">
        <v>598</v>
      </c>
      <c r="B471" s="24">
        <v>626</v>
      </c>
    </row>
    <row r="472" spans="1:2" x14ac:dyDescent="0.2">
      <c r="A472" s="23" t="s">
        <v>599</v>
      </c>
      <c r="B472" s="24">
        <v>627</v>
      </c>
    </row>
    <row r="473" spans="1:2" x14ac:dyDescent="0.2">
      <c r="A473" s="23" t="s">
        <v>600</v>
      </c>
      <c r="B473" s="24">
        <v>628</v>
      </c>
    </row>
    <row r="474" spans="1:2" x14ac:dyDescent="0.2">
      <c r="A474" s="23" t="s">
        <v>601</v>
      </c>
      <c r="B474" s="24">
        <v>629</v>
      </c>
    </row>
    <row r="475" spans="1:2" x14ac:dyDescent="0.2">
      <c r="A475" s="23" t="s">
        <v>602</v>
      </c>
      <c r="B475" s="24">
        <v>630</v>
      </c>
    </row>
    <row r="476" spans="1:2" x14ac:dyDescent="0.2">
      <c r="A476" s="23" t="s">
        <v>603</v>
      </c>
      <c r="B476" s="24">
        <v>631</v>
      </c>
    </row>
    <row r="477" spans="1:2" x14ac:dyDescent="0.2">
      <c r="A477" s="23" t="s">
        <v>604</v>
      </c>
      <c r="B477" s="24">
        <v>632</v>
      </c>
    </row>
    <row r="478" spans="1:2" x14ac:dyDescent="0.2">
      <c r="A478" s="23" t="s">
        <v>605</v>
      </c>
      <c r="B478" s="24">
        <v>633</v>
      </c>
    </row>
    <row r="479" spans="1:2" x14ac:dyDescent="0.2">
      <c r="A479" s="23" t="s">
        <v>606</v>
      </c>
      <c r="B479" s="24">
        <v>634</v>
      </c>
    </row>
    <row r="480" spans="1:2" x14ac:dyDescent="0.2">
      <c r="A480" s="23" t="s">
        <v>607</v>
      </c>
      <c r="B480" s="24">
        <v>635</v>
      </c>
    </row>
    <row r="481" spans="1:2" x14ac:dyDescent="0.2">
      <c r="A481" s="23" t="s">
        <v>608</v>
      </c>
      <c r="B481" s="24">
        <v>636</v>
      </c>
    </row>
    <row r="482" spans="1:2" x14ac:dyDescent="0.2">
      <c r="A482" s="23" t="s">
        <v>609</v>
      </c>
      <c r="B482" s="24">
        <v>637</v>
      </c>
    </row>
    <row r="483" spans="1:2" x14ac:dyDescent="0.2">
      <c r="A483" s="23" t="s">
        <v>610</v>
      </c>
      <c r="B483" s="24">
        <v>638</v>
      </c>
    </row>
    <row r="484" spans="1:2" x14ac:dyDescent="0.2">
      <c r="A484" s="23" t="s">
        <v>611</v>
      </c>
      <c r="B484" s="24">
        <v>639</v>
      </c>
    </row>
    <row r="485" spans="1:2" x14ac:dyDescent="0.2">
      <c r="A485" s="23" t="s">
        <v>612</v>
      </c>
      <c r="B485" s="24">
        <v>640</v>
      </c>
    </row>
    <row r="486" spans="1:2" x14ac:dyDescent="0.2">
      <c r="A486" s="23" t="s">
        <v>613</v>
      </c>
      <c r="B486" s="24">
        <v>641</v>
      </c>
    </row>
    <row r="487" spans="1:2" x14ac:dyDescent="0.2">
      <c r="A487" s="23" t="s">
        <v>614</v>
      </c>
      <c r="B487" s="24">
        <v>642</v>
      </c>
    </row>
    <row r="488" spans="1:2" x14ac:dyDescent="0.2">
      <c r="A488" s="23" t="s">
        <v>615</v>
      </c>
      <c r="B488" s="24">
        <v>643</v>
      </c>
    </row>
    <row r="489" spans="1:2" x14ac:dyDescent="0.2">
      <c r="A489" s="23" t="s">
        <v>616</v>
      </c>
      <c r="B489" s="24">
        <v>644</v>
      </c>
    </row>
    <row r="490" spans="1:2" x14ac:dyDescent="0.2">
      <c r="A490" s="23" t="s">
        <v>617</v>
      </c>
      <c r="B490" s="24">
        <v>645</v>
      </c>
    </row>
    <row r="491" spans="1:2" x14ac:dyDescent="0.2">
      <c r="A491" s="23" t="s">
        <v>618</v>
      </c>
      <c r="B491" s="24">
        <v>646</v>
      </c>
    </row>
    <row r="492" spans="1:2" x14ac:dyDescent="0.2">
      <c r="A492" s="23" t="s">
        <v>619</v>
      </c>
      <c r="B492" s="24">
        <v>647</v>
      </c>
    </row>
    <row r="493" spans="1:2" x14ac:dyDescent="0.2">
      <c r="A493" s="23" t="s">
        <v>620</v>
      </c>
      <c r="B493" s="24">
        <v>648</v>
      </c>
    </row>
    <row r="494" spans="1:2" x14ac:dyDescent="0.2">
      <c r="A494" s="23" t="s">
        <v>621</v>
      </c>
      <c r="B494" s="24">
        <v>649</v>
      </c>
    </row>
    <row r="495" spans="1:2" x14ac:dyDescent="0.2">
      <c r="A495" s="23" t="s">
        <v>622</v>
      </c>
      <c r="B495" s="24">
        <v>650</v>
      </c>
    </row>
    <row r="496" spans="1:2" x14ac:dyDescent="0.2">
      <c r="A496" s="23" t="s">
        <v>623</v>
      </c>
      <c r="B496" s="24">
        <v>651</v>
      </c>
    </row>
    <row r="497" spans="1:2" x14ac:dyDescent="0.2">
      <c r="A497" s="23" t="s">
        <v>624</v>
      </c>
      <c r="B497" s="24">
        <v>652</v>
      </c>
    </row>
    <row r="498" spans="1:2" x14ac:dyDescent="0.2">
      <c r="A498" s="23" t="s">
        <v>625</v>
      </c>
      <c r="B498" s="24">
        <v>653</v>
      </c>
    </row>
    <row r="499" spans="1:2" x14ac:dyDescent="0.2">
      <c r="A499" s="23" t="s">
        <v>626</v>
      </c>
      <c r="B499" s="24">
        <v>654</v>
      </c>
    </row>
    <row r="500" spans="1:2" x14ac:dyDescent="0.2">
      <c r="A500" s="23" t="s">
        <v>627</v>
      </c>
      <c r="B500" s="24">
        <v>655</v>
      </c>
    </row>
    <row r="501" spans="1:2" x14ac:dyDescent="0.2">
      <c r="A501" s="23" t="s">
        <v>628</v>
      </c>
      <c r="B501" s="24">
        <v>656</v>
      </c>
    </row>
    <row r="502" spans="1:2" x14ac:dyDescent="0.2">
      <c r="A502" s="23" t="s">
        <v>629</v>
      </c>
      <c r="B502" s="24">
        <v>657</v>
      </c>
    </row>
    <row r="503" spans="1:2" x14ac:dyDescent="0.2">
      <c r="A503" s="23" t="s">
        <v>630</v>
      </c>
      <c r="B503" s="24">
        <v>658</v>
      </c>
    </row>
    <row r="504" spans="1:2" x14ac:dyDescent="0.2">
      <c r="A504" s="23" t="s">
        <v>631</v>
      </c>
      <c r="B504" s="24">
        <v>659</v>
      </c>
    </row>
    <row r="505" spans="1:2" x14ac:dyDescent="0.2">
      <c r="A505" s="23" t="s">
        <v>632</v>
      </c>
      <c r="B505" s="24">
        <v>660</v>
      </c>
    </row>
    <row r="506" spans="1:2" x14ac:dyDescent="0.2">
      <c r="A506" s="23" t="s">
        <v>633</v>
      </c>
      <c r="B506" s="24">
        <v>661</v>
      </c>
    </row>
    <row r="507" spans="1:2" x14ac:dyDescent="0.2">
      <c r="A507" s="23" t="s">
        <v>634</v>
      </c>
      <c r="B507" s="24">
        <v>662</v>
      </c>
    </row>
    <row r="508" spans="1:2" x14ac:dyDescent="0.2">
      <c r="A508" s="23" t="s">
        <v>635</v>
      </c>
      <c r="B508" s="24">
        <v>663</v>
      </c>
    </row>
    <row r="509" spans="1:2" x14ac:dyDescent="0.2">
      <c r="A509" s="23" t="s">
        <v>636</v>
      </c>
      <c r="B509" s="24">
        <v>664</v>
      </c>
    </row>
    <row r="510" spans="1:2" x14ac:dyDescent="0.2">
      <c r="A510" s="23" t="s">
        <v>637</v>
      </c>
      <c r="B510" s="24">
        <v>665</v>
      </c>
    </row>
    <row r="511" spans="1:2" x14ac:dyDescent="0.2">
      <c r="A511" s="23" t="s">
        <v>638</v>
      </c>
      <c r="B511" s="24">
        <v>666</v>
      </c>
    </row>
    <row r="512" spans="1:2" x14ac:dyDescent="0.2">
      <c r="A512" s="23" t="s">
        <v>639</v>
      </c>
      <c r="B512" s="24">
        <v>667</v>
      </c>
    </row>
    <row r="513" spans="1:2" x14ac:dyDescent="0.2">
      <c r="A513" s="23" t="s">
        <v>640</v>
      </c>
      <c r="B513" s="24">
        <v>668</v>
      </c>
    </row>
    <row r="514" spans="1:2" x14ac:dyDescent="0.2">
      <c r="A514" s="23" t="s">
        <v>641</v>
      </c>
      <c r="B514" s="24">
        <v>669</v>
      </c>
    </row>
    <row r="515" spans="1:2" x14ac:dyDescent="0.2">
      <c r="A515" s="23" t="s">
        <v>642</v>
      </c>
      <c r="B515" s="24">
        <v>670</v>
      </c>
    </row>
    <row r="516" spans="1:2" x14ac:dyDescent="0.2">
      <c r="A516" s="23" t="s">
        <v>643</v>
      </c>
      <c r="B516" s="24">
        <v>671</v>
      </c>
    </row>
    <row r="517" spans="1:2" x14ac:dyDescent="0.2">
      <c r="A517" s="23" t="s">
        <v>644</v>
      </c>
      <c r="B517" s="24">
        <v>672</v>
      </c>
    </row>
    <row r="518" spans="1:2" x14ac:dyDescent="0.2">
      <c r="A518" s="23" t="s">
        <v>645</v>
      </c>
      <c r="B518" s="24">
        <v>673</v>
      </c>
    </row>
    <row r="519" spans="1:2" x14ac:dyDescent="0.2">
      <c r="A519" s="23" t="s">
        <v>646</v>
      </c>
      <c r="B519" s="24">
        <v>674</v>
      </c>
    </row>
    <row r="520" spans="1:2" x14ac:dyDescent="0.2">
      <c r="A520" s="23" t="s">
        <v>647</v>
      </c>
      <c r="B520" s="24">
        <v>675</v>
      </c>
    </row>
    <row r="521" spans="1:2" x14ac:dyDescent="0.2">
      <c r="A521" s="23" t="s">
        <v>648</v>
      </c>
      <c r="B521" s="24">
        <v>676</v>
      </c>
    </row>
    <row r="522" spans="1:2" x14ac:dyDescent="0.2">
      <c r="A522" s="23" t="s">
        <v>649</v>
      </c>
      <c r="B522" s="24">
        <v>677</v>
      </c>
    </row>
    <row r="523" spans="1:2" x14ac:dyDescent="0.2">
      <c r="A523" s="23" t="s">
        <v>650</v>
      </c>
      <c r="B523" s="24">
        <v>678</v>
      </c>
    </row>
    <row r="524" spans="1:2" x14ac:dyDescent="0.2">
      <c r="A524" s="23" t="s">
        <v>651</v>
      </c>
      <c r="B524" s="24">
        <v>679</v>
      </c>
    </row>
    <row r="525" spans="1:2" x14ac:dyDescent="0.2">
      <c r="A525" s="23" t="s">
        <v>652</v>
      </c>
      <c r="B525" s="24">
        <v>680</v>
      </c>
    </row>
    <row r="526" spans="1:2" x14ac:dyDescent="0.2">
      <c r="A526" s="23" t="s">
        <v>653</v>
      </c>
      <c r="B526" s="24">
        <v>681</v>
      </c>
    </row>
    <row r="527" spans="1:2" x14ac:dyDescent="0.2">
      <c r="A527" s="23" t="s">
        <v>654</v>
      </c>
      <c r="B527" s="24">
        <v>682</v>
      </c>
    </row>
    <row r="528" spans="1:2" x14ac:dyDescent="0.2">
      <c r="A528" s="23" t="s">
        <v>655</v>
      </c>
      <c r="B528" s="24">
        <v>683</v>
      </c>
    </row>
    <row r="529" spans="1:2" x14ac:dyDescent="0.2">
      <c r="A529" s="23" t="s">
        <v>656</v>
      </c>
      <c r="B529" s="24">
        <v>684</v>
      </c>
    </row>
    <row r="530" spans="1:2" x14ac:dyDescent="0.2">
      <c r="A530" s="23" t="s">
        <v>657</v>
      </c>
      <c r="B530" s="24">
        <v>685</v>
      </c>
    </row>
    <row r="531" spans="1:2" x14ac:dyDescent="0.2">
      <c r="A531" s="23" t="s">
        <v>658</v>
      </c>
      <c r="B531" s="24">
        <v>686</v>
      </c>
    </row>
    <row r="532" spans="1:2" x14ac:dyDescent="0.2">
      <c r="A532" s="23" t="s">
        <v>659</v>
      </c>
      <c r="B532" s="24">
        <v>687</v>
      </c>
    </row>
    <row r="533" spans="1:2" x14ac:dyDescent="0.2">
      <c r="A533" s="23" t="s">
        <v>660</v>
      </c>
      <c r="B533" s="24">
        <v>688</v>
      </c>
    </row>
    <row r="534" spans="1:2" x14ac:dyDescent="0.2">
      <c r="A534" s="23" t="s">
        <v>661</v>
      </c>
      <c r="B534" s="24">
        <v>689</v>
      </c>
    </row>
    <row r="535" spans="1:2" x14ac:dyDescent="0.2">
      <c r="A535" s="23" t="s">
        <v>662</v>
      </c>
      <c r="B535" s="24">
        <v>690</v>
      </c>
    </row>
    <row r="536" spans="1:2" x14ac:dyDescent="0.2">
      <c r="A536" s="23" t="s">
        <v>663</v>
      </c>
      <c r="B536" s="24">
        <v>691</v>
      </c>
    </row>
    <row r="537" spans="1:2" x14ac:dyDescent="0.2">
      <c r="A537" s="23" t="s">
        <v>664</v>
      </c>
      <c r="B537" s="24">
        <v>692</v>
      </c>
    </row>
    <row r="538" spans="1:2" x14ac:dyDescent="0.2">
      <c r="A538" s="23" t="s">
        <v>665</v>
      </c>
      <c r="B538" s="24">
        <v>693</v>
      </c>
    </row>
    <row r="539" spans="1:2" x14ac:dyDescent="0.2">
      <c r="A539" s="23" t="s">
        <v>666</v>
      </c>
      <c r="B539" s="24">
        <v>694</v>
      </c>
    </row>
    <row r="540" spans="1:2" x14ac:dyDescent="0.2">
      <c r="A540" s="23" t="s">
        <v>667</v>
      </c>
      <c r="B540" s="24">
        <v>695</v>
      </c>
    </row>
    <row r="541" spans="1:2" x14ac:dyDescent="0.2">
      <c r="A541" s="23" t="s">
        <v>668</v>
      </c>
      <c r="B541" s="24">
        <v>696</v>
      </c>
    </row>
    <row r="542" spans="1:2" x14ac:dyDescent="0.2">
      <c r="A542" s="23" t="s">
        <v>669</v>
      </c>
      <c r="B542" s="24">
        <v>697</v>
      </c>
    </row>
    <row r="543" spans="1:2" x14ac:dyDescent="0.2">
      <c r="A543" s="23" t="s">
        <v>670</v>
      </c>
      <c r="B543" s="24">
        <v>698</v>
      </c>
    </row>
    <row r="544" spans="1:2" x14ac:dyDescent="0.2">
      <c r="A544" s="23" t="s">
        <v>671</v>
      </c>
      <c r="B544" s="24">
        <v>699</v>
      </c>
    </row>
    <row r="545" spans="1:2" x14ac:dyDescent="0.2">
      <c r="A545" s="23" t="s">
        <v>672</v>
      </c>
      <c r="B545" s="24">
        <v>700</v>
      </c>
    </row>
    <row r="546" spans="1:2" x14ac:dyDescent="0.2">
      <c r="A546" s="23" t="s">
        <v>673</v>
      </c>
      <c r="B546" s="24">
        <v>701</v>
      </c>
    </row>
    <row r="547" spans="1:2" x14ac:dyDescent="0.2">
      <c r="A547" s="23" t="s">
        <v>674</v>
      </c>
      <c r="B547" s="24">
        <v>702</v>
      </c>
    </row>
    <row r="548" spans="1:2" x14ac:dyDescent="0.2">
      <c r="A548" s="23" t="s">
        <v>675</v>
      </c>
      <c r="B548" s="24">
        <v>703</v>
      </c>
    </row>
    <row r="549" spans="1:2" x14ac:dyDescent="0.2">
      <c r="A549" s="23" t="s">
        <v>676</v>
      </c>
      <c r="B549" s="24">
        <v>704</v>
      </c>
    </row>
    <row r="550" spans="1:2" x14ac:dyDescent="0.2">
      <c r="A550" s="23" t="s">
        <v>677</v>
      </c>
      <c r="B550" s="24">
        <v>705</v>
      </c>
    </row>
    <row r="551" spans="1:2" x14ac:dyDescent="0.2">
      <c r="A551" s="23" t="s">
        <v>678</v>
      </c>
      <c r="B551" s="24">
        <v>706</v>
      </c>
    </row>
    <row r="552" spans="1:2" x14ac:dyDescent="0.2">
      <c r="A552" s="23" t="s">
        <v>679</v>
      </c>
      <c r="B552" s="24">
        <v>707</v>
      </c>
    </row>
    <row r="553" spans="1:2" x14ac:dyDescent="0.2">
      <c r="A553" s="23" t="s">
        <v>680</v>
      </c>
      <c r="B553" s="24">
        <v>708</v>
      </c>
    </row>
    <row r="554" spans="1:2" x14ac:dyDescent="0.2">
      <c r="A554" s="23" t="s">
        <v>681</v>
      </c>
      <c r="B554" s="24">
        <v>709</v>
      </c>
    </row>
    <row r="555" spans="1:2" x14ac:dyDescent="0.2">
      <c r="A555" s="23" t="s">
        <v>682</v>
      </c>
      <c r="B555" s="24">
        <v>710</v>
      </c>
    </row>
    <row r="556" spans="1:2" x14ac:dyDescent="0.2">
      <c r="A556" s="23" t="s">
        <v>683</v>
      </c>
      <c r="B556" s="24">
        <v>711</v>
      </c>
    </row>
    <row r="557" spans="1:2" x14ac:dyDescent="0.2">
      <c r="A557" s="23" t="s">
        <v>684</v>
      </c>
      <c r="B557" s="24">
        <v>712</v>
      </c>
    </row>
    <row r="558" spans="1:2" x14ac:dyDescent="0.2">
      <c r="A558" s="23" t="s">
        <v>685</v>
      </c>
      <c r="B558" s="24">
        <v>713</v>
      </c>
    </row>
    <row r="559" spans="1:2" x14ac:dyDescent="0.2">
      <c r="A559" s="23" t="s">
        <v>686</v>
      </c>
      <c r="B559" s="24">
        <v>714</v>
      </c>
    </row>
    <row r="560" spans="1:2" x14ac:dyDescent="0.2">
      <c r="A560" s="23" t="s">
        <v>687</v>
      </c>
      <c r="B560" s="24">
        <v>715</v>
      </c>
    </row>
    <row r="561" spans="1:2" x14ac:dyDescent="0.2">
      <c r="A561" s="23" t="s">
        <v>688</v>
      </c>
      <c r="B561" s="24">
        <v>716</v>
      </c>
    </row>
    <row r="562" spans="1:2" x14ac:dyDescent="0.2">
      <c r="A562" s="23" t="s">
        <v>689</v>
      </c>
      <c r="B562" s="24">
        <v>717</v>
      </c>
    </row>
    <row r="563" spans="1:2" x14ac:dyDescent="0.2">
      <c r="A563" s="23" t="s">
        <v>690</v>
      </c>
      <c r="B563" s="24">
        <v>718</v>
      </c>
    </row>
    <row r="564" spans="1:2" x14ac:dyDescent="0.2">
      <c r="A564" s="23" t="s">
        <v>691</v>
      </c>
      <c r="B564" s="24">
        <v>719</v>
      </c>
    </row>
    <row r="565" spans="1:2" x14ac:dyDescent="0.2">
      <c r="A565" s="23" t="s">
        <v>692</v>
      </c>
      <c r="B565" s="24">
        <v>720</v>
      </c>
    </row>
    <row r="566" spans="1:2" x14ac:dyDescent="0.2">
      <c r="A566" s="23" t="s">
        <v>693</v>
      </c>
      <c r="B566" s="24">
        <v>721</v>
      </c>
    </row>
    <row r="567" spans="1:2" x14ac:dyDescent="0.2">
      <c r="A567" s="23" t="s">
        <v>694</v>
      </c>
      <c r="B567" s="24">
        <v>722</v>
      </c>
    </row>
    <row r="568" spans="1:2" x14ac:dyDescent="0.2">
      <c r="A568" s="23" t="s">
        <v>695</v>
      </c>
      <c r="B568" s="24">
        <v>723</v>
      </c>
    </row>
    <row r="569" spans="1:2" x14ac:dyDescent="0.2">
      <c r="A569" s="23" t="s">
        <v>696</v>
      </c>
      <c r="B569" s="24">
        <v>724</v>
      </c>
    </row>
    <row r="570" spans="1:2" x14ac:dyDescent="0.2">
      <c r="A570" s="23" t="s">
        <v>697</v>
      </c>
      <c r="B570" s="24">
        <v>725</v>
      </c>
    </row>
    <row r="571" spans="1:2" x14ac:dyDescent="0.2">
      <c r="A571" s="23" t="s">
        <v>698</v>
      </c>
      <c r="B571" s="24">
        <v>726</v>
      </c>
    </row>
    <row r="572" spans="1:2" x14ac:dyDescent="0.2">
      <c r="A572" s="23" t="s">
        <v>699</v>
      </c>
      <c r="B572" s="24">
        <v>727</v>
      </c>
    </row>
    <row r="573" spans="1:2" x14ac:dyDescent="0.2">
      <c r="A573" s="23" t="s">
        <v>700</v>
      </c>
      <c r="B573" s="24">
        <v>728</v>
      </c>
    </row>
    <row r="574" spans="1:2" x14ac:dyDescent="0.2">
      <c r="A574" s="23" t="s">
        <v>701</v>
      </c>
      <c r="B574" s="24">
        <v>729</v>
      </c>
    </row>
    <row r="575" spans="1:2" x14ac:dyDescent="0.2">
      <c r="A575" s="23" t="s">
        <v>702</v>
      </c>
      <c r="B575" s="24">
        <v>730</v>
      </c>
    </row>
    <row r="576" spans="1:2" x14ac:dyDescent="0.2">
      <c r="A576" s="23" t="s">
        <v>703</v>
      </c>
      <c r="B576" s="24">
        <v>731</v>
      </c>
    </row>
    <row r="577" spans="1:2" x14ac:dyDescent="0.2">
      <c r="A577" s="23" t="s">
        <v>704</v>
      </c>
      <c r="B577" s="24">
        <v>732</v>
      </c>
    </row>
    <row r="578" spans="1:2" x14ac:dyDescent="0.2">
      <c r="A578" s="23" t="s">
        <v>705</v>
      </c>
      <c r="B578" s="24">
        <v>733</v>
      </c>
    </row>
    <row r="579" spans="1:2" x14ac:dyDescent="0.2">
      <c r="A579" s="23" t="s">
        <v>706</v>
      </c>
      <c r="B579" s="24">
        <v>734</v>
      </c>
    </row>
    <row r="580" spans="1:2" x14ac:dyDescent="0.2">
      <c r="A580" s="23" t="s">
        <v>707</v>
      </c>
      <c r="B580" s="24">
        <v>735</v>
      </c>
    </row>
    <row r="581" spans="1:2" x14ac:dyDescent="0.2">
      <c r="A581" s="23" t="s">
        <v>708</v>
      </c>
      <c r="B581" s="24">
        <v>736</v>
      </c>
    </row>
    <row r="582" spans="1:2" x14ac:dyDescent="0.2">
      <c r="A582" s="23" t="s">
        <v>709</v>
      </c>
      <c r="B582" s="24">
        <v>737</v>
      </c>
    </row>
    <row r="583" spans="1:2" x14ac:dyDescent="0.2">
      <c r="A583" s="23" t="s">
        <v>710</v>
      </c>
      <c r="B583" s="24">
        <v>738</v>
      </c>
    </row>
    <row r="584" spans="1:2" x14ac:dyDescent="0.2">
      <c r="A584" s="23" t="s">
        <v>711</v>
      </c>
      <c r="B584" s="24">
        <v>739</v>
      </c>
    </row>
    <row r="585" spans="1:2" x14ac:dyDescent="0.2">
      <c r="A585" s="23" t="s">
        <v>712</v>
      </c>
      <c r="B585" s="24">
        <v>740</v>
      </c>
    </row>
    <row r="586" spans="1:2" x14ac:dyDescent="0.2">
      <c r="A586" s="23" t="s">
        <v>713</v>
      </c>
      <c r="B586" s="24">
        <v>741</v>
      </c>
    </row>
    <row r="587" spans="1:2" x14ac:dyDescent="0.2">
      <c r="A587" s="23" t="s">
        <v>714</v>
      </c>
      <c r="B587" s="24">
        <v>742</v>
      </c>
    </row>
    <row r="588" spans="1:2" x14ac:dyDescent="0.2">
      <c r="A588" s="23" t="s">
        <v>715</v>
      </c>
      <c r="B588" s="24">
        <v>743</v>
      </c>
    </row>
    <row r="589" spans="1:2" x14ac:dyDescent="0.2">
      <c r="A589" s="23" t="s">
        <v>716</v>
      </c>
      <c r="B589" s="24">
        <v>744</v>
      </c>
    </row>
    <row r="590" spans="1:2" x14ac:dyDescent="0.2">
      <c r="A590" s="23" t="s">
        <v>717</v>
      </c>
      <c r="B590" s="24">
        <v>745</v>
      </c>
    </row>
    <row r="591" spans="1:2" x14ac:dyDescent="0.2">
      <c r="A591" s="23" t="s">
        <v>718</v>
      </c>
      <c r="B591" s="24">
        <v>746</v>
      </c>
    </row>
    <row r="592" spans="1:2" x14ac:dyDescent="0.2">
      <c r="A592" s="23" t="s">
        <v>719</v>
      </c>
      <c r="B592" s="24">
        <v>747</v>
      </c>
    </row>
    <row r="593" spans="1:2" x14ac:dyDescent="0.2">
      <c r="A593" s="23" t="s">
        <v>720</v>
      </c>
      <c r="B593" s="24">
        <v>748</v>
      </c>
    </row>
    <row r="594" spans="1:2" x14ac:dyDescent="0.2">
      <c r="A594" s="23" t="s">
        <v>721</v>
      </c>
      <c r="B594" s="24">
        <v>749</v>
      </c>
    </row>
    <row r="595" spans="1:2" x14ac:dyDescent="0.2">
      <c r="A595" s="23" t="s">
        <v>722</v>
      </c>
      <c r="B595" s="24">
        <v>751</v>
      </c>
    </row>
    <row r="596" spans="1:2" x14ac:dyDescent="0.2">
      <c r="A596" s="23" t="s">
        <v>723</v>
      </c>
      <c r="B596" s="24">
        <v>752</v>
      </c>
    </row>
    <row r="597" spans="1:2" x14ac:dyDescent="0.2">
      <c r="A597" s="23" t="s">
        <v>724</v>
      </c>
      <c r="B597" s="24">
        <v>753</v>
      </c>
    </row>
    <row r="598" spans="1:2" x14ac:dyDescent="0.2">
      <c r="A598" s="23" t="s">
        <v>725</v>
      </c>
      <c r="B598" s="24">
        <v>754</v>
      </c>
    </row>
    <row r="599" spans="1:2" x14ac:dyDescent="0.2">
      <c r="A599" s="23" t="s">
        <v>726</v>
      </c>
      <c r="B599" s="24">
        <v>755</v>
      </c>
    </row>
    <row r="600" spans="1:2" x14ac:dyDescent="0.2">
      <c r="A600" s="23" t="s">
        <v>727</v>
      </c>
      <c r="B600" s="24">
        <v>756</v>
      </c>
    </row>
    <row r="601" spans="1:2" x14ac:dyDescent="0.2">
      <c r="A601" s="23" t="s">
        <v>728</v>
      </c>
      <c r="B601" s="24">
        <v>757</v>
      </c>
    </row>
    <row r="602" spans="1:2" x14ac:dyDescent="0.2">
      <c r="A602" s="23" t="s">
        <v>729</v>
      </c>
      <c r="B602" s="24">
        <v>758</v>
      </c>
    </row>
    <row r="603" spans="1:2" x14ac:dyDescent="0.2">
      <c r="A603" s="23" t="s">
        <v>730</v>
      </c>
      <c r="B603" s="24">
        <v>759</v>
      </c>
    </row>
    <row r="604" spans="1:2" x14ac:dyDescent="0.2">
      <c r="A604" s="23" t="s">
        <v>731</v>
      </c>
      <c r="B604" s="24">
        <v>760</v>
      </c>
    </row>
    <row r="605" spans="1:2" x14ac:dyDescent="0.2">
      <c r="A605" s="23" t="s">
        <v>732</v>
      </c>
      <c r="B605" s="24">
        <v>761</v>
      </c>
    </row>
    <row r="606" spans="1:2" x14ac:dyDescent="0.2">
      <c r="A606" s="23" t="s">
        <v>733</v>
      </c>
      <c r="B606" s="24">
        <v>762</v>
      </c>
    </row>
    <row r="607" spans="1:2" x14ac:dyDescent="0.2">
      <c r="A607" s="23" t="s">
        <v>734</v>
      </c>
      <c r="B607" s="24">
        <v>763</v>
      </c>
    </row>
    <row r="608" spans="1:2" x14ac:dyDescent="0.2">
      <c r="A608" s="23" t="s">
        <v>735</v>
      </c>
      <c r="B608" s="24">
        <v>764</v>
      </c>
    </row>
    <row r="609" spans="1:2" x14ac:dyDescent="0.2">
      <c r="A609" s="23" t="s">
        <v>736</v>
      </c>
      <c r="B609" s="24">
        <v>765</v>
      </c>
    </row>
    <row r="610" spans="1:2" x14ac:dyDescent="0.2">
      <c r="A610" s="23" t="s">
        <v>737</v>
      </c>
      <c r="B610" s="24">
        <v>766</v>
      </c>
    </row>
    <row r="611" spans="1:2" x14ac:dyDescent="0.2">
      <c r="A611" s="23" t="s">
        <v>738</v>
      </c>
      <c r="B611" s="24">
        <v>768</v>
      </c>
    </row>
    <row r="612" spans="1:2" x14ac:dyDescent="0.2">
      <c r="A612" s="23" t="s">
        <v>739</v>
      </c>
      <c r="B612" s="24">
        <v>777</v>
      </c>
    </row>
    <row r="613" spans="1:2" x14ac:dyDescent="0.2">
      <c r="A613" s="23" t="s">
        <v>740</v>
      </c>
      <c r="B613" s="24">
        <v>778</v>
      </c>
    </row>
    <row r="614" spans="1:2" x14ac:dyDescent="0.2">
      <c r="A614" s="23" t="s">
        <v>741</v>
      </c>
      <c r="B614" s="24">
        <v>779</v>
      </c>
    </row>
    <row r="615" spans="1:2" x14ac:dyDescent="0.2">
      <c r="A615" s="23" t="s">
        <v>742</v>
      </c>
      <c r="B615" s="24">
        <v>780</v>
      </c>
    </row>
    <row r="616" spans="1:2" x14ac:dyDescent="0.2">
      <c r="A616" s="23" t="s">
        <v>743</v>
      </c>
      <c r="B616" s="24">
        <v>781</v>
      </c>
    </row>
    <row r="617" spans="1:2" x14ac:dyDescent="0.2">
      <c r="A617" s="23" t="s">
        <v>744</v>
      </c>
      <c r="B617" s="24">
        <v>782</v>
      </c>
    </row>
    <row r="618" spans="1:2" x14ac:dyDescent="0.2">
      <c r="A618" s="23" t="s">
        <v>745</v>
      </c>
      <c r="B618" s="24">
        <v>783</v>
      </c>
    </row>
    <row r="619" spans="1:2" x14ac:dyDescent="0.2">
      <c r="A619" s="23" t="s">
        <v>746</v>
      </c>
      <c r="B619" s="24">
        <v>784</v>
      </c>
    </row>
    <row r="620" spans="1:2" x14ac:dyDescent="0.2">
      <c r="A620" s="23" t="s">
        <v>747</v>
      </c>
      <c r="B620" s="24">
        <v>785</v>
      </c>
    </row>
    <row r="621" spans="1:2" x14ac:dyDescent="0.2">
      <c r="A621" s="23" t="s">
        <v>748</v>
      </c>
      <c r="B621" s="24">
        <v>786</v>
      </c>
    </row>
    <row r="622" spans="1:2" x14ac:dyDescent="0.2">
      <c r="A622" s="23" t="s">
        <v>749</v>
      </c>
      <c r="B622" s="24">
        <v>789</v>
      </c>
    </row>
    <row r="623" spans="1:2" x14ac:dyDescent="0.2">
      <c r="A623" s="23" t="s">
        <v>750</v>
      </c>
      <c r="B623" s="24">
        <v>790</v>
      </c>
    </row>
    <row r="624" spans="1:2" x14ac:dyDescent="0.2">
      <c r="A624" s="23" t="s">
        <v>751</v>
      </c>
      <c r="B624" s="24">
        <v>791</v>
      </c>
    </row>
    <row r="625" spans="1:2" x14ac:dyDescent="0.2">
      <c r="A625" s="23" t="s">
        <v>752</v>
      </c>
      <c r="B625" s="24">
        <v>792</v>
      </c>
    </row>
    <row r="626" spans="1:2" x14ac:dyDescent="0.2">
      <c r="A626" s="23" t="s">
        <v>753</v>
      </c>
      <c r="B626" s="24">
        <v>793</v>
      </c>
    </row>
    <row r="627" spans="1:2" x14ac:dyDescent="0.2">
      <c r="A627" s="23" t="s">
        <v>754</v>
      </c>
      <c r="B627" s="24">
        <v>798</v>
      </c>
    </row>
    <row r="628" spans="1:2" x14ac:dyDescent="0.2">
      <c r="A628" s="23" t="s">
        <v>755</v>
      </c>
      <c r="B628" s="24">
        <v>799</v>
      </c>
    </row>
    <row r="629" spans="1:2" x14ac:dyDescent="0.2">
      <c r="A629" s="23" t="s">
        <v>756</v>
      </c>
      <c r="B629" s="24">
        <v>800</v>
      </c>
    </row>
    <row r="630" spans="1:2" x14ac:dyDescent="0.2">
      <c r="A630" s="23" t="s">
        <v>757</v>
      </c>
      <c r="B630" s="24">
        <v>801</v>
      </c>
    </row>
    <row r="631" spans="1:2" x14ac:dyDescent="0.2">
      <c r="A631" s="23" t="s">
        <v>758</v>
      </c>
      <c r="B631" s="24">
        <v>804</v>
      </c>
    </row>
    <row r="632" spans="1:2" x14ac:dyDescent="0.2">
      <c r="A632" s="23" t="s">
        <v>759</v>
      </c>
      <c r="B632" s="24">
        <v>805</v>
      </c>
    </row>
    <row r="633" spans="1:2" x14ac:dyDescent="0.2">
      <c r="A633" s="23" t="s">
        <v>760</v>
      </c>
      <c r="B633" s="24">
        <v>806</v>
      </c>
    </row>
    <row r="634" spans="1:2" x14ac:dyDescent="0.2">
      <c r="A634" s="23" t="s">
        <v>761</v>
      </c>
      <c r="B634" s="24">
        <v>812</v>
      </c>
    </row>
    <row r="635" spans="1:2" x14ac:dyDescent="0.2">
      <c r="A635" s="23" t="s">
        <v>762</v>
      </c>
      <c r="B635" s="24">
        <v>820</v>
      </c>
    </row>
    <row r="636" spans="1:2" x14ac:dyDescent="0.2">
      <c r="A636" s="23" t="s">
        <v>763</v>
      </c>
      <c r="B636" s="24">
        <v>821</v>
      </c>
    </row>
    <row r="637" spans="1:2" x14ac:dyDescent="0.2">
      <c r="A637" s="23" t="s">
        <v>764</v>
      </c>
      <c r="B637" s="24">
        <v>822</v>
      </c>
    </row>
    <row r="638" spans="1:2" x14ac:dyDescent="0.2">
      <c r="A638" s="23" t="s">
        <v>765</v>
      </c>
      <c r="B638" s="24">
        <v>826</v>
      </c>
    </row>
    <row r="639" spans="1:2" x14ac:dyDescent="0.2">
      <c r="A639" s="23" t="s">
        <v>766</v>
      </c>
      <c r="B639" s="24">
        <v>827</v>
      </c>
    </row>
    <row r="640" spans="1:2" x14ac:dyDescent="0.2">
      <c r="A640" s="23" t="s">
        <v>767</v>
      </c>
      <c r="B640" s="24">
        <v>828</v>
      </c>
    </row>
    <row r="641" spans="1:2" x14ac:dyDescent="0.2">
      <c r="A641" s="23" t="s">
        <v>768</v>
      </c>
      <c r="B641" s="24">
        <v>833</v>
      </c>
    </row>
    <row r="642" spans="1:2" x14ac:dyDescent="0.2">
      <c r="A642" s="23" t="s">
        <v>769</v>
      </c>
      <c r="B642" s="24">
        <v>834</v>
      </c>
    </row>
    <row r="643" spans="1:2" x14ac:dyDescent="0.2">
      <c r="A643" s="23" t="s">
        <v>770</v>
      </c>
      <c r="B643" s="24">
        <v>836</v>
      </c>
    </row>
    <row r="644" spans="1:2" x14ac:dyDescent="0.2">
      <c r="A644" s="23" t="s">
        <v>771</v>
      </c>
      <c r="B644" s="24">
        <v>837</v>
      </c>
    </row>
    <row r="645" spans="1:2" x14ac:dyDescent="0.2">
      <c r="A645" s="23" t="s">
        <v>772</v>
      </c>
      <c r="B645" s="24">
        <v>838</v>
      </c>
    </row>
    <row r="646" spans="1:2" x14ac:dyDescent="0.2">
      <c r="A646" s="23" t="s">
        <v>773</v>
      </c>
      <c r="B646" s="24">
        <v>839</v>
      </c>
    </row>
    <row r="647" spans="1:2" x14ac:dyDescent="0.2">
      <c r="A647" s="23" t="s">
        <v>774</v>
      </c>
      <c r="B647" s="24">
        <v>840</v>
      </c>
    </row>
    <row r="648" spans="1:2" x14ac:dyDescent="0.2">
      <c r="A648" s="23" t="s">
        <v>775</v>
      </c>
      <c r="B648" s="24">
        <v>841</v>
      </c>
    </row>
    <row r="649" spans="1:2" x14ac:dyDescent="0.2">
      <c r="A649" s="23" t="s">
        <v>776</v>
      </c>
      <c r="B649" s="24">
        <v>842</v>
      </c>
    </row>
    <row r="650" spans="1:2" x14ac:dyDescent="0.2">
      <c r="A650" s="23" t="s">
        <v>777</v>
      </c>
      <c r="B650" s="24">
        <v>843</v>
      </c>
    </row>
    <row r="651" spans="1:2" x14ac:dyDescent="0.2">
      <c r="A651" s="23" t="s">
        <v>778</v>
      </c>
      <c r="B651" s="24">
        <v>844</v>
      </c>
    </row>
    <row r="652" spans="1:2" x14ac:dyDescent="0.2">
      <c r="A652" s="23" t="s">
        <v>779</v>
      </c>
      <c r="B652" s="24">
        <v>845</v>
      </c>
    </row>
    <row r="653" spans="1:2" x14ac:dyDescent="0.2">
      <c r="A653" s="23" t="s">
        <v>780</v>
      </c>
      <c r="B653" s="24">
        <v>846</v>
      </c>
    </row>
    <row r="654" spans="1:2" x14ac:dyDescent="0.2">
      <c r="A654" s="23" t="s">
        <v>781</v>
      </c>
      <c r="B654" s="24">
        <v>847</v>
      </c>
    </row>
    <row r="655" spans="1:2" x14ac:dyDescent="0.2">
      <c r="A655" s="23" t="s">
        <v>782</v>
      </c>
      <c r="B655" s="24">
        <v>848</v>
      </c>
    </row>
    <row r="656" spans="1:2" x14ac:dyDescent="0.2">
      <c r="A656" s="23" t="s">
        <v>783</v>
      </c>
      <c r="B656" s="24">
        <v>849</v>
      </c>
    </row>
    <row r="657" spans="1:2" x14ac:dyDescent="0.2">
      <c r="A657" s="23" t="s">
        <v>784</v>
      </c>
      <c r="B657" s="24">
        <v>851</v>
      </c>
    </row>
    <row r="658" spans="1:2" x14ac:dyDescent="0.2">
      <c r="A658" s="23" t="s">
        <v>785</v>
      </c>
      <c r="B658" s="24">
        <v>852</v>
      </c>
    </row>
    <row r="659" spans="1:2" x14ac:dyDescent="0.2">
      <c r="A659" s="23" t="s">
        <v>786</v>
      </c>
      <c r="B659" s="24">
        <v>853</v>
      </c>
    </row>
    <row r="660" spans="1:2" x14ac:dyDescent="0.2">
      <c r="A660" s="23" t="s">
        <v>787</v>
      </c>
      <c r="B660" s="24">
        <v>854</v>
      </c>
    </row>
    <row r="661" spans="1:2" x14ac:dyDescent="0.2">
      <c r="A661" s="23" t="s">
        <v>788</v>
      </c>
      <c r="B661" s="24">
        <v>855</v>
      </c>
    </row>
    <row r="662" spans="1:2" x14ac:dyDescent="0.2">
      <c r="A662" s="23" t="s">
        <v>789</v>
      </c>
      <c r="B662" s="24">
        <v>856</v>
      </c>
    </row>
    <row r="663" spans="1:2" x14ac:dyDescent="0.2">
      <c r="A663" s="23" t="s">
        <v>790</v>
      </c>
      <c r="B663" s="24">
        <v>857</v>
      </c>
    </row>
    <row r="664" spans="1:2" x14ac:dyDescent="0.2">
      <c r="A664" s="23" t="s">
        <v>791</v>
      </c>
      <c r="B664" s="24">
        <v>858</v>
      </c>
    </row>
    <row r="665" spans="1:2" x14ac:dyDescent="0.2">
      <c r="A665" s="23" t="s">
        <v>792</v>
      </c>
      <c r="B665" s="24">
        <v>859</v>
      </c>
    </row>
    <row r="666" spans="1:2" x14ac:dyDescent="0.2">
      <c r="A666" s="23" t="s">
        <v>793</v>
      </c>
      <c r="B666" s="24">
        <v>860</v>
      </c>
    </row>
    <row r="667" spans="1:2" x14ac:dyDescent="0.2">
      <c r="A667" s="23" t="s">
        <v>794</v>
      </c>
      <c r="B667" s="24">
        <v>861</v>
      </c>
    </row>
    <row r="668" spans="1:2" x14ac:dyDescent="0.2">
      <c r="A668" s="23" t="s">
        <v>795</v>
      </c>
      <c r="B668" s="24">
        <v>862</v>
      </c>
    </row>
    <row r="669" spans="1:2" x14ac:dyDescent="0.2">
      <c r="A669" s="23" t="s">
        <v>796</v>
      </c>
      <c r="B669" s="24">
        <v>863</v>
      </c>
    </row>
    <row r="670" spans="1:2" x14ac:dyDescent="0.2">
      <c r="A670" s="23" t="s">
        <v>797</v>
      </c>
      <c r="B670" s="24">
        <v>864</v>
      </c>
    </row>
    <row r="671" spans="1:2" x14ac:dyDescent="0.2">
      <c r="A671" s="23" t="s">
        <v>798</v>
      </c>
      <c r="B671" s="24">
        <v>865</v>
      </c>
    </row>
    <row r="672" spans="1:2" x14ac:dyDescent="0.2">
      <c r="A672" s="23" t="s">
        <v>799</v>
      </c>
      <c r="B672" s="24">
        <v>866</v>
      </c>
    </row>
    <row r="673" spans="1:2" x14ac:dyDescent="0.2">
      <c r="A673" s="23" t="s">
        <v>800</v>
      </c>
      <c r="B673" s="24">
        <v>867</v>
      </c>
    </row>
    <row r="674" spans="1:2" x14ac:dyDescent="0.2">
      <c r="A674" s="23" t="s">
        <v>801</v>
      </c>
      <c r="B674" s="24">
        <v>868</v>
      </c>
    </row>
    <row r="675" spans="1:2" x14ac:dyDescent="0.2">
      <c r="A675" s="23" t="s">
        <v>802</v>
      </c>
      <c r="B675" s="24">
        <v>869</v>
      </c>
    </row>
    <row r="676" spans="1:2" x14ac:dyDescent="0.2">
      <c r="A676" s="23" t="s">
        <v>803</v>
      </c>
      <c r="B676" s="24">
        <v>870</v>
      </c>
    </row>
    <row r="677" spans="1:2" x14ac:dyDescent="0.2">
      <c r="A677" s="23" t="s">
        <v>804</v>
      </c>
      <c r="B677" s="24">
        <v>871</v>
      </c>
    </row>
    <row r="678" spans="1:2" x14ac:dyDescent="0.2">
      <c r="A678" s="23" t="s">
        <v>805</v>
      </c>
      <c r="B678" s="24">
        <v>872</v>
      </c>
    </row>
    <row r="679" spans="1:2" x14ac:dyDescent="0.2">
      <c r="A679" s="23" t="s">
        <v>806</v>
      </c>
      <c r="B679" s="24">
        <v>873</v>
      </c>
    </row>
    <row r="680" spans="1:2" x14ac:dyDescent="0.2">
      <c r="A680" s="23" t="s">
        <v>807</v>
      </c>
      <c r="B680" s="24">
        <v>874</v>
      </c>
    </row>
    <row r="681" spans="1:2" x14ac:dyDescent="0.2">
      <c r="A681" s="23" t="s">
        <v>808</v>
      </c>
      <c r="B681" s="24">
        <v>875</v>
      </c>
    </row>
    <row r="682" spans="1:2" x14ac:dyDescent="0.2">
      <c r="A682" s="23" t="s">
        <v>809</v>
      </c>
      <c r="B682" s="24">
        <v>876</v>
      </c>
    </row>
    <row r="683" spans="1:2" x14ac:dyDescent="0.2">
      <c r="A683" s="23" t="s">
        <v>810</v>
      </c>
      <c r="B683" s="24">
        <v>877</v>
      </c>
    </row>
    <row r="684" spans="1:2" x14ac:dyDescent="0.2">
      <c r="A684" s="23" t="s">
        <v>811</v>
      </c>
      <c r="B684" s="24">
        <v>878</v>
      </c>
    </row>
    <row r="685" spans="1:2" x14ac:dyDescent="0.2">
      <c r="A685" s="23" t="s">
        <v>812</v>
      </c>
      <c r="B685" s="24">
        <v>879</v>
      </c>
    </row>
    <row r="686" spans="1:2" x14ac:dyDescent="0.2">
      <c r="A686" s="23" t="s">
        <v>813</v>
      </c>
      <c r="B686" s="24">
        <v>880</v>
      </c>
    </row>
    <row r="687" spans="1:2" x14ac:dyDescent="0.2">
      <c r="A687" s="23" t="s">
        <v>814</v>
      </c>
      <c r="B687" s="24">
        <v>881</v>
      </c>
    </row>
    <row r="688" spans="1:2" x14ac:dyDescent="0.2">
      <c r="A688" s="23" t="s">
        <v>815</v>
      </c>
      <c r="B688" s="24">
        <v>882</v>
      </c>
    </row>
    <row r="689" spans="1:2" x14ac:dyDescent="0.2">
      <c r="A689" s="23" t="s">
        <v>816</v>
      </c>
      <c r="B689" s="24">
        <v>883</v>
      </c>
    </row>
    <row r="690" spans="1:2" x14ac:dyDescent="0.2">
      <c r="A690" s="23" t="s">
        <v>817</v>
      </c>
      <c r="B690" s="24">
        <v>885</v>
      </c>
    </row>
    <row r="691" spans="1:2" x14ac:dyDescent="0.2">
      <c r="A691" s="23" t="s">
        <v>818</v>
      </c>
      <c r="B691" s="24">
        <v>886</v>
      </c>
    </row>
    <row r="692" spans="1:2" x14ac:dyDescent="0.2">
      <c r="A692" s="23" t="s">
        <v>819</v>
      </c>
      <c r="B692" s="24">
        <v>887</v>
      </c>
    </row>
    <row r="693" spans="1:2" x14ac:dyDescent="0.2">
      <c r="A693" s="23" t="s">
        <v>820</v>
      </c>
      <c r="B693" s="24">
        <v>888</v>
      </c>
    </row>
    <row r="694" spans="1:2" x14ac:dyDescent="0.2">
      <c r="A694" s="23" t="s">
        <v>821</v>
      </c>
      <c r="B694" s="24">
        <v>889</v>
      </c>
    </row>
    <row r="695" spans="1:2" x14ac:dyDescent="0.2">
      <c r="A695" s="23" t="s">
        <v>822</v>
      </c>
      <c r="B695" s="24">
        <v>890</v>
      </c>
    </row>
    <row r="696" spans="1:2" x14ac:dyDescent="0.2">
      <c r="A696" s="23" t="s">
        <v>823</v>
      </c>
      <c r="B696" s="24">
        <v>891</v>
      </c>
    </row>
    <row r="697" spans="1:2" x14ac:dyDescent="0.2">
      <c r="A697" s="23" t="s">
        <v>824</v>
      </c>
      <c r="B697" s="24">
        <v>892</v>
      </c>
    </row>
    <row r="698" spans="1:2" x14ac:dyDescent="0.2">
      <c r="A698" s="23" t="s">
        <v>825</v>
      </c>
      <c r="B698" s="24">
        <v>893</v>
      </c>
    </row>
    <row r="699" spans="1:2" x14ac:dyDescent="0.2">
      <c r="A699" s="23" t="s">
        <v>826</v>
      </c>
      <c r="B699" s="24">
        <v>894</v>
      </c>
    </row>
    <row r="700" spans="1:2" x14ac:dyDescent="0.2">
      <c r="A700" s="23" t="s">
        <v>827</v>
      </c>
      <c r="B700" s="24">
        <v>895</v>
      </c>
    </row>
    <row r="701" spans="1:2" x14ac:dyDescent="0.2">
      <c r="A701" s="23" t="s">
        <v>828</v>
      </c>
      <c r="B701" s="24">
        <v>896</v>
      </c>
    </row>
    <row r="702" spans="1:2" x14ac:dyDescent="0.2">
      <c r="A702" s="23" t="s">
        <v>829</v>
      </c>
      <c r="B702" s="24">
        <v>897</v>
      </c>
    </row>
    <row r="703" spans="1:2" x14ac:dyDescent="0.2">
      <c r="A703" s="23" t="s">
        <v>830</v>
      </c>
      <c r="B703" s="24">
        <v>898</v>
      </c>
    </row>
    <row r="704" spans="1:2" x14ac:dyDescent="0.2">
      <c r="A704" s="23" t="s">
        <v>831</v>
      </c>
      <c r="B704" s="24">
        <v>899</v>
      </c>
    </row>
    <row r="705" spans="1:2" x14ac:dyDescent="0.2">
      <c r="A705" s="23" t="s">
        <v>832</v>
      </c>
      <c r="B705" s="24">
        <v>900</v>
      </c>
    </row>
    <row r="706" spans="1:2" x14ac:dyDescent="0.2">
      <c r="A706" s="23" t="s">
        <v>833</v>
      </c>
      <c r="B706" s="24">
        <v>901</v>
      </c>
    </row>
    <row r="707" spans="1:2" x14ac:dyDescent="0.2">
      <c r="A707" s="23" t="s">
        <v>834</v>
      </c>
      <c r="B707" s="24">
        <v>902</v>
      </c>
    </row>
    <row r="708" spans="1:2" x14ac:dyDescent="0.2">
      <c r="A708" s="23" t="s">
        <v>835</v>
      </c>
      <c r="B708" s="24">
        <v>903</v>
      </c>
    </row>
    <row r="709" spans="1:2" x14ac:dyDescent="0.2">
      <c r="A709" s="23" t="s">
        <v>836</v>
      </c>
      <c r="B709" s="24">
        <v>904</v>
      </c>
    </row>
    <row r="710" spans="1:2" x14ac:dyDescent="0.2">
      <c r="A710" s="23" t="s">
        <v>837</v>
      </c>
      <c r="B710" s="24">
        <v>905</v>
      </c>
    </row>
    <row r="711" spans="1:2" x14ac:dyDescent="0.2">
      <c r="A711" s="23" t="s">
        <v>838</v>
      </c>
      <c r="B711" s="24">
        <v>906</v>
      </c>
    </row>
    <row r="712" spans="1:2" x14ac:dyDescent="0.2">
      <c r="A712" s="23" t="s">
        <v>839</v>
      </c>
      <c r="B712" s="24">
        <v>907</v>
      </c>
    </row>
    <row r="713" spans="1:2" x14ac:dyDescent="0.2">
      <c r="A713" s="23" t="s">
        <v>840</v>
      </c>
      <c r="B713" s="24">
        <v>908</v>
      </c>
    </row>
    <row r="714" spans="1:2" x14ac:dyDescent="0.2">
      <c r="A714" s="23" t="s">
        <v>841</v>
      </c>
      <c r="B714" s="24">
        <v>909</v>
      </c>
    </row>
    <row r="715" spans="1:2" x14ac:dyDescent="0.2">
      <c r="A715" s="23" t="s">
        <v>842</v>
      </c>
      <c r="B715" s="24">
        <v>910</v>
      </c>
    </row>
    <row r="716" spans="1:2" x14ac:dyDescent="0.2">
      <c r="A716" s="23" t="s">
        <v>843</v>
      </c>
      <c r="B716" s="24">
        <v>911</v>
      </c>
    </row>
    <row r="717" spans="1:2" x14ac:dyDescent="0.2">
      <c r="A717" s="23" t="s">
        <v>844</v>
      </c>
      <c r="B717" s="24">
        <v>912</v>
      </c>
    </row>
    <row r="718" spans="1:2" x14ac:dyDescent="0.2">
      <c r="A718" s="23" t="s">
        <v>845</v>
      </c>
      <c r="B718" s="24">
        <v>913</v>
      </c>
    </row>
    <row r="719" spans="1:2" x14ac:dyDescent="0.2">
      <c r="A719" s="23" t="s">
        <v>846</v>
      </c>
      <c r="B719" s="24">
        <v>914</v>
      </c>
    </row>
    <row r="720" spans="1:2" x14ac:dyDescent="0.2">
      <c r="A720" s="23" t="s">
        <v>847</v>
      </c>
      <c r="B720" s="24">
        <v>915</v>
      </c>
    </row>
    <row r="721" spans="1:2" x14ac:dyDescent="0.2">
      <c r="A721" s="23" t="s">
        <v>848</v>
      </c>
      <c r="B721" s="24">
        <v>916</v>
      </c>
    </row>
    <row r="722" spans="1:2" x14ac:dyDescent="0.2">
      <c r="A722" s="23" t="s">
        <v>849</v>
      </c>
      <c r="B722" s="24">
        <v>919</v>
      </c>
    </row>
    <row r="723" spans="1:2" x14ac:dyDescent="0.2">
      <c r="A723" s="23" t="s">
        <v>850</v>
      </c>
      <c r="B723" s="24">
        <v>920</v>
      </c>
    </row>
    <row r="724" spans="1:2" x14ac:dyDescent="0.2">
      <c r="A724" s="23" t="s">
        <v>851</v>
      </c>
      <c r="B724" s="24">
        <v>922</v>
      </c>
    </row>
    <row r="725" spans="1:2" x14ac:dyDescent="0.2">
      <c r="A725" s="23" t="s">
        <v>852</v>
      </c>
      <c r="B725" s="24">
        <v>923</v>
      </c>
    </row>
    <row r="726" spans="1:2" x14ac:dyDescent="0.2">
      <c r="A726" s="23" t="s">
        <v>853</v>
      </c>
      <c r="B726" s="24">
        <v>924</v>
      </c>
    </row>
    <row r="727" spans="1:2" x14ac:dyDescent="0.2">
      <c r="A727" s="23" t="s">
        <v>854</v>
      </c>
      <c r="B727" s="24">
        <v>925</v>
      </c>
    </row>
    <row r="728" spans="1:2" x14ac:dyDescent="0.2">
      <c r="A728" s="23" t="s">
        <v>855</v>
      </c>
      <c r="B728" s="24">
        <v>926</v>
      </c>
    </row>
    <row r="729" spans="1:2" x14ac:dyDescent="0.2">
      <c r="A729" s="23" t="s">
        <v>856</v>
      </c>
      <c r="B729" s="24">
        <v>927</v>
      </c>
    </row>
    <row r="730" spans="1:2" x14ac:dyDescent="0.2">
      <c r="A730" s="23" t="s">
        <v>857</v>
      </c>
      <c r="B730" s="24">
        <v>928</v>
      </c>
    </row>
    <row r="731" spans="1:2" x14ac:dyDescent="0.2">
      <c r="A731" s="23" t="s">
        <v>858</v>
      </c>
      <c r="B731" s="24">
        <v>929</v>
      </c>
    </row>
    <row r="732" spans="1:2" x14ac:dyDescent="0.2">
      <c r="A732" s="23" t="s">
        <v>859</v>
      </c>
      <c r="B732" s="24">
        <v>930</v>
      </c>
    </row>
    <row r="733" spans="1:2" x14ac:dyDescent="0.2">
      <c r="A733" s="23" t="s">
        <v>860</v>
      </c>
      <c r="B733" s="24">
        <v>931</v>
      </c>
    </row>
    <row r="734" spans="1:2" x14ac:dyDescent="0.2">
      <c r="A734" s="23" t="s">
        <v>861</v>
      </c>
      <c r="B734" s="24">
        <v>932</v>
      </c>
    </row>
    <row r="735" spans="1:2" x14ac:dyDescent="0.2">
      <c r="A735" s="23" t="s">
        <v>862</v>
      </c>
      <c r="B735" s="24">
        <v>933</v>
      </c>
    </row>
    <row r="736" spans="1:2" x14ac:dyDescent="0.2">
      <c r="A736" s="23" t="s">
        <v>863</v>
      </c>
      <c r="B736" s="24">
        <v>934</v>
      </c>
    </row>
    <row r="737" spans="1:2" x14ac:dyDescent="0.2">
      <c r="A737" s="23" t="s">
        <v>864</v>
      </c>
      <c r="B737" s="24">
        <v>935</v>
      </c>
    </row>
    <row r="738" spans="1:2" x14ac:dyDescent="0.2">
      <c r="A738" s="23" t="s">
        <v>865</v>
      </c>
      <c r="B738" s="24">
        <v>936</v>
      </c>
    </row>
    <row r="739" spans="1:2" x14ac:dyDescent="0.2">
      <c r="A739" s="23" t="s">
        <v>866</v>
      </c>
      <c r="B739" s="24">
        <v>937</v>
      </c>
    </row>
    <row r="740" spans="1:2" x14ac:dyDescent="0.2">
      <c r="A740" s="23" t="s">
        <v>867</v>
      </c>
      <c r="B740" s="24">
        <v>938</v>
      </c>
    </row>
    <row r="741" spans="1:2" x14ac:dyDescent="0.2">
      <c r="A741" s="23" t="s">
        <v>868</v>
      </c>
      <c r="B741" s="24">
        <v>939</v>
      </c>
    </row>
    <row r="742" spans="1:2" x14ac:dyDescent="0.2">
      <c r="A742" s="23" t="s">
        <v>869</v>
      </c>
      <c r="B742" s="24">
        <v>940</v>
      </c>
    </row>
    <row r="743" spans="1:2" x14ac:dyDescent="0.2">
      <c r="A743" s="23" t="s">
        <v>870</v>
      </c>
      <c r="B743" s="24">
        <v>941</v>
      </c>
    </row>
    <row r="744" spans="1:2" x14ac:dyDescent="0.2">
      <c r="A744" s="23" t="s">
        <v>871</v>
      </c>
      <c r="B744" s="24">
        <v>945</v>
      </c>
    </row>
    <row r="745" spans="1:2" x14ac:dyDescent="0.2">
      <c r="A745" s="23" t="s">
        <v>872</v>
      </c>
      <c r="B745" s="24">
        <v>947</v>
      </c>
    </row>
    <row r="746" spans="1:2" x14ac:dyDescent="0.2">
      <c r="A746" s="23" t="s">
        <v>873</v>
      </c>
      <c r="B746" s="24">
        <v>948</v>
      </c>
    </row>
    <row r="747" spans="1:2" x14ac:dyDescent="0.2">
      <c r="A747" s="23" t="s">
        <v>874</v>
      </c>
      <c r="B747" s="24">
        <v>949</v>
      </c>
    </row>
    <row r="748" spans="1:2" x14ac:dyDescent="0.2">
      <c r="A748" s="23" t="s">
        <v>875</v>
      </c>
      <c r="B748" s="24">
        <v>950</v>
      </c>
    </row>
    <row r="749" spans="1:2" x14ac:dyDescent="0.2">
      <c r="A749" s="23" t="s">
        <v>876</v>
      </c>
      <c r="B749" s="24">
        <v>951</v>
      </c>
    </row>
    <row r="750" spans="1:2" x14ac:dyDescent="0.2">
      <c r="A750" s="23" t="s">
        <v>877</v>
      </c>
      <c r="B750" s="24">
        <v>953</v>
      </c>
    </row>
    <row r="751" spans="1:2" x14ac:dyDescent="0.2">
      <c r="A751" s="23" t="s">
        <v>878</v>
      </c>
      <c r="B751" s="24">
        <v>954</v>
      </c>
    </row>
    <row r="752" spans="1:2" x14ac:dyDescent="0.2">
      <c r="A752" s="23" t="s">
        <v>879</v>
      </c>
      <c r="B752" s="24">
        <v>955</v>
      </c>
    </row>
    <row r="753" spans="1:2" x14ac:dyDescent="0.2">
      <c r="A753" s="23" t="s">
        <v>880</v>
      </c>
      <c r="B753" s="24">
        <v>956</v>
      </c>
    </row>
    <row r="754" spans="1:2" x14ac:dyDescent="0.2">
      <c r="A754" s="23" t="s">
        <v>881</v>
      </c>
      <c r="B754" s="24">
        <v>958</v>
      </c>
    </row>
    <row r="755" spans="1:2" x14ac:dyDescent="0.2">
      <c r="A755" s="23" t="s">
        <v>882</v>
      </c>
      <c r="B755" s="24">
        <v>959</v>
      </c>
    </row>
    <row r="756" spans="1:2" x14ac:dyDescent="0.2">
      <c r="A756" s="23" t="s">
        <v>883</v>
      </c>
      <c r="B756" s="24">
        <v>963</v>
      </c>
    </row>
    <row r="757" spans="1:2" x14ac:dyDescent="0.2">
      <c r="A757" s="23" t="s">
        <v>884</v>
      </c>
      <c r="B757" s="24">
        <v>964</v>
      </c>
    </row>
    <row r="758" spans="1:2" x14ac:dyDescent="0.2">
      <c r="A758" s="23" t="s">
        <v>885</v>
      </c>
      <c r="B758" s="24">
        <v>971</v>
      </c>
    </row>
    <row r="759" spans="1:2" x14ac:dyDescent="0.2">
      <c r="A759" s="23" t="s">
        <v>886</v>
      </c>
      <c r="B759" s="24">
        <v>972</v>
      </c>
    </row>
    <row r="760" spans="1:2" x14ac:dyDescent="0.2">
      <c r="A760" s="23" t="s">
        <v>887</v>
      </c>
      <c r="B760" s="24">
        <v>974</v>
      </c>
    </row>
    <row r="761" spans="1:2" x14ac:dyDescent="0.2">
      <c r="A761" s="23" t="s">
        <v>888</v>
      </c>
      <c r="B761" s="24">
        <v>976</v>
      </c>
    </row>
    <row r="762" spans="1:2" x14ac:dyDescent="0.2">
      <c r="A762" s="23" t="s">
        <v>889</v>
      </c>
      <c r="B762" s="24">
        <v>980</v>
      </c>
    </row>
    <row r="763" spans="1:2" x14ac:dyDescent="0.2">
      <c r="A763" s="23" t="s">
        <v>890</v>
      </c>
      <c r="B763" s="24">
        <v>981</v>
      </c>
    </row>
    <row r="764" spans="1:2" x14ac:dyDescent="0.2">
      <c r="A764" s="23" t="s">
        <v>891</v>
      </c>
      <c r="B764" s="24">
        <v>982</v>
      </c>
    </row>
    <row r="765" spans="1:2" x14ac:dyDescent="0.2">
      <c r="A765" s="23" t="s">
        <v>892</v>
      </c>
      <c r="B765" s="24">
        <v>983</v>
      </c>
    </row>
    <row r="766" spans="1:2" x14ac:dyDescent="0.2">
      <c r="A766" s="23" t="s">
        <v>893</v>
      </c>
      <c r="B766" s="24">
        <v>984</v>
      </c>
    </row>
    <row r="767" spans="1:2" x14ac:dyDescent="0.2">
      <c r="A767" s="23" t="s">
        <v>894</v>
      </c>
      <c r="B767" s="24">
        <v>985</v>
      </c>
    </row>
    <row r="768" spans="1:2" x14ac:dyDescent="0.2">
      <c r="A768" s="23" t="s">
        <v>895</v>
      </c>
      <c r="B768" s="24">
        <v>994</v>
      </c>
    </row>
    <row r="769" spans="1:2" x14ac:dyDescent="0.2">
      <c r="A769" s="23" t="s">
        <v>896</v>
      </c>
      <c r="B769" s="24">
        <v>1000</v>
      </c>
    </row>
    <row r="770" spans="1:2" x14ac:dyDescent="0.2">
      <c r="A770" s="23" t="s">
        <v>897</v>
      </c>
      <c r="B770" s="24">
        <v>1001</v>
      </c>
    </row>
    <row r="771" spans="1:2" x14ac:dyDescent="0.2">
      <c r="A771" s="23" t="s">
        <v>898</v>
      </c>
      <c r="B771" s="24">
        <v>1002</v>
      </c>
    </row>
    <row r="772" spans="1:2" x14ac:dyDescent="0.2">
      <c r="A772" s="23" t="s">
        <v>899</v>
      </c>
      <c r="B772" s="24">
        <v>1003</v>
      </c>
    </row>
    <row r="773" spans="1:2" x14ac:dyDescent="0.2">
      <c r="A773" s="23" t="s">
        <v>900</v>
      </c>
      <c r="B773" s="24">
        <v>1004</v>
      </c>
    </row>
    <row r="774" spans="1:2" x14ac:dyDescent="0.2">
      <c r="A774" s="23" t="s">
        <v>901</v>
      </c>
      <c r="B774" s="24">
        <v>1005</v>
      </c>
    </row>
    <row r="775" spans="1:2" x14ac:dyDescent="0.2">
      <c r="A775" s="23" t="s">
        <v>902</v>
      </c>
      <c r="B775" s="24">
        <v>1008</v>
      </c>
    </row>
    <row r="776" spans="1:2" x14ac:dyDescent="0.2">
      <c r="A776" s="23" t="s">
        <v>903</v>
      </c>
      <c r="B776" s="24">
        <v>1009</v>
      </c>
    </row>
    <row r="777" spans="1:2" x14ac:dyDescent="0.2">
      <c r="A777" s="23" t="s">
        <v>904</v>
      </c>
      <c r="B777" s="24">
        <v>1010</v>
      </c>
    </row>
    <row r="778" spans="1:2" x14ac:dyDescent="0.2">
      <c r="A778" s="23" t="s">
        <v>905</v>
      </c>
      <c r="B778" s="24">
        <v>1011</v>
      </c>
    </row>
    <row r="779" spans="1:2" x14ac:dyDescent="0.2">
      <c r="A779" s="23" t="s">
        <v>906</v>
      </c>
      <c r="B779" s="24">
        <v>1012</v>
      </c>
    </row>
    <row r="780" spans="1:2" x14ac:dyDescent="0.2">
      <c r="A780" s="23" t="s">
        <v>907</v>
      </c>
      <c r="B780" s="24">
        <v>1013</v>
      </c>
    </row>
    <row r="781" spans="1:2" x14ac:dyDescent="0.2">
      <c r="A781" s="23" t="s">
        <v>908</v>
      </c>
      <c r="B781" s="24">
        <v>1014</v>
      </c>
    </row>
    <row r="782" spans="1:2" x14ac:dyDescent="0.2">
      <c r="A782" s="23" t="s">
        <v>909</v>
      </c>
      <c r="B782" s="24">
        <v>1015</v>
      </c>
    </row>
    <row r="783" spans="1:2" x14ac:dyDescent="0.2">
      <c r="A783" s="23" t="s">
        <v>910</v>
      </c>
      <c r="B783" s="24">
        <v>1016</v>
      </c>
    </row>
    <row r="784" spans="1:2" x14ac:dyDescent="0.2">
      <c r="A784" s="23" t="s">
        <v>911</v>
      </c>
      <c r="B784" s="24">
        <v>1017</v>
      </c>
    </row>
    <row r="785" spans="1:2" x14ac:dyDescent="0.2">
      <c r="A785" s="23" t="s">
        <v>912</v>
      </c>
      <c r="B785" s="24">
        <v>1018</v>
      </c>
    </row>
    <row r="786" spans="1:2" x14ac:dyDescent="0.2">
      <c r="A786" s="23" t="s">
        <v>913</v>
      </c>
      <c r="B786" s="24">
        <v>1019</v>
      </c>
    </row>
    <row r="787" spans="1:2" x14ac:dyDescent="0.2">
      <c r="A787" s="23" t="s">
        <v>914</v>
      </c>
      <c r="B787" s="24">
        <v>1027</v>
      </c>
    </row>
    <row r="788" spans="1:2" x14ac:dyDescent="0.2">
      <c r="A788" s="23" t="s">
        <v>915</v>
      </c>
      <c r="B788" s="24">
        <v>1029</v>
      </c>
    </row>
    <row r="789" spans="1:2" x14ac:dyDescent="0.2">
      <c r="A789" s="23" t="s">
        <v>916</v>
      </c>
      <c r="B789" s="24">
        <v>1030</v>
      </c>
    </row>
    <row r="790" spans="1:2" x14ac:dyDescent="0.2">
      <c r="A790" s="23" t="s">
        <v>917</v>
      </c>
      <c r="B790" s="24">
        <v>1031</v>
      </c>
    </row>
    <row r="791" spans="1:2" x14ac:dyDescent="0.2">
      <c r="A791" s="23" t="s">
        <v>918</v>
      </c>
      <c r="B791" s="24">
        <v>1032</v>
      </c>
    </row>
    <row r="792" spans="1:2" x14ac:dyDescent="0.2">
      <c r="A792" s="23" t="s">
        <v>919</v>
      </c>
      <c r="B792" s="24">
        <v>1033</v>
      </c>
    </row>
    <row r="793" spans="1:2" x14ac:dyDescent="0.2">
      <c r="A793" s="23" t="s">
        <v>920</v>
      </c>
      <c r="B793" s="24">
        <v>1034</v>
      </c>
    </row>
    <row r="794" spans="1:2" x14ac:dyDescent="0.2">
      <c r="A794" s="23" t="s">
        <v>921</v>
      </c>
      <c r="B794" s="24">
        <v>1035</v>
      </c>
    </row>
    <row r="795" spans="1:2" x14ac:dyDescent="0.2">
      <c r="A795" s="23" t="s">
        <v>922</v>
      </c>
      <c r="B795" s="24">
        <v>1036</v>
      </c>
    </row>
    <row r="796" spans="1:2" x14ac:dyDescent="0.2">
      <c r="A796" s="23" t="s">
        <v>923</v>
      </c>
      <c r="B796" s="24">
        <v>1037</v>
      </c>
    </row>
    <row r="797" spans="1:2" x14ac:dyDescent="0.2">
      <c r="A797" s="23" t="s">
        <v>924</v>
      </c>
      <c r="B797" s="24">
        <v>1038</v>
      </c>
    </row>
    <row r="798" spans="1:2" x14ac:dyDescent="0.2">
      <c r="A798" s="23" t="s">
        <v>925</v>
      </c>
      <c r="B798" s="24">
        <v>1039</v>
      </c>
    </row>
    <row r="799" spans="1:2" x14ac:dyDescent="0.2">
      <c r="A799" s="23" t="s">
        <v>926</v>
      </c>
      <c r="B799" s="24">
        <v>1040</v>
      </c>
    </row>
    <row r="800" spans="1:2" x14ac:dyDescent="0.2">
      <c r="A800" s="23" t="s">
        <v>927</v>
      </c>
      <c r="B800" s="24">
        <v>1041</v>
      </c>
    </row>
    <row r="801" spans="1:2" x14ac:dyDescent="0.2">
      <c r="A801" s="23" t="s">
        <v>928</v>
      </c>
      <c r="B801" s="24">
        <v>1042</v>
      </c>
    </row>
    <row r="802" spans="1:2" x14ac:dyDescent="0.2">
      <c r="A802" s="23" t="s">
        <v>929</v>
      </c>
      <c r="B802" s="24">
        <v>1043</v>
      </c>
    </row>
    <row r="803" spans="1:2" x14ac:dyDescent="0.2">
      <c r="A803" s="23" t="s">
        <v>930</v>
      </c>
      <c r="B803" s="24">
        <v>1045</v>
      </c>
    </row>
    <row r="804" spans="1:2" x14ac:dyDescent="0.2">
      <c r="A804" s="23" t="s">
        <v>931</v>
      </c>
      <c r="B804" s="24">
        <v>1046</v>
      </c>
    </row>
    <row r="805" spans="1:2" x14ac:dyDescent="0.2">
      <c r="A805" s="23" t="s">
        <v>932</v>
      </c>
      <c r="B805" s="24">
        <v>1047</v>
      </c>
    </row>
    <row r="806" spans="1:2" x14ac:dyDescent="0.2">
      <c r="A806" s="23" t="s">
        <v>933</v>
      </c>
      <c r="B806" s="24">
        <v>1050</v>
      </c>
    </row>
    <row r="807" spans="1:2" x14ac:dyDescent="0.2">
      <c r="A807" s="23" t="s">
        <v>934</v>
      </c>
      <c r="B807" s="24">
        <v>1051</v>
      </c>
    </row>
    <row r="808" spans="1:2" x14ac:dyDescent="0.2">
      <c r="A808" s="23" t="s">
        <v>935</v>
      </c>
      <c r="B808" s="24">
        <v>1052</v>
      </c>
    </row>
    <row r="809" spans="1:2" x14ac:dyDescent="0.2">
      <c r="A809" s="23" t="s">
        <v>936</v>
      </c>
      <c r="B809" s="24">
        <v>1053</v>
      </c>
    </row>
    <row r="810" spans="1:2" x14ac:dyDescent="0.2">
      <c r="A810" s="23" t="s">
        <v>937</v>
      </c>
      <c r="B810" s="24">
        <v>1054</v>
      </c>
    </row>
    <row r="811" spans="1:2" x14ac:dyDescent="0.2">
      <c r="A811" s="23" t="s">
        <v>938</v>
      </c>
      <c r="B811" s="24">
        <v>1055</v>
      </c>
    </row>
    <row r="812" spans="1:2" x14ac:dyDescent="0.2">
      <c r="A812" s="23" t="s">
        <v>939</v>
      </c>
      <c r="B812" s="24">
        <v>1056</v>
      </c>
    </row>
    <row r="813" spans="1:2" x14ac:dyDescent="0.2">
      <c r="A813" s="23" t="s">
        <v>940</v>
      </c>
      <c r="B813" s="24">
        <v>1058</v>
      </c>
    </row>
    <row r="814" spans="1:2" x14ac:dyDescent="0.2">
      <c r="A814" s="23" t="s">
        <v>941</v>
      </c>
      <c r="B814" s="24">
        <v>1059</v>
      </c>
    </row>
    <row r="815" spans="1:2" x14ac:dyDescent="0.2">
      <c r="A815" s="23" t="s">
        <v>942</v>
      </c>
      <c r="B815" s="24">
        <v>1060</v>
      </c>
    </row>
    <row r="816" spans="1:2" x14ac:dyDescent="0.2">
      <c r="A816" s="23" t="s">
        <v>943</v>
      </c>
      <c r="B816" s="24">
        <v>1063</v>
      </c>
    </row>
    <row r="817" spans="1:2" x14ac:dyDescent="0.2">
      <c r="A817" s="23" t="s">
        <v>944</v>
      </c>
      <c r="B817" s="24">
        <v>1064</v>
      </c>
    </row>
    <row r="818" spans="1:2" x14ac:dyDescent="0.2">
      <c r="A818" s="23" t="s">
        <v>945</v>
      </c>
      <c r="B818" s="24">
        <v>1065</v>
      </c>
    </row>
    <row r="819" spans="1:2" x14ac:dyDescent="0.2">
      <c r="A819" s="23" t="s">
        <v>946</v>
      </c>
      <c r="B819" s="24">
        <v>1066</v>
      </c>
    </row>
    <row r="820" spans="1:2" x14ac:dyDescent="0.2">
      <c r="A820" s="23" t="s">
        <v>947</v>
      </c>
      <c r="B820" s="24">
        <v>1067</v>
      </c>
    </row>
    <row r="821" spans="1:2" x14ac:dyDescent="0.2">
      <c r="A821" s="23" t="s">
        <v>948</v>
      </c>
      <c r="B821" s="24">
        <v>1068</v>
      </c>
    </row>
    <row r="822" spans="1:2" x14ac:dyDescent="0.2">
      <c r="A822" s="23" t="s">
        <v>949</v>
      </c>
      <c r="B822" s="24">
        <v>1069</v>
      </c>
    </row>
    <row r="823" spans="1:2" x14ac:dyDescent="0.2">
      <c r="A823" s="23" t="s">
        <v>950</v>
      </c>
      <c r="B823" s="24">
        <v>1070</v>
      </c>
    </row>
    <row r="824" spans="1:2" x14ac:dyDescent="0.2">
      <c r="A824" s="23" t="s">
        <v>951</v>
      </c>
      <c r="B824" s="24">
        <v>1071</v>
      </c>
    </row>
    <row r="825" spans="1:2" x14ac:dyDescent="0.2">
      <c r="A825" s="23" t="s">
        <v>952</v>
      </c>
      <c r="B825" s="24">
        <v>1072</v>
      </c>
    </row>
    <row r="826" spans="1:2" x14ac:dyDescent="0.2">
      <c r="A826" s="23" t="s">
        <v>953</v>
      </c>
      <c r="B826" s="24">
        <v>1073</v>
      </c>
    </row>
    <row r="827" spans="1:2" x14ac:dyDescent="0.2">
      <c r="A827" s="23" t="s">
        <v>954</v>
      </c>
      <c r="B827" s="24">
        <v>1074</v>
      </c>
    </row>
    <row r="828" spans="1:2" x14ac:dyDescent="0.2">
      <c r="A828" s="23" t="s">
        <v>955</v>
      </c>
      <c r="B828" s="24">
        <v>1075</v>
      </c>
    </row>
    <row r="829" spans="1:2" x14ac:dyDescent="0.2">
      <c r="A829" s="23" t="s">
        <v>956</v>
      </c>
      <c r="B829" s="24">
        <v>1078</v>
      </c>
    </row>
    <row r="830" spans="1:2" x14ac:dyDescent="0.2">
      <c r="A830" s="23" t="s">
        <v>957</v>
      </c>
      <c r="B830" s="24">
        <v>1080</v>
      </c>
    </row>
    <row r="831" spans="1:2" x14ac:dyDescent="0.2">
      <c r="A831" s="23" t="s">
        <v>958</v>
      </c>
      <c r="B831" s="24">
        <v>1081</v>
      </c>
    </row>
    <row r="832" spans="1:2" x14ac:dyDescent="0.2">
      <c r="A832" s="23" t="s">
        <v>959</v>
      </c>
      <c r="B832" s="24">
        <v>1082</v>
      </c>
    </row>
    <row r="833" spans="1:2" x14ac:dyDescent="0.2">
      <c r="A833" s="23" t="s">
        <v>960</v>
      </c>
      <c r="B833" s="24">
        <v>1085</v>
      </c>
    </row>
    <row r="834" spans="1:2" x14ac:dyDescent="0.2">
      <c r="A834" s="23" t="s">
        <v>961</v>
      </c>
      <c r="B834" s="24">
        <v>1086</v>
      </c>
    </row>
    <row r="835" spans="1:2" x14ac:dyDescent="0.2">
      <c r="A835" s="23" t="s">
        <v>962</v>
      </c>
      <c r="B835" s="24">
        <v>1087</v>
      </c>
    </row>
    <row r="836" spans="1:2" x14ac:dyDescent="0.2">
      <c r="A836" s="23" t="s">
        <v>963</v>
      </c>
      <c r="B836" s="24">
        <v>1089</v>
      </c>
    </row>
    <row r="837" spans="1:2" x14ac:dyDescent="0.2">
      <c r="A837" s="23" t="s">
        <v>964</v>
      </c>
      <c r="B837" s="24">
        <v>1090</v>
      </c>
    </row>
    <row r="838" spans="1:2" x14ac:dyDescent="0.2">
      <c r="A838" s="23" t="s">
        <v>965</v>
      </c>
      <c r="B838" s="24">
        <v>1091</v>
      </c>
    </row>
    <row r="839" spans="1:2" x14ac:dyDescent="0.2">
      <c r="A839" s="23" t="s">
        <v>966</v>
      </c>
      <c r="B839" s="24">
        <v>1092</v>
      </c>
    </row>
    <row r="840" spans="1:2" x14ac:dyDescent="0.2">
      <c r="A840" s="23" t="s">
        <v>967</v>
      </c>
      <c r="B840" s="24">
        <v>1093</v>
      </c>
    </row>
    <row r="841" spans="1:2" x14ac:dyDescent="0.2">
      <c r="A841" s="23" t="s">
        <v>968</v>
      </c>
      <c r="B841" s="24">
        <v>1094</v>
      </c>
    </row>
    <row r="842" spans="1:2" x14ac:dyDescent="0.2">
      <c r="A842" s="23" t="s">
        <v>969</v>
      </c>
      <c r="B842" s="24">
        <v>1095</v>
      </c>
    </row>
    <row r="843" spans="1:2" x14ac:dyDescent="0.2">
      <c r="A843" s="23" t="s">
        <v>970</v>
      </c>
      <c r="B843" s="24">
        <v>1096</v>
      </c>
    </row>
    <row r="844" spans="1:2" x14ac:dyDescent="0.2">
      <c r="A844" s="23" t="s">
        <v>971</v>
      </c>
      <c r="B844" s="24">
        <v>1098</v>
      </c>
    </row>
    <row r="845" spans="1:2" x14ac:dyDescent="0.2">
      <c r="A845" s="23" t="s">
        <v>972</v>
      </c>
      <c r="B845" s="24">
        <v>1099</v>
      </c>
    </row>
    <row r="846" spans="1:2" x14ac:dyDescent="0.2">
      <c r="A846" s="23" t="s">
        <v>973</v>
      </c>
      <c r="B846" s="24">
        <v>1108</v>
      </c>
    </row>
    <row r="847" spans="1:2" x14ac:dyDescent="0.2">
      <c r="A847" s="23" t="s">
        <v>974</v>
      </c>
      <c r="B847" s="24">
        <v>1109</v>
      </c>
    </row>
    <row r="848" spans="1:2" x14ac:dyDescent="0.2">
      <c r="A848" s="23" t="s">
        <v>975</v>
      </c>
      <c r="B848" s="24">
        <v>1110</v>
      </c>
    </row>
    <row r="849" spans="1:2" x14ac:dyDescent="0.2">
      <c r="A849" s="23" t="s">
        <v>976</v>
      </c>
      <c r="B849" s="24">
        <v>1111</v>
      </c>
    </row>
    <row r="850" spans="1:2" x14ac:dyDescent="0.2">
      <c r="A850" s="23" t="s">
        <v>977</v>
      </c>
      <c r="B850" s="24">
        <v>1112</v>
      </c>
    </row>
    <row r="851" spans="1:2" x14ac:dyDescent="0.2">
      <c r="A851" s="23" t="s">
        <v>978</v>
      </c>
      <c r="B851" s="24">
        <v>1113</v>
      </c>
    </row>
    <row r="852" spans="1:2" x14ac:dyDescent="0.2">
      <c r="A852" s="23" t="s">
        <v>979</v>
      </c>
      <c r="B852" s="24">
        <v>1114</v>
      </c>
    </row>
    <row r="853" spans="1:2" x14ac:dyDescent="0.2">
      <c r="A853" s="23" t="s">
        <v>980</v>
      </c>
      <c r="B853" s="24">
        <v>1115</v>
      </c>
    </row>
    <row r="854" spans="1:2" x14ac:dyDescent="0.2">
      <c r="A854" s="23" t="s">
        <v>981</v>
      </c>
      <c r="B854" s="24">
        <v>1116</v>
      </c>
    </row>
    <row r="855" spans="1:2" x14ac:dyDescent="0.2">
      <c r="A855" s="23" t="s">
        <v>982</v>
      </c>
      <c r="B855" s="24">
        <v>1117</v>
      </c>
    </row>
    <row r="856" spans="1:2" x14ac:dyDescent="0.2">
      <c r="A856" s="23" t="s">
        <v>983</v>
      </c>
      <c r="B856" s="24">
        <v>1118</v>
      </c>
    </row>
    <row r="857" spans="1:2" x14ac:dyDescent="0.2">
      <c r="A857" s="23" t="s">
        <v>984</v>
      </c>
      <c r="B857" s="24">
        <v>1119</v>
      </c>
    </row>
    <row r="858" spans="1:2" x14ac:dyDescent="0.2">
      <c r="A858" s="23" t="s">
        <v>985</v>
      </c>
      <c r="B858" s="24">
        <v>1120</v>
      </c>
    </row>
    <row r="859" spans="1:2" x14ac:dyDescent="0.2">
      <c r="A859" s="23" t="s">
        <v>986</v>
      </c>
      <c r="B859" s="24">
        <v>1121</v>
      </c>
    </row>
    <row r="860" spans="1:2" x14ac:dyDescent="0.2">
      <c r="A860" s="23" t="s">
        <v>987</v>
      </c>
      <c r="B860" s="24">
        <v>1122</v>
      </c>
    </row>
    <row r="861" spans="1:2" x14ac:dyDescent="0.2">
      <c r="A861" s="23" t="s">
        <v>988</v>
      </c>
      <c r="B861" s="24">
        <v>1123</v>
      </c>
    </row>
    <row r="862" spans="1:2" x14ac:dyDescent="0.2">
      <c r="A862" s="23" t="s">
        <v>989</v>
      </c>
      <c r="B862" s="24">
        <v>1124</v>
      </c>
    </row>
    <row r="863" spans="1:2" x14ac:dyDescent="0.2">
      <c r="A863" s="23" t="s">
        <v>990</v>
      </c>
      <c r="B863" s="24">
        <v>1125</v>
      </c>
    </row>
    <row r="864" spans="1:2" x14ac:dyDescent="0.2">
      <c r="A864" s="23" t="s">
        <v>991</v>
      </c>
      <c r="B864" s="24">
        <v>1126</v>
      </c>
    </row>
    <row r="865" spans="1:2" x14ac:dyDescent="0.2">
      <c r="A865" s="23" t="s">
        <v>992</v>
      </c>
      <c r="B865" s="24">
        <v>1127</v>
      </c>
    </row>
    <row r="866" spans="1:2" x14ac:dyDescent="0.2">
      <c r="A866" s="23" t="s">
        <v>993</v>
      </c>
      <c r="B866" s="24">
        <v>1128</v>
      </c>
    </row>
    <row r="867" spans="1:2" x14ac:dyDescent="0.2">
      <c r="A867" s="23" t="s">
        <v>994</v>
      </c>
      <c r="B867" s="24">
        <v>1129</v>
      </c>
    </row>
    <row r="868" spans="1:2" x14ac:dyDescent="0.2">
      <c r="A868" s="23" t="s">
        <v>995</v>
      </c>
      <c r="B868" s="24">
        <v>1130</v>
      </c>
    </row>
    <row r="869" spans="1:2" x14ac:dyDescent="0.2">
      <c r="A869" s="23" t="s">
        <v>996</v>
      </c>
      <c r="B869" s="24">
        <v>1131</v>
      </c>
    </row>
    <row r="870" spans="1:2" x14ac:dyDescent="0.2">
      <c r="A870" s="23" t="s">
        <v>997</v>
      </c>
      <c r="B870" s="24">
        <v>1132</v>
      </c>
    </row>
    <row r="871" spans="1:2" x14ac:dyDescent="0.2">
      <c r="A871" s="23" t="s">
        <v>998</v>
      </c>
      <c r="B871" s="24">
        <v>1133</v>
      </c>
    </row>
    <row r="872" spans="1:2" x14ac:dyDescent="0.2">
      <c r="A872" s="23" t="s">
        <v>999</v>
      </c>
      <c r="B872" s="24">
        <v>1134</v>
      </c>
    </row>
    <row r="873" spans="1:2" x14ac:dyDescent="0.2">
      <c r="A873" s="23" t="s">
        <v>1000</v>
      </c>
      <c r="B873" s="24">
        <v>1135</v>
      </c>
    </row>
    <row r="874" spans="1:2" x14ac:dyDescent="0.2">
      <c r="A874" s="23" t="s">
        <v>1001</v>
      </c>
      <c r="B874" s="24">
        <v>1136</v>
      </c>
    </row>
    <row r="875" spans="1:2" x14ac:dyDescent="0.2">
      <c r="A875" s="23" t="s">
        <v>1002</v>
      </c>
      <c r="B875" s="24">
        <v>1137</v>
      </c>
    </row>
    <row r="876" spans="1:2" x14ac:dyDescent="0.2">
      <c r="A876" s="23" t="s">
        <v>1003</v>
      </c>
      <c r="B876" s="24">
        <v>1139</v>
      </c>
    </row>
    <row r="877" spans="1:2" x14ac:dyDescent="0.2">
      <c r="A877" s="23" t="s">
        <v>1004</v>
      </c>
      <c r="B877" s="24">
        <v>1140</v>
      </c>
    </row>
    <row r="878" spans="1:2" x14ac:dyDescent="0.2">
      <c r="A878" s="23" t="s">
        <v>1005</v>
      </c>
      <c r="B878" s="24">
        <v>1142</v>
      </c>
    </row>
    <row r="879" spans="1:2" x14ac:dyDescent="0.2">
      <c r="A879" s="23" t="s">
        <v>1006</v>
      </c>
      <c r="B879" s="24">
        <v>1143</v>
      </c>
    </row>
    <row r="880" spans="1:2" x14ac:dyDescent="0.2">
      <c r="A880" s="23" t="s">
        <v>1007</v>
      </c>
      <c r="B880" s="24">
        <v>1144</v>
      </c>
    </row>
    <row r="881" spans="1:2" x14ac:dyDescent="0.2">
      <c r="A881" s="23" t="s">
        <v>1008</v>
      </c>
      <c r="B881" s="24">
        <v>1145</v>
      </c>
    </row>
    <row r="882" spans="1:2" x14ac:dyDescent="0.2">
      <c r="A882" s="23" t="s">
        <v>1009</v>
      </c>
      <c r="B882" s="24">
        <v>1146</v>
      </c>
    </row>
    <row r="883" spans="1:2" x14ac:dyDescent="0.2">
      <c r="A883" s="23" t="s">
        <v>1010</v>
      </c>
      <c r="B883" s="24">
        <v>1147</v>
      </c>
    </row>
    <row r="884" spans="1:2" x14ac:dyDescent="0.2">
      <c r="A884" s="23" t="s">
        <v>1011</v>
      </c>
      <c r="B884" s="24">
        <v>1148</v>
      </c>
    </row>
    <row r="885" spans="1:2" x14ac:dyDescent="0.2">
      <c r="A885" s="23" t="s">
        <v>1012</v>
      </c>
      <c r="B885" s="24">
        <v>1149</v>
      </c>
    </row>
    <row r="886" spans="1:2" x14ac:dyDescent="0.2">
      <c r="A886" s="23" t="s">
        <v>1013</v>
      </c>
      <c r="B886" s="24">
        <v>1150</v>
      </c>
    </row>
    <row r="887" spans="1:2" x14ac:dyDescent="0.2">
      <c r="A887" s="23" t="s">
        <v>1014</v>
      </c>
      <c r="B887" s="24">
        <v>1151</v>
      </c>
    </row>
    <row r="888" spans="1:2" x14ac:dyDescent="0.2">
      <c r="A888" s="23" t="s">
        <v>1015</v>
      </c>
      <c r="B888" s="24">
        <v>1152</v>
      </c>
    </row>
    <row r="889" spans="1:2" x14ac:dyDescent="0.2">
      <c r="A889" s="23" t="s">
        <v>1016</v>
      </c>
      <c r="B889" s="24">
        <v>1153</v>
      </c>
    </row>
    <row r="890" spans="1:2" x14ac:dyDescent="0.2">
      <c r="A890" s="23" t="s">
        <v>1017</v>
      </c>
      <c r="B890" s="24">
        <v>1154</v>
      </c>
    </row>
    <row r="891" spans="1:2" x14ac:dyDescent="0.2">
      <c r="A891" s="23" t="s">
        <v>1018</v>
      </c>
      <c r="B891" s="24">
        <v>1155</v>
      </c>
    </row>
    <row r="892" spans="1:2" x14ac:dyDescent="0.2">
      <c r="A892" s="23" t="s">
        <v>1019</v>
      </c>
      <c r="B892" s="24">
        <v>1156</v>
      </c>
    </row>
    <row r="893" spans="1:2" x14ac:dyDescent="0.2">
      <c r="A893" s="23" t="s">
        <v>1020</v>
      </c>
      <c r="B893" s="24">
        <v>1157</v>
      </c>
    </row>
    <row r="894" spans="1:2" x14ac:dyDescent="0.2">
      <c r="A894" s="23" t="s">
        <v>1021</v>
      </c>
      <c r="B894" s="24">
        <v>1158</v>
      </c>
    </row>
    <row r="895" spans="1:2" x14ac:dyDescent="0.2">
      <c r="A895" s="23" t="s">
        <v>1022</v>
      </c>
      <c r="B895" s="24">
        <v>1159</v>
      </c>
    </row>
    <row r="896" spans="1:2" x14ac:dyDescent="0.2">
      <c r="A896" s="23" t="s">
        <v>1023</v>
      </c>
      <c r="B896" s="24">
        <v>1163</v>
      </c>
    </row>
    <row r="897" spans="1:2" x14ac:dyDescent="0.2">
      <c r="A897" s="23" t="s">
        <v>1024</v>
      </c>
      <c r="B897" s="24">
        <v>1165</v>
      </c>
    </row>
    <row r="898" spans="1:2" x14ac:dyDescent="0.2">
      <c r="A898" s="23" t="s">
        <v>1025</v>
      </c>
      <c r="B898" s="24">
        <v>1170</v>
      </c>
    </row>
    <row r="899" spans="1:2" x14ac:dyDescent="0.2">
      <c r="A899" s="23" t="s">
        <v>1026</v>
      </c>
      <c r="B899" s="24">
        <v>1171</v>
      </c>
    </row>
    <row r="900" spans="1:2" x14ac:dyDescent="0.2">
      <c r="A900" s="23" t="s">
        <v>1027</v>
      </c>
      <c r="B900" s="24">
        <v>1172</v>
      </c>
    </row>
    <row r="901" spans="1:2" x14ac:dyDescent="0.2">
      <c r="A901" s="23" t="s">
        <v>1028</v>
      </c>
      <c r="B901" s="24">
        <v>1173</v>
      </c>
    </row>
    <row r="902" spans="1:2" x14ac:dyDescent="0.2">
      <c r="A902" s="23" t="s">
        <v>1029</v>
      </c>
      <c r="B902" s="24">
        <v>1174</v>
      </c>
    </row>
    <row r="903" spans="1:2" x14ac:dyDescent="0.2">
      <c r="A903" s="23" t="s">
        <v>1030</v>
      </c>
      <c r="B903" s="24">
        <v>1175</v>
      </c>
    </row>
    <row r="904" spans="1:2" x14ac:dyDescent="0.2">
      <c r="A904" s="23" t="s">
        <v>1031</v>
      </c>
      <c r="B904" s="24">
        <v>1177</v>
      </c>
    </row>
    <row r="905" spans="1:2" x14ac:dyDescent="0.2">
      <c r="A905" s="23" t="s">
        <v>1032</v>
      </c>
      <c r="B905" s="24">
        <v>1178</v>
      </c>
    </row>
    <row r="906" spans="1:2" x14ac:dyDescent="0.2">
      <c r="A906" s="23" t="s">
        <v>1033</v>
      </c>
      <c r="B906" s="24">
        <v>1179</v>
      </c>
    </row>
    <row r="907" spans="1:2" x14ac:dyDescent="0.2">
      <c r="A907" s="23" t="s">
        <v>1034</v>
      </c>
      <c r="B907" s="24">
        <v>1180</v>
      </c>
    </row>
    <row r="908" spans="1:2" x14ac:dyDescent="0.2">
      <c r="A908" s="23" t="s">
        <v>1035</v>
      </c>
      <c r="B908" s="24">
        <v>1182</v>
      </c>
    </row>
    <row r="909" spans="1:2" x14ac:dyDescent="0.2">
      <c r="A909" s="23" t="s">
        <v>1036</v>
      </c>
      <c r="B909" s="24">
        <v>1183</v>
      </c>
    </row>
    <row r="910" spans="1:2" x14ac:dyDescent="0.2">
      <c r="A910" s="23" t="s">
        <v>1037</v>
      </c>
      <c r="B910" s="24">
        <v>1187</v>
      </c>
    </row>
    <row r="911" spans="1:2" x14ac:dyDescent="0.2">
      <c r="A911" s="23" t="s">
        <v>1038</v>
      </c>
      <c r="B911" s="24">
        <v>1188</v>
      </c>
    </row>
    <row r="912" spans="1:2" x14ac:dyDescent="0.2">
      <c r="A912" s="23" t="s">
        <v>1039</v>
      </c>
      <c r="B912" s="24">
        <v>1192</v>
      </c>
    </row>
    <row r="913" spans="1:2" x14ac:dyDescent="0.2">
      <c r="A913" s="23" t="s">
        <v>1040</v>
      </c>
      <c r="B913" s="24">
        <v>1193</v>
      </c>
    </row>
    <row r="914" spans="1:2" x14ac:dyDescent="0.2">
      <c r="A914" s="23" t="s">
        <v>1041</v>
      </c>
      <c r="B914" s="24">
        <v>1195</v>
      </c>
    </row>
    <row r="915" spans="1:2" x14ac:dyDescent="0.2">
      <c r="A915" s="23" t="s">
        <v>1042</v>
      </c>
      <c r="B915" s="24">
        <v>1196</v>
      </c>
    </row>
    <row r="916" spans="1:2" x14ac:dyDescent="0.2">
      <c r="A916" s="23" t="s">
        <v>1043</v>
      </c>
      <c r="B916" s="24">
        <v>1197</v>
      </c>
    </row>
    <row r="917" spans="1:2" x14ac:dyDescent="0.2">
      <c r="A917" s="23" t="s">
        <v>1044</v>
      </c>
      <c r="B917" s="24">
        <v>1198</v>
      </c>
    </row>
    <row r="918" spans="1:2" x14ac:dyDescent="0.2">
      <c r="A918" s="23" t="s">
        <v>1045</v>
      </c>
      <c r="B918" s="24">
        <v>1199</v>
      </c>
    </row>
    <row r="919" spans="1:2" x14ac:dyDescent="0.2">
      <c r="A919" s="23" t="s">
        <v>1046</v>
      </c>
      <c r="B919" s="24">
        <v>1202</v>
      </c>
    </row>
    <row r="920" spans="1:2" x14ac:dyDescent="0.2">
      <c r="A920" s="23" t="s">
        <v>1047</v>
      </c>
      <c r="B920" s="24">
        <v>1203</v>
      </c>
    </row>
    <row r="921" spans="1:2" x14ac:dyDescent="0.2">
      <c r="A921" s="23" t="s">
        <v>1048</v>
      </c>
      <c r="B921" s="24">
        <v>1206</v>
      </c>
    </row>
    <row r="922" spans="1:2" x14ac:dyDescent="0.2">
      <c r="A922" s="23" t="s">
        <v>1049</v>
      </c>
      <c r="B922" s="24">
        <v>1207</v>
      </c>
    </row>
    <row r="923" spans="1:2" x14ac:dyDescent="0.2">
      <c r="A923" s="23" t="s">
        <v>1050</v>
      </c>
      <c r="B923" s="24">
        <v>1212</v>
      </c>
    </row>
    <row r="924" spans="1:2" x14ac:dyDescent="0.2">
      <c r="A924" s="23" t="s">
        <v>1051</v>
      </c>
      <c r="B924" s="24">
        <v>1214</v>
      </c>
    </row>
    <row r="925" spans="1:2" x14ac:dyDescent="0.2">
      <c r="A925" s="23" t="s">
        <v>1052</v>
      </c>
      <c r="B925" s="24">
        <v>1215</v>
      </c>
    </row>
    <row r="926" spans="1:2" x14ac:dyDescent="0.2">
      <c r="A926" s="23" t="s">
        <v>1053</v>
      </c>
      <c r="B926" s="24">
        <v>1216</v>
      </c>
    </row>
    <row r="927" spans="1:2" x14ac:dyDescent="0.2">
      <c r="A927" s="23" t="s">
        <v>1054</v>
      </c>
      <c r="B927" s="24">
        <v>1217</v>
      </c>
    </row>
    <row r="928" spans="1:2" x14ac:dyDescent="0.2">
      <c r="A928" s="23" t="s">
        <v>1055</v>
      </c>
      <c r="B928" s="24">
        <v>1218</v>
      </c>
    </row>
    <row r="929" spans="1:2" x14ac:dyDescent="0.2">
      <c r="A929" s="23" t="s">
        <v>1056</v>
      </c>
      <c r="B929" s="24">
        <v>1219</v>
      </c>
    </row>
    <row r="930" spans="1:2" x14ac:dyDescent="0.2">
      <c r="A930" s="23" t="s">
        <v>1057</v>
      </c>
      <c r="B930" s="24">
        <v>1220</v>
      </c>
    </row>
    <row r="931" spans="1:2" x14ac:dyDescent="0.2">
      <c r="A931" s="23" t="s">
        <v>1058</v>
      </c>
      <c r="B931" s="24">
        <v>1221</v>
      </c>
    </row>
    <row r="932" spans="1:2" x14ac:dyDescent="0.2">
      <c r="A932" s="23" t="s">
        <v>1059</v>
      </c>
      <c r="B932" s="24">
        <v>1222</v>
      </c>
    </row>
    <row r="933" spans="1:2" x14ac:dyDescent="0.2">
      <c r="A933" s="23" t="s">
        <v>1060</v>
      </c>
      <c r="B933" s="24">
        <v>1223</v>
      </c>
    </row>
    <row r="934" spans="1:2" x14ac:dyDescent="0.2">
      <c r="A934" s="23" t="s">
        <v>1061</v>
      </c>
      <c r="B934" s="24">
        <v>1224</v>
      </c>
    </row>
    <row r="935" spans="1:2" x14ac:dyDescent="0.2">
      <c r="A935" s="23" t="s">
        <v>1062</v>
      </c>
      <c r="B935" s="24">
        <v>1225</v>
      </c>
    </row>
    <row r="936" spans="1:2" x14ac:dyDescent="0.2">
      <c r="A936" s="23" t="s">
        <v>1063</v>
      </c>
      <c r="B936" s="24">
        <v>1226</v>
      </c>
    </row>
    <row r="937" spans="1:2" x14ac:dyDescent="0.2">
      <c r="A937" s="23" t="s">
        <v>1064</v>
      </c>
      <c r="B937" s="24">
        <v>1227</v>
      </c>
    </row>
    <row r="938" spans="1:2" x14ac:dyDescent="0.2">
      <c r="A938" s="23" t="s">
        <v>1065</v>
      </c>
      <c r="B938" s="24">
        <v>1228</v>
      </c>
    </row>
    <row r="939" spans="1:2" x14ac:dyDescent="0.2">
      <c r="A939" s="23" t="s">
        <v>1066</v>
      </c>
      <c r="B939" s="24">
        <v>1229</v>
      </c>
    </row>
    <row r="940" spans="1:2" x14ac:dyDescent="0.2">
      <c r="A940" s="23" t="s">
        <v>1067</v>
      </c>
      <c r="B940" s="24">
        <v>1230</v>
      </c>
    </row>
    <row r="941" spans="1:2" x14ac:dyDescent="0.2">
      <c r="A941" s="23" t="s">
        <v>1068</v>
      </c>
      <c r="B941" s="24">
        <v>1231</v>
      </c>
    </row>
    <row r="942" spans="1:2" x14ac:dyDescent="0.2">
      <c r="A942" s="23" t="s">
        <v>1069</v>
      </c>
      <c r="B942" s="24">
        <v>1232</v>
      </c>
    </row>
    <row r="943" spans="1:2" x14ac:dyDescent="0.2">
      <c r="A943" s="23" t="s">
        <v>1070</v>
      </c>
      <c r="B943" s="24">
        <v>1233</v>
      </c>
    </row>
    <row r="944" spans="1:2" x14ac:dyDescent="0.2">
      <c r="A944" s="23" t="s">
        <v>1071</v>
      </c>
      <c r="B944" s="24">
        <v>1234</v>
      </c>
    </row>
    <row r="945" spans="1:2" x14ac:dyDescent="0.2">
      <c r="A945" s="23" t="s">
        <v>1072</v>
      </c>
      <c r="B945" s="24">
        <v>1235</v>
      </c>
    </row>
    <row r="946" spans="1:2" x14ac:dyDescent="0.2">
      <c r="A946" s="23" t="s">
        <v>1073</v>
      </c>
      <c r="B946" s="24">
        <v>1236</v>
      </c>
    </row>
    <row r="947" spans="1:2" x14ac:dyDescent="0.2">
      <c r="A947" s="23" t="s">
        <v>1074</v>
      </c>
      <c r="B947" s="24">
        <v>1237</v>
      </c>
    </row>
    <row r="948" spans="1:2" x14ac:dyDescent="0.2">
      <c r="A948" s="23" t="s">
        <v>1075</v>
      </c>
      <c r="B948" s="24">
        <v>1238</v>
      </c>
    </row>
    <row r="949" spans="1:2" x14ac:dyDescent="0.2">
      <c r="A949" s="23" t="s">
        <v>1076</v>
      </c>
      <c r="B949" s="24">
        <v>1239</v>
      </c>
    </row>
    <row r="950" spans="1:2" x14ac:dyDescent="0.2">
      <c r="A950" s="23" t="s">
        <v>1077</v>
      </c>
      <c r="B950" s="24">
        <v>1240</v>
      </c>
    </row>
    <row r="951" spans="1:2" x14ac:dyDescent="0.2">
      <c r="A951" s="23" t="s">
        <v>1078</v>
      </c>
      <c r="B951" s="24">
        <v>1241</v>
      </c>
    </row>
    <row r="952" spans="1:2" x14ac:dyDescent="0.2">
      <c r="A952" s="23" t="s">
        <v>1079</v>
      </c>
      <c r="B952" s="24">
        <v>1242</v>
      </c>
    </row>
    <row r="953" spans="1:2" x14ac:dyDescent="0.2">
      <c r="A953" s="23" t="s">
        <v>1080</v>
      </c>
      <c r="B953" s="24">
        <v>1243</v>
      </c>
    </row>
    <row r="954" spans="1:2" x14ac:dyDescent="0.2">
      <c r="A954" s="23" t="s">
        <v>1081</v>
      </c>
      <c r="B954" s="24">
        <v>1244</v>
      </c>
    </row>
    <row r="955" spans="1:2" x14ac:dyDescent="0.2">
      <c r="A955" s="23" t="s">
        <v>1082</v>
      </c>
      <c r="B955" s="24">
        <v>1245</v>
      </c>
    </row>
    <row r="956" spans="1:2" x14ac:dyDescent="0.2">
      <c r="A956" s="23" t="s">
        <v>1083</v>
      </c>
      <c r="B956" s="24">
        <v>1246</v>
      </c>
    </row>
    <row r="957" spans="1:2" x14ac:dyDescent="0.2">
      <c r="A957" s="23" t="s">
        <v>1084</v>
      </c>
      <c r="B957" s="24">
        <v>1247</v>
      </c>
    </row>
    <row r="958" spans="1:2" x14ac:dyDescent="0.2">
      <c r="A958" s="23" t="s">
        <v>1085</v>
      </c>
      <c r="B958" s="24">
        <v>1248</v>
      </c>
    </row>
    <row r="959" spans="1:2" x14ac:dyDescent="0.2">
      <c r="A959" s="23" t="s">
        <v>1086</v>
      </c>
      <c r="B959" s="24">
        <v>1249</v>
      </c>
    </row>
    <row r="960" spans="1:2" x14ac:dyDescent="0.2">
      <c r="A960" s="23" t="s">
        <v>1087</v>
      </c>
      <c r="B960" s="24">
        <v>1250</v>
      </c>
    </row>
    <row r="961" spans="1:2" x14ac:dyDescent="0.2">
      <c r="A961" s="23" t="s">
        <v>1088</v>
      </c>
      <c r="B961" s="24">
        <v>1251</v>
      </c>
    </row>
    <row r="962" spans="1:2" x14ac:dyDescent="0.2">
      <c r="A962" s="23" t="s">
        <v>1089</v>
      </c>
      <c r="B962" s="24">
        <v>1252</v>
      </c>
    </row>
    <row r="963" spans="1:2" x14ac:dyDescent="0.2">
      <c r="A963" s="23" t="s">
        <v>1090</v>
      </c>
      <c r="B963" s="24">
        <v>1253</v>
      </c>
    </row>
    <row r="964" spans="1:2" x14ac:dyDescent="0.2">
      <c r="A964" s="23" t="s">
        <v>1091</v>
      </c>
      <c r="B964" s="24">
        <v>1254</v>
      </c>
    </row>
    <row r="965" spans="1:2" x14ac:dyDescent="0.2">
      <c r="A965" s="23" t="s">
        <v>1092</v>
      </c>
      <c r="B965" s="24">
        <v>1255</v>
      </c>
    </row>
    <row r="966" spans="1:2" x14ac:dyDescent="0.2">
      <c r="A966" s="23" t="s">
        <v>1093</v>
      </c>
      <c r="B966" s="24">
        <v>1256</v>
      </c>
    </row>
    <row r="967" spans="1:2" x14ac:dyDescent="0.2">
      <c r="A967" s="23" t="s">
        <v>1094</v>
      </c>
      <c r="B967" s="24">
        <v>1257</v>
      </c>
    </row>
    <row r="968" spans="1:2" x14ac:dyDescent="0.2">
      <c r="A968" s="23" t="s">
        <v>1095</v>
      </c>
      <c r="B968" s="24">
        <v>1258</v>
      </c>
    </row>
    <row r="969" spans="1:2" x14ac:dyDescent="0.2">
      <c r="A969" s="23" t="s">
        <v>1096</v>
      </c>
      <c r="B969" s="24">
        <v>1259</v>
      </c>
    </row>
    <row r="970" spans="1:2" x14ac:dyDescent="0.2">
      <c r="A970" s="23" t="s">
        <v>1097</v>
      </c>
      <c r="B970" s="24">
        <v>1260</v>
      </c>
    </row>
    <row r="971" spans="1:2" x14ac:dyDescent="0.2">
      <c r="A971" s="23" t="s">
        <v>1098</v>
      </c>
      <c r="B971" s="24">
        <v>1261</v>
      </c>
    </row>
    <row r="972" spans="1:2" x14ac:dyDescent="0.2">
      <c r="A972" s="23" t="s">
        <v>1099</v>
      </c>
      <c r="B972" s="24">
        <v>1262</v>
      </c>
    </row>
    <row r="973" spans="1:2" x14ac:dyDescent="0.2">
      <c r="A973" s="23" t="s">
        <v>1100</v>
      </c>
      <c r="B973" s="24">
        <v>1263</v>
      </c>
    </row>
    <row r="974" spans="1:2" x14ac:dyDescent="0.2">
      <c r="A974" s="23" t="s">
        <v>1101</v>
      </c>
      <c r="B974" s="24">
        <v>1264</v>
      </c>
    </row>
    <row r="975" spans="1:2" x14ac:dyDescent="0.2">
      <c r="A975" s="23" t="s">
        <v>1102</v>
      </c>
      <c r="B975" s="24">
        <v>1265</v>
      </c>
    </row>
    <row r="976" spans="1:2" x14ac:dyDescent="0.2">
      <c r="A976" s="23" t="s">
        <v>1103</v>
      </c>
      <c r="B976" s="24">
        <v>1266</v>
      </c>
    </row>
    <row r="977" spans="1:2" x14ac:dyDescent="0.2">
      <c r="A977" s="23" t="s">
        <v>1104</v>
      </c>
      <c r="B977" s="24">
        <v>1267</v>
      </c>
    </row>
    <row r="978" spans="1:2" x14ac:dyDescent="0.2">
      <c r="A978" s="23" t="s">
        <v>1105</v>
      </c>
      <c r="B978" s="24">
        <v>1268</v>
      </c>
    </row>
    <row r="979" spans="1:2" x14ac:dyDescent="0.2">
      <c r="A979" s="23" t="s">
        <v>1106</v>
      </c>
      <c r="B979" s="24">
        <v>1270</v>
      </c>
    </row>
    <row r="980" spans="1:2" x14ac:dyDescent="0.2">
      <c r="A980" s="23" t="s">
        <v>1107</v>
      </c>
      <c r="B980" s="24">
        <v>1271</v>
      </c>
    </row>
    <row r="981" spans="1:2" x14ac:dyDescent="0.2">
      <c r="A981" s="23" t="s">
        <v>1108</v>
      </c>
      <c r="B981" s="24">
        <v>1272</v>
      </c>
    </row>
    <row r="982" spans="1:2" x14ac:dyDescent="0.2">
      <c r="A982" s="23" t="s">
        <v>1109</v>
      </c>
      <c r="B982" s="24">
        <v>1273</v>
      </c>
    </row>
    <row r="983" spans="1:2" x14ac:dyDescent="0.2">
      <c r="A983" s="23" t="s">
        <v>1110</v>
      </c>
      <c r="B983" s="24">
        <v>1274</v>
      </c>
    </row>
    <row r="984" spans="1:2" x14ac:dyDescent="0.2">
      <c r="A984" s="23" t="s">
        <v>1111</v>
      </c>
      <c r="B984" s="24">
        <v>1275</v>
      </c>
    </row>
    <row r="985" spans="1:2" x14ac:dyDescent="0.2">
      <c r="A985" s="23" t="s">
        <v>1112</v>
      </c>
      <c r="B985" s="24">
        <v>1276</v>
      </c>
    </row>
    <row r="986" spans="1:2" x14ac:dyDescent="0.2">
      <c r="A986" s="23" t="s">
        <v>1113</v>
      </c>
      <c r="B986" s="24">
        <v>1277</v>
      </c>
    </row>
    <row r="987" spans="1:2" x14ac:dyDescent="0.2">
      <c r="A987" s="23" t="s">
        <v>1114</v>
      </c>
      <c r="B987" s="24">
        <v>1278</v>
      </c>
    </row>
    <row r="988" spans="1:2" x14ac:dyDescent="0.2">
      <c r="A988" s="23" t="s">
        <v>1115</v>
      </c>
      <c r="B988" s="24">
        <v>1279</v>
      </c>
    </row>
    <row r="989" spans="1:2" x14ac:dyDescent="0.2">
      <c r="A989" s="23" t="s">
        <v>1116</v>
      </c>
      <c r="B989" s="24">
        <v>1282</v>
      </c>
    </row>
    <row r="990" spans="1:2" x14ac:dyDescent="0.2">
      <c r="A990" s="23" t="s">
        <v>1117</v>
      </c>
      <c r="B990" s="24">
        <v>1285</v>
      </c>
    </row>
    <row r="991" spans="1:2" x14ac:dyDescent="0.2">
      <c r="A991" s="23" t="s">
        <v>1118</v>
      </c>
      <c r="B991" s="24">
        <v>1286</v>
      </c>
    </row>
    <row r="992" spans="1:2" x14ac:dyDescent="0.2">
      <c r="A992" s="23" t="s">
        <v>1119</v>
      </c>
      <c r="B992" s="24">
        <v>1287</v>
      </c>
    </row>
    <row r="993" spans="1:2" x14ac:dyDescent="0.2">
      <c r="A993" s="23" t="s">
        <v>1120</v>
      </c>
      <c r="B993" s="24">
        <v>1288</v>
      </c>
    </row>
    <row r="994" spans="1:2" x14ac:dyDescent="0.2">
      <c r="A994" s="23" t="s">
        <v>1121</v>
      </c>
      <c r="B994" s="24">
        <v>1289</v>
      </c>
    </row>
    <row r="995" spans="1:2" x14ac:dyDescent="0.2">
      <c r="A995" s="23" t="s">
        <v>1122</v>
      </c>
      <c r="B995" s="24">
        <v>1290</v>
      </c>
    </row>
    <row r="996" spans="1:2" x14ac:dyDescent="0.2">
      <c r="A996" s="23" t="s">
        <v>1123</v>
      </c>
      <c r="B996" s="24">
        <v>1291</v>
      </c>
    </row>
    <row r="997" spans="1:2" x14ac:dyDescent="0.2">
      <c r="A997" s="23" t="s">
        <v>1124</v>
      </c>
      <c r="B997" s="24">
        <v>1292</v>
      </c>
    </row>
    <row r="998" spans="1:2" x14ac:dyDescent="0.2">
      <c r="A998" s="23" t="s">
        <v>1125</v>
      </c>
      <c r="B998" s="24">
        <v>1293</v>
      </c>
    </row>
    <row r="999" spans="1:2" x14ac:dyDescent="0.2">
      <c r="A999" s="23" t="s">
        <v>1126</v>
      </c>
      <c r="B999" s="24">
        <v>1294</v>
      </c>
    </row>
    <row r="1000" spans="1:2" x14ac:dyDescent="0.2">
      <c r="A1000" s="23" t="s">
        <v>1127</v>
      </c>
      <c r="B1000" s="24">
        <v>1295</v>
      </c>
    </row>
    <row r="1001" spans="1:2" x14ac:dyDescent="0.2">
      <c r="A1001" s="23" t="s">
        <v>1128</v>
      </c>
      <c r="B1001" s="24">
        <v>1296</v>
      </c>
    </row>
    <row r="1002" spans="1:2" x14ac:dyDescent="0.2">
      <c r="A1002" s="23" t="s">
        <v>1129</v>
      </c>
      <c r="B1002" s="24">
        <v>1297</v>
      </c>
    </row>
    <row r="1003" spans="1:2" x14ac:dyDescent="0.2">
      <c r="A1003" s="23" t="s">
        <v>1130</v>
      </c>
      <c r="B1003" s="24">
        <v>1299</v>
      </c>
    </row>
    <row r="1004" spans="1:2" x14ac:dyDescent="0.2">
      <c r="A1004" s="23" t="s">
        <v>1131</v>
      </c>
      <c r="B1004" s="24">
        <v>1301</v>
      </c>
    </row>
    <row r="1005" spans="1:2" x14ac:dyDescent="0.2">
      <c r="A1005" s="23" t="s">
        <v>1132</v>
      </c>
      <c r="B1005" s="24">
        <v>1302</v>
      </c>
    </row>
    <row r="1006" spans="1:2" x14ac:dyDescent="0.2">
      <c r="A1006" s="23" t="s">
        <v>1133</v>
      </c>
      <c r="B1006" s="24">
        <v>1303</v>
      </c>
    </row>
    <row r="1007" spans="1:2" x14ac:dyDescent="0.2">
      <c r="A1007" s="23" t="s">
        <v>1134</v>
      </c>
      <c r="B1007" s="24">
        <v>1304</v>
      </c>
    </row>
    <row r="1008" spans="1:2" x14ac:dyDescent="0.2">
      <c r="A1008" s="23" t="s">
        <v>1135</v>
      </c>
      <c r="B1008" s="24">
        <v>1305</v>
      </c>
    </row>
    <row r="1009" spans="1:2" x14ac:dyDescent="0.2">
      <c r="A1009" s="23" t="s">
        <v>1136</v>
      </c>
      <c r="B1009" s="24">
        <v>1306</v>
      </c>
    </row>
    <row r="1010" spans="1:2" x14ac:dyDescent="0.2">
      <c r="A1010" s="23" t="s">
        <v>1137</v>
      </c>
      <c r="B1010" s="24">
        <v>1307</v>
      </c>
    </row>
    <row r="1011" spans="1:2" x14ac:dyDescent="0.2">
      <c r="A1011" s="23" t="s">
        <v>1138</v>
      </c>
      <c r="B1011" s="24">
        <v>1308</v>
      </c>
    </row>
    <row r="1012" spans="1:2" x14ac:dyDescent="0.2">
      <c r="A1012" s="23" t="s">
        <v>1139</v>
      </c>
      <c r="B1012" s="24">
        <v>1309</v>
      </c>
    </row>
    <row r="1013" spans="1:2" x14ac:dyDescent="0.2">
      <c r="A1013" s="23" t="s">
        <v>1140</v>
      </c>
      <c r="B1013" s="24">
        <v>1310</v>
      </c>
    </row>
    <row r="1014" spans="1:2" x14ac:dyDescent="0.2">
      <c r="A1014" s="23" t="s">
        <v>1141</v>
      </c>
      <c r="B1014" s="24">
        <v>1311</v>
      </c>
    </row>
    <row r="1015" spans="1:2" x14ac:dyDescent="0.2">
      <c r="A1015" s="23" t="s">
        <v>1142</v>
      </c>
      <c r="B1015" s="24">
        <v>1321</v>
      </c>
    </row>
    <row r="1016" spans="1:2" x14ac:dyDescent="0.2">
      <c r="A1016" s="23" t="s">
        <v>1143</v>
      </c>
      <c r="B1016" s="24">
        <v>1322</v>
      </c>
    </row>
    <row r="1017" spans="1:2" x14ac:dyDescent="0.2">
      <c r="A1017" s="23" t="s">
        <v>1144</v>
      </c>
      <c r="B1017" s="24">
        <v>1323</v>
      </c>
    </row>
    <row r="1018" spans="1:2" x14ac:dyDescent="0.2">
      <c r="A1018" s="23" t="s">
        <v>1145</v>
      </c>
      <c r="B1018" s="24">
        <v>1325</v>
      </c>
    </row>
    <row r="1019" spans="1:2" x14ac:dyDescent="0.2">
      <c r="A1019" s="23" t="s">
        <v>1146</v>
      </c>
      <c r="B1019" s="24">
        <v>1327</v>
      </c>
    </row>
    <row r="1020" spans="1:2" x14ac:dyDescent="0.2">
      <c r="A1020" s="23" t="s">
        <v>1147</v>
      </c>
      <c r="B1020" s="24">
        <v>1328</v>
      </c>
    </row>
    <row r="1021" spans="1:2" x14ac:dyDescent="0.2">
      <c r="A1021" s="23" t="s">
        <v>1148</v>
      </c>
      <c r="B1021" s="24">
        <v>1329</v>
      </c>
    </row>
    <row r="1022" spans="1:2" x14ac:dyDescent="0.2">
      <c r="A1022" s="23" t="s">
        <v>1149</v>
      </c>
      <c r="B1022" s="24">
        <v>1330</v>
      </c>
    </row>
    <row r="1023" spans="1:2" x14ac:dyDescent="0.2">
      <c r="A1023" s="23" t="s">
        <v>1150</v>
      </c>
      <c r="B1023" s="24">
        <v>1331</v>
      </c>
    </row>
    <row r="1024" spans="1:2" x14ac:dyDescent="0.2">
      <c r="A1024" s="23" t="s">
        <v>1151</v>
      </c>
      <c r="B1024" s="24">
        <v>1332</v>
      </c>
    </row>
    <row r="1025" spans="1:2" x14ac:dyDescent="0.2">
      <c r="A1025" s="23" t="s">
        <v>1152</v>
      </c>
      <c r="B1025" s="24">
        <v>1333</v>
      </c>
    </row>
    <row r="1026" spans="1:2" x14ac:dyDescent="0.2">
      <c r="A1026" s="23" t="s">
        <v>1153</v>
      </c>
      <c r="B1026" s="24">
        <v>1334</v>
      </c>
    </row>
    <row r="1027" spans="1:2" x14ac:dyDescent="0.2">
      <c r="A1027" s="23" t="s">
        <v>1154</v>
      </c>
      <c r="B1027" s="24">
        <v>1335</v>
      </c>
    </row>
    <row r="1028" spans="1:2" x14ac:dyDescent="0.2">
      <c r="A1028" s="23" t="s">
        <v>1155</v>
      </c>
      <c r="B1028" s="24">
        <v>1336</v>
      </c>
    </row>
    <row r="1029" spans="1:2" x14ac:dyDescent="0.2">
      <c r="A1029" s="23" t="s">
        <v>1156</v>
      </c>
      <c r="B1029" s="24">
        <v>1337</v>
      </c>
    </row>
    <row r="1030" spans="1:2" x14ac:dyDescent="0.2">
      <c r="A1030" s="23" t="s">
        <v>1157</v>
      </c>
      <c r="B1030" s="24">
        <v>1338</v>
      </c>
    </row>
    <row r="1031" spans="1:2" x14ac:dyDescent="0.2">
      <c r="A1031" s="23" t="s">
        <v>1158</v>
      </c>
      <c r="B1031" s="24">
        <v>1339</v>
      </c>
    </row>
    <row r="1032" spans="1:2" x14ac:dyDescent="0.2">
      <c r="A1032" s="23" t="s">
        <v>1159</v>
      </c>
      <c r="B1032" s="24">
        <v>1342</v>
      </c>
    </row>
    <row r="1033" spans="1:2" x14ac:dyDescent="0.2">
      <c r="A1033" s="23" t="s">
        <v>1160</v>
      </c>
      <c r="B1033" s="24">
        <v>1343</v>
      </c>
    </row>
    <row r="1034" spans="1:2" x14ac:dyDescent="0.2">
      <c r="A1034" s="23" t="s">
        <v>1161</v>
      </c>
      <c r="B1034" s="24">
        <v>1344</v>
      </c>
    </row>
    <row r="1035" spans="1:2" x14ac:dyDescent="0.2">
      <c r="A1035" s="23" t="s">
        <v>1162</v>
      </c>
      <c r="B1035" s="24">
        <v>1345</v>
      </c>
    </row>
    <row r="1036" spans="1:2" x14ac:dyDescent="0.2">
      <c r="A1036" s="23" t="s">
        <v>1163</v>
      </c>
      <c r="B1036" s="24">
        <v>1346</v>
      </c>
    </row>
    <row r="1037" spans="1:2" x14ac:dyDescent="0.2">
      <c r="A1037" s="23" t="s">
        <v>1164</v>
      </c>
      <c r="B1037" s="24">
        <v>1347</v>
      </c>
    </row>
    <row r="1038" spans="1:2" x14ac:dyDescent="0.2">
      <c r="A1038" s="23" t="s">
        <v>1165</v>
      </c>
      <c r="B1038" s="24">
        <v>1348</v>
      </c>
    </row>
    <row r="1039" spans="1:2" x14ac:dyDescent="0.2">
      <c r="A1039" s="23" t="s">
        <v>1166</v>
      </c>
      <c r="B1039" s="24">
        <v>1349</v>
      </c>
    </row>
    <row r="1040" spans="1:2" x14ac:dyDescent="0.2">
      <c r="A1040" s="23" t="s">
        <v>1167</v>
      </c>
      <c r="B1040" s="24">
        <v>1350</v>
      </c>
    </row>
    <row r="1041" spans="1:2" x14ac:dyDescent="0.2">
      <c r="A1041" s="23" t="s">
        <v>1168</v>
      </c>
      <c r="B1041" s="24">
        <v>1351</v>
      </c>
    </row>
    <row r="1042" spans="1:2" x14ac:dyDescent="0.2">
      <c r="A1042" s="23" t="s">
        <v>1169</v>
      </c>
      <c r="B1042" s="24">
        <v>1352</v>
      </c>
    </row>
    <row r="1043" spans="1:2" x14ac:dyDescent="0.2">
      <c r="A1043" s="23" t="s">
        <v>1170</v>
      </c>
      <c r="B1043" s="24">
        <v>1353</v>
      </c>
    </row>
    <row r="1044" spans="1:2" x14ac:dyDescent="0.2">
      <c r="A1044" s="23" t="s">
        <v>1171</v>
      </c>
      <c r="B1044" s="24">
        <v>1354</v>
      </c>
    </row>
    <row r="1045" spans="1:2" x14ac:dyDescent="0.2">
      <c r="A1045" s="23" t="s">
        <v>1172</v>
      </c>
      <c r="B1045" s="24">
        <v>1355</v>
      </c>
    </row>
    <row r="1046" spans="1:2" x14ac:dyDescent="0.2">
      <c r="A1046" s="23" t="s">
        <v>1173</v>
      </c>
      <c r="B1046" s="24">
        <v>1356</v>
      </c>
    </row>
    <row r="1047" spans="1:2" x14ac:dyDescent="0.2">
      <c r="A1047" s="23" t="s">
        <v>1174</v>
      </c>
      <c r="B1047" s="24">
        <v>1357</v>
      </c>
    </row>
    <row r="1048" spans="1:2" x14ac:dyDescent="0.2">
      <c r="A1048" s="23" t="s">
        <v>1175</v>
      </c>
      <c r="B1048" s="24">
        <v>1358</v>
      </c>
    </row>
    <row r="1049" spans="1:2" x14ac:dyDescent="0.2">
      <c r="A1049" s="23" t="s">
        <v>1176</v>
      </c>
      <c r="B1049" s="24">
        <v>1359</v>
      </c>
    </row>
    <row r="1050" spans="1:2" x14ac:dyDescent="0.2">
      <c r="A1050" s="23" t="s">
        <v>1177</v>
      </c>
      <c r="B1050" s="24">
        <v>1360</v>
      </c>
    </row>
    <row r="1051" spans="1:2" x14ac:dyDescent="0.2">
      <c r="A1051" s="23" t="s">
        <v>1178</v>
      </c>
      <c r="B1051" s="24">
        <v>1361</v>
      </c>
    </row>
    <row r="1052" spans="1:2" x14ac:dyDescent="0.2">
      <c r="A1052" s="23" t="s">
        <v>1179</v>
      </c>
      <c r="B1052" s="24">
        <v>1362</v>
      </c>
    </row>
    <row r="1053" spans="1:2" x14ac:dyDescent="0.2">
      <c r="A1053" s="23" t="s">
        <v>1180</v>
      </c>
      <c r="B1053" s="24">
        <v>1363</v>
      </c>
    </row>
    <row r="1054" spans="1:2" x14ac:dyDescent="0.2">
      <c r="A1054" s="23" t="s">
        <v>1181</v>
      </c>
      <c r="B1054" s="24">
        <v>1364</v>
      </c>
    </row>
    <row r="1055" spans="1:2" x14ac:dyDescent="0.2">
      <c r="A1055" s="23" t="s">
        <v>1182</v>
      </c>
      <c r="B1055" s="24">
        <v>1365</v>
      </c>
    </row>
    <row r="1056" spans="1:2" x14ac:dyDescent="0.2">
      <c r="A1056" s="23" t="s">
        <v>1183</v>
      </c>
      <c r="B1056" s="24">
        <v>1366</v>
      </c>
    </row>
    <row r="1057" spans="1:2" x14ac:dyDescent="0.2">
      <c r="A1057" s="23" t="s">
        <v>1184</v>
      </c>
      <c r="B1057" s="24">
        <v>1367</v>
      </c>
    </row>
    <row r="1058" spans="1:2" x14ac:dyDescent="0.2">
      <c r="A1058" s="23" t="s">
        <v>1185</v>
      </c>
      <c r="B1058" s="24">
        <v>1369</v>
      </c>
    </row>
    <row r="1059" spans="1:2" x14ac:dyDescent="0.2">
      <c r="A1059" s="23" t="s">
        <v>1186</v>
      </c>
      <c r="B1059" s="24">
        <v>1379</v>
      </c>
    </row>
    <row r="1060" spans="1:2" x14ac:dyDescent="0.2">
      <c r="A1060" s="23" t="s">
        <v>1187</v>
      </c>
      <c r="B1060" s="24">
        <v>1380</v>
      </c>
    </row>
    <row r="1061" spans="1:2" x14ac:dyDescent="0.2">
      <c r="A1061" s="23" t="s">
        <v>1188</v>
      </c>
      <c r="B1061" s="24">
        <v>1381</v>
      </c>
    </row>
    <row r="1062" spans="1:2" x14ac:dyDescent="0.2">
      <c r="A1062" s="23" t="s">
        <v>1189</v>
      </c>
      <c r="B1062" s="24">
        <v>1382</v>
      </c>
    </row>
    <row r="1063" spans="1:2" x14ac:dyDescent="0.2">
      <c r="A1063" s="23" t="s">
        <v>1190</v>
      </c>
      <c r="B1063" s="24">
        <v>1383</v>
      </c>
    </row>
    <row r="1064" spans="1:2" x14ac:dyDescent="0.2">
      <c r="A1064" s="23" t="s">
        <v>1191</v>
      </c>
      <c r="B1064" s="24">
        <v>1384</v>
      </c>
    </row>
    <row r="1065" spans="1:2" x14ac:dyDescent="0.2">
      <c r="A1065" s="23" t="s">
        <v>1192</v>
      </c>
      <c r="B1065" s="24">
        <v>1385</v>
      </c>
    </row>
    <row r="1066" spans="1:2" x14ac:dyDescent="0.2">
      <c r="A1066" s="23" t="s">
        <v>1193</v>
      </c>
      <c r="B1066" s="24">
        <v>1386</v>
      </c>
    </row>
    <row r="1067" spans="1:2" x14ac:dyDescent="0.2">
      <c r="A1067" s="23" t="s">
        <v>1194</v>
      </c>
      <c r="B1067" s="24">
        <v>1387</v>
      </c>
    </row>
    <row r="1068" spans="1:2" x14ac:dyDescent="0.2">
      <c r="A1068" s="23" t="s">
        <v>1195</v>
      </c>
      <c r="B1068" s="24">
        <v>1388</v>
      </c>
    </row>
    <row r="1069" spans="1:2" x14ac:dyDescent="0.2">
      <c r="A1069" s="23" t="s">
        <v>1196</v>
      </c>
      <c r="B1069" s="24">
        <v>1389</v>
      </c>
    </row>
    <row r="1070" spans="1:2" x14ac:dyDescent="0.2">
      <c r="A1070" s="23" t="s">
        <v>1197</v>
      </c>
      <c r="B1070" s="24">
        <v>1390</v>
      </c>
    </row>
    <row r="1071" spans="1:2" x14ac:dyDescent="0.2">
      <c r="A1071" s="23" t="s">
        <v>1198</v>
      </c>
      <c r="B1071" s="24">
        <v>1391</v>
      </c>
    </row>
    <row r="1072" spans="1:2" x14ac:dyDescent="0.2">
      <c r="A1072" s="23" t="s">
        <v>1199</v>
      </c>
      <c r="B1072" s="24">
        <v>1392</v>
      </c>
    </row>
    <row r="1073" spans="1:2" x14ac:dyDescent="0.2">
      <c r="A1073" s="23" t="s">
        <v>1200</v>
      </c>
      <c r="B1073" s="24">
        <v>1393</v>
      </c>
    </row>
    <row r="1074" spans="1:2" x14ac:dyDescent="0.2">
      <c r="A1074" s="23" t="s">
        <v>1201</v>
      </c>
      <c r="B1074" s="24">
        <v>1394</v>
      </c>
    </row>
    <row r="1075" spans="1:2" x14ac:dyDescent="0.2">
      <c r="A1075" s="23" t="s">
        <v>1202</v>
      </c>
      <c r="B1075" s="24">
        <v>1395</v>
      </c>
    </row>
    <row r="1076" spans="1:2" x14ac:dyDescent="0.2">
      <c r="A1076" s="23" t="s">
        <v>1203</v>
      </c>
      <c r="B1076" s="24">
        <v>1396</v>
      </c>
    </row>
    <row r="1077" spans="1:2" x14ac:dyDescent="0.2">
      <c r="A1077" s="23" t="s">
        <v>1204</v>
      </c>
      <c r="B1077" s="24">
        <v>1397</v>
      </c>
    </row>
    <row r="1078" spans="1:2" x14ac:dyDescent="0.2">
      <c r="A1078" s="23" t="s">
        <v>1205</v>
      </c>
      <c r="B1078" s="24">
        <v>1398</v>
      </c>
    </row>
    <row r="1079" spans="1:2" x14ac:dyDescent="0.2">
      <c r="A1079" s="23" t="s">
        <v>1206</v>
      </c>
      <c r="B1079" s="24">
        <v>1399</v>
      </c>
    </row>
    <row r="1080" spans="1:2" x14ac:dyDescent="0.2">
      <c r="A1080" s="23" t="s">
        <v>1207</v>
      </c>
      <c r="B1080" s="24">
        <v>1400</v>
      </c>
    </row>
    <row r="1081" spans="1:2" x14ac:dyDescent="0.2">
      <c r="A1081" s="23" t="s">
        <v>1208</v>
      </c>
      <c r="B1081" s="24">
        <v>1401</v>
      </c>
    </row>
    <row r="1082" spans="1:2" x14ac:dyDescent="0.2">
      <c r="A1082" s="23" t="s">
        <v>1209</v>
      </c>
      <c r="B1082" s="24">
        <v>1402</v>
      </c>
    </row>
    <row r="1083" spans="1:2" x14ac:dyDescent="0.2">
      <c r="A1083" s="23" t="s">
        <v>1210</v>
      </c>
      <c r="B1083" s="24">
        <v>1403</v>
      </c>
    </row>
    <row r="1084" spans="1:2" x14ac:dyDescent="0.2">
      <c r="A1084" s="23" t="s">
        <v>1211</v>
      </c>
      <c r="B1084" s="24">
        <v>1405</v>
      </c>
    </row>
    <row r="1085" spans="1:2" x14ac:dyDescent="0.2">
      <c r="A1085" s="23" t="s">
        <v>1212</v>
      </c>
      <c r="B1085" s="24">
        <v>1406</v>
      </c>
    </row>
    <row r="1086" spans="1:2" x14ac:dyDescent="0.2">
      <c r="A1086" s="23" t="s">
        <v>1213</v>
      </c>
      <c r="B1086" s="24">
        <v>1407</v>
      </c>
    </row>
    <row r="1087" spans="1:2" x14ac:dyDescent="0.2">
      <c r="A1087" s="23" t="s">
        <v>1214</v>
      </c>
      <c r="B1087" s="24">
        <v>1408</v>
      </c>
    </row>
    <row r="1088" spans="1:2" x14ac:dyDescent="0.2">
      <c r="A1088" s="23" t="s">
        <v>1215</v>
      </c>
      <c r="B1088" s="24">
        <v>1409</v>
      </c>
    </row>
    <row r="1089" spans="1:2" x14ac:dyDescent="0.2">
      <c r="A1089" s="23" t="s">
        <v>1216</v>
      </c>
      <c r="B1089" s="24">
        <v>1411</v>
      </c>
    </row>
    <row r="1090" spans="1:2" x14ac:dyDescent="0.2">
      <c r="A1090" s="23" t="s">
        <v>1217</v>
      </c>
      <c r="B1090" s="24">
        <v>1413</v>
      </c>
    </row>
    <row r="1091" spans="1:2" x14ac:dyDescent="0.2">
      <c r="A1091" s="23" t="s">
        <v>1218</v>
      </c>
      <c r="B1091" s="24">
        <v>1414</v>
      </c>
    </row>
    <row r="1092" spans="1:2" x14ac:dyDescent="0.2">
      <c r="A1092" s="23" t="s">
        <v>1219</v>
      </c>
      <c r="B1092" s="24">
        <v>1417</v>
      </c>
    </row>
    <row r="1093" spans="1:2" x14ac:dyDescent="0.2">
      <c r="A1093" s="23" t="s">
        <v>1220</v>
      </c>
      <c r="B1093" s="24">
        <v>1418</v>
      </c>
    </row>
    <row r="1094" spans="1:2" x14ac:dyDescent="0.2">
      <c r="A1094" s="23" t="s">
        <v>1221</v>
      </c>
      <c r="B1094" s="24">
        <v>1563</v>
      </c>
    </row>
    <row r="1095" spans="1:2" x14ac:dyDescent="0.2">
      <c r="A1095" s="23" t="s">
        <v>1222</v>
      </c>
      <c r="B1095" s="24">
        <v>1604</v>
      </c>
    </row>
    <row r="1096" spans="1:2" x14ac:dyDescent="0.2">
      <c r="A1096" s="23" t="s">
        <v>1223</v>
      </c>
      <c r="B1096" s="24">
        <v>1675</v>
      </c>
    </row>
    <row r="1097" spans="1:2" x14ac:dyDescent="0.2">
      <c r="A1097" s="23" t="s">
        <v>1224</v>
      </c>
      <c r="B1097" s="24">
        <v>1681</v>
      </c>
    </row>
    <row r="1098" spans="1:2" x14ac:dyDescent="0.2">
      <c r="A1098" s="23" t="s">
        <v>1225</v>
      </c>
      <c r="B1098" s="24">
        <v>1686</v>
      </c>
    </row>
    <row r="1099" spans="1:2" x14ac:dyDescent="0.2">
      <c r="A1099" s="23" t="s">
        <v>1226</v>
      </c>
      <c r="B1099" s="24">
        <v>1689</v>
      </c>
    </row>
    <row r="1100" spans="1:2" x14ac:dyDescent="0.2">
      <c r="A1100" s="23" t="s">
        <v>1227</v>
      </c>
      <c r="B1100" s="24">
        <v>1697</v>
      </c>
    </row>
    <row r="1101" spans="1:2" x14ac:dyDescent="0.2">
      <c r="A1101" s="23" t="s">
        <v>1228</v>
      </c>
      <c r="B1101" s="24">
        <v>1698</v>
      </c>
    </row>
    <row r="1102" spans="1:2" x14ac:dyDescent="0.2">
      <c r="A1102" s="23" t="s">
        <v>1229</v>
      </c>
      <c r="B1102" s="24">
        <v>1699</v>
      </c>
    </row>
    <row r="1103" spans="1:2" x14ac:dyDescent="0.2">
      <c r="A1103" s="23" t="s">
        <v>1230</v>
      </c>
      <c r="B1103" s="24">
        <v>1700</v>
      </c>
    </row>
    <row r="1104" spans="1:2" x14ac:dyDescent="0.2">
      <c r="A1104" s="23" t="s">
        <v>1231</v>
      </c>
      <c r="B1104" s="24">
        <v>1701</v>
      </c>
    </row>
    <row r="1105" spans="1:2" x14ac:dyDescent="0.2">
      <c r="A1105" s="23" t="s">
        <v>1232</v>
      </c>
      <c r="B1105" s="24">
        <v>1703</v>
      </c>
    </row>
    <row r="1106" spans="1:2" x14ac:dyDescent="0.2">
      <c r="A1106" s="23" t="s">
        <v>1233</v>
      </c>
      <c r="B1106" s="24">
        <v>1721</v>
      </c>
    </row>
    <row r="1107" spans="1:2" x14ac:dyDescent="0.2">
      <c r="A1107" s="23" t="s">
        <v>1234</v>
      </c>
      <c r="B1107" s="24">
        <v>1726</v>
      </c>
    </row>
    <row r="1108" spans="1:2" x14ac:dyDescent="0.2">
      <c r="A1108" s="23" t="s">
        <v>1235</v>
      </c>
      <c r="B1108" s="24">
        <v>1728</v>
      </c>
    </row>
    <row r="1109" spans="1:2" x14ac:dyDescent="0.2">
      <c r="A1109" s="23" t="s">
        <v>1236</v>
      </c>
      <c r="B1109" s="24">
        <v>1731</v>
      </c>
    </row>
    <row r="1110" spans="1:2" x14ac:dyDescent="0.2">
      <c r="A1110" s="23" t="s">
        <v>1237</v>
      </c>
      <c r="B1110" s="24">
        <v>1734</v>
      </c>
    </row>
    <row r="1111" spans="1:2" x14ac:dyDescent="0.2">
      <c r="A1111" s="23" t="s">
        <v>1238</v>
      </c>
      <c r="B1111" s="24">
        <v>1741</v>
      </c>
    </row>
    <row r="1112" spans="1:2" x14ac:dyDescent="0.2">
      <c r="A1112" s="23" t="s">
        <v>1239</v>
      </c>
      <c r="B1112" s="24">
        <v>1742</v>
      </c>
    </row>
    <row r="1113" spans="1:2" x14ac:dyDescent="0.2">
      <c r="A1113" s="23" t="s">
        <v>1240</v>
      </c>
      <c r="B1113" s="24">
        <v>1744</v>
      </c>
    </row>
    <row r="1114" spans="1:2" x14ac:dyDescent="0.2">
      <c r="A1114" s="23" t="s">
        <v>1241</v>
      </c>
      <c r="B1114" s="24">
        <v>1747</v>
      </c>
    </row>
    <row r="1115" spans="1:2" x14ac:dyDescent="0.2">
      <c r="A1115" s="23" t="s">
        <v>1242</v>
      </c>
      <c r="B1115" s="24">
        <v>1748</v>
      </c>
    </row>
    <row r="1116" spans="1:2" x14ac:dyDescent="0.2">
      <c r="A1116" s="23" t="s">
        <v>1243</v>
      </c>
      <c r="B1116" s="24">
        <v>1749</v>
      </c>
    </row>
    <row r="1117" spans="1:2" x14ac:dyDescent="0.2">
      <c r="A1117" s="23" t="s">
        <v>1244</v>
      </c>
      <c r="B1117" s="24">
        <v>1750</v>
      </c>
    </row>
    <row r="1118" spans="1:2" x14ac:dyDescent="0.2">
      <c r="A1118" s="23" t="s">
        <v>1245</v>
      </c>
      <c r="B1118" s="24">
        <v>1751</v>
      </c>
    </row>
    <row r="1119" spans="1:2" x14ac:dyDescent="0.2">
      <c r="A1119" s="23" t="s">
        <v>1246</v>
      </c>
      <c r="B1119" s="24">
        <v>1752</v>
      </c>
    </row>
    <row r="1120" spans="1:2" x14ac:dyDescent="0.2">
      <c r="A1120" s="23" t="s">
        <v>1247</v>
      </c>
      <c r="B1120" s="24">
        <v>1753</v>
      </c>
    </row>
    <row r="1121" spans="1:2" x14ac:dyDescent="0.2">
      <c r="A1121" s="23" t="s">
        <v>1248</v>
      </c>
      <c r="B1121" s="24">
        <v>1754</v>
      </c>
    </row>
    <row r="1122" spans="1:2" x14ac:dyDescent="0.2">
      <c r="A1122" s="23" t="s">
        <v>1249</v>
      </c>
      <c r="B1122" s="24">
        <v>1755</v>
      </c>
    </row>
    <row r="1123" spans="1:2" x14ac:dyDescent="0.2">
      <c r="A1123" s="23" t="s">
        <v>1250</v>
      </c>
      <c r="B1123" s="24">
        <v>1757</v>
      </c>
    </row>
    <row r="1124" spans="1:2" x14ac:dyDescent="0.2">
      <c r="A1124" s="23" t="s">
        <v>1251</v>
      </c>
      <c r="B1124" s="24">
        <v>1758</v>
      </c>
    </row>
    <row r="1125" spans="1:2" x14ac:dyDescent="0.2">
      <c r="A1125" s="23" t="s">
        <v>1252</v>
      </c>
      <c r="B1125" s="24">
        <v>1760</v>
      </c>
    </row>
    <row r="1126" spans="1:2" x14ac:dyDescent="0.2">
      <c r="A1126" s="23" t="s">
        <v>1253</v>
      </c>
      <c r="B1126" s="24">
        <v>1761</v>
      </c>
    </row>
    <row r="1127" spans="1:2" x14ac:dyDescent="0.2">
      <c r="A1127" s="23" t="s">
        <v>1254</v>
      </c>
      <c r="B1127" s="24">
        <v>1764</v>
      </c>
    </row>
    <row r="1128" spans="1:2" x14ac:dyDescent="0.2">
      <c r="A1128" s="23" t="s">
        <v>1255</v>
      </c>
      <c r="B1128" s="24">
        <v>1781</v>
      </c>
    </row>
    <row r="1129" spans="1:2" x14ac:dyDescent="0.2">
      <c r="A1129" s="23" t="s">
        <v>1256</v>
      </c>
      <c r="B1129" s="24">
        <v>1791</v>
      </c>
    </row>
    <row r="1130" spans="1:2" x14ac:dyDescent="0.2">
      <c r="A1130" s="23" t="s">
        <v>1257</v>
      </c>
      <c r="B1130" s="24">
        <v>1799</v>
      </c>
    </row>
    <row r="1131" spans="1:2" x14ac:dyDescent="0.2">
      <c r="A1131" s="23" t="s">
        <v>1258</v>
      </c>
      <c r="B1131" s="24">
        <v>1800</v>
      </c>
    </row>
    <row r="1132" spans="1:2" x14ac:dyDescent="0.2">
      <c r="A1132" s="23" t="s">
        <v>1259</v>
      </c>
      <c r="B1132" s="24">
        <v>1808</v>
      </c>
    </row>
    <row r="1133" spans="1:2" x14ac:dyDescent="0.2">
      <c r="A1133" s="23" t="s">
        <v>1260</v>
      </c>
      <c r="B1133" s="24">
        <v>1812</v>
      </c>
    </row>
    <row r="1134" spans="1:2" x14ac:dyDescent="0.2">
      <c r="A1134" s="23" t="s">
        <v>1261</v>
      </c>
      <c r="B1134" s="24">
        <v>1819</v>
      </c>
    </row>
    <row r="1135" spans="1:2" x14ac:dyDescent="0.2">
      <c r="A1135" s="23" t="s">
        <v>1262</v>
      </c>
      <c r="B1135" s="24">
        <v>1821</v>
      </c>
    </row>
    <row r="1136" spans="1:2" x14ac:dyDescent="0.2">
      <c r="A1136" s="23" t="s">
        <v>1263</v>
      </c>
      <c r="B1136" s="24">
        <v>1830</v>
      </c>
    </row>
    <row r="1137" spans="1:2" x14ac:dyDescent="0.2">
      <c r="A1137" s="23" t="s">
        <v>1264</v>
      </c>
      <c r="B1137" s="24">
        <v>1833</v>
      </c>
    </row>
    <row r="1138" spans="1:2" x14ac:dyDescent="0.2">
      <c r="A1138" s="23" t="s">
        <v>1265</v>
      </c>
      <c r="B1138" s="24">
        <v>1837</v>
      </c>
    </row>
    <row r="1139" spans="1:2" x14ac:dyDescent="0.2">
      <c r="A1139" s="23" t="s">
        <v>1266</v>
      </c>
      <c r="B1139" s="24">
        <v>1838</v>
      </c>
    </row>
    <row r="1140" spans="1:2" x14ac:dyDescent="0.2">
      <c r="A1140" s="23" t="s">
        <v>1267</v>
      </c>
      <c r="B1140" s="24">
        <v>1839</v>
      </c>
    </row>
    <row r="1141" spans="1:2" x14ac:dyDescent="0.2">
      <c r="A1141" s="23" t="s">
        <v>1268</v>
      </c>
      <c r="B1141" s="24">
        <v>1840</v>
      </c>
    </row>
    <row r="1142" spans="1:2" x14ac:dyDescent="0.2">
      <c r="A1142" s="23" t="s">
        <v>1269</v>
      </c>
      <c r="B1142" s="24">
        <v>1842</v>
      </c>
    </row>
    <row r="1143" spans="1:2" x14ac:dyDescent="0.2">
      <c r="A1143" s="23" t="s">
        <v>1270</v>
      </c>
      <c r="B1143" s="24">
        <v>1843</v>
      </c>
    </row>
    <row r="1144" spans="1:2" x14ac:dyDescent="0.2">
      <c r="A1144" s="23" t="s">
        <v>1271</v>
      </c>
      <c r="B1144" s="24">
        <v>1850</v>
      </c>
    </row>
    <row r="1145" spans="1:2" x14ac:dyDescent="0.2">
      <c r="A1145" s="23" t="s">
        <v>1272</v>
      </c>
      <c r="B1145" s="24">
        <v>1852</v>
      </c>
    </row>
    <row r="1146" spans="1:2" x14ac:dyDescent="0.2">
      <c r="A1146" s="23" t="s">
        <v>1273</v>
      </c>
      <c r="B1146" s="24">
        <v>1855</v>
      </c>
    </row>
    <row r="1147" spans="1:2" x14ac:dyDescent="0.2">
      <c r="A1147" s="23" t="s">
        <v>1274</v>
      </c>
      <c r="B1147" s="24">
        <v>1858</v>
      </c>
    </row>
    <row r="1148" spans="1:2" x14ac:dyDescent="0.2">
      <c r="A1148" s="23" t="s">
        <v>1275</v>
      </c>
      <c r="B1148" s="24">
        <v>1861</v>
      </c>
    </row>
    <row r="1149" spans="1:2" x14ac:dyDescent="0.2">
      <c r="A1149" s="23" t="s">
        <v>1276</v>
      </c>
      <c r="B1149" s="24">
        <v>1865</v>
      </c>
    </row>
    <row r="1150" spans="1:2" x14ac:dyDescent="0.2">
      <c r="A1150" s="23" t="s">
        <v>1277</v>
      </c>
      <c r="B1150" s="24">
        <v>1867</v>
      </c>
    </row>
    <row r="1151" spans="1:2" x14ac:dyDescent="0.2">
      <c r="A1151" s="23" t="s">
        <v>1278</v>
      </c>
      <c r="B1151" s="24">
        <v>1869</v>
      </c>
    </row>
    <row r="1152" spans="1:2" x14ac:dyDescent="0.2">
      <c r="A1152" s="23" t="s">
        <v>1279</v>
      </c>
      <c r="B1152" s="24">
        <v>1870</v>
      </c>
    </row>
    <row r="1153" spans="1:2" x14ac:dyDescent="0.2">
      <c r="A1153" s="23" t="s">
        <v>1280</v>
      </c>
      <c r="B1153" s="24">
        <v>1872</v>
      </c>
    </row>
    <row r="1154" spans="1:2" x14ac:dyDescent="0.2">
      <c r="A1154" s="23" t="s">
        <v>1281</v>
      </c>
      <c r="B1154" s="24">
        <v>1885</v>
      </c>
    </row>
    <row r="1155" spans="1:2" x14ac:dyDescent="0.2">
      <c r="A1155" s="23" t="s">
        <v>1282</v>
      </c>
      <c r="B1155" s="24">
        <v>1895</v>
      </c>
    </row>
    <row r="1156" spans="1:2" x14ac:dyDescent="0.2">
      <c r="A1156" s="23" t="s">
        <v>1283</v>
      </c>
      <c r="B1156" s="24">
        <v>1896</v>
      </c>
    </row>
    <row r="1157" spans="1:2" x14ac:dyDescent="0.2">
      <c r="A1157" s="23" t="s">
        <v>1284</v>
      </c>
      <c r="B1157" s="24">
        <v>1897</v>
      </c>
    </row>
    <row r="1158" spans="1:2" x14ac:dyDescent="0.2">
      <c r="A1158" s="23" t="s">
        <v>1285</v>
      </c>
      <c r="B1158" s="24">
        <v>1898</v>
      </c>
    </row>
    <row r="1159" spans="1:2" x14ac:dyDescent="0.2">
      <c r="A1159" s="23" t="s">
        <v>1286</v>
      </c>
      <c r="B1159" s="24">
        <v>1900</v>
      </c>
    </row>
    <row r="1160" spans="1:2" x14ac:dyDescent="0.2">
      <c r="A1160" s="23" t="s">
        <v>1287</v>
      </c>
      <c r="B1160" s="24">
        <v>1901</v>
      </c>
    </row>
    <row r="1161" spans="1:2" x14ac:dyDescent="0.2">
      <c r="A1161" s="23" t="s">
        <v>1288</v>
      </c>
      <c r="B1161" s="24">
        <v>1906</v>
      </c>
    </row>
    <row r="1162" spans="1:2" x14ac:dyDescent="0.2">
      <c r="A1162" s="23" t="s">
        <v>1289</v>
      </c>
      <c r="B1162" s="24">
        <v>1907</v>
      </c>
    </row>
    <row r="1163" spans="1:2" x14ac:dyDescent="0.2">
      <c r="A1163" s="23" t="s">
        <v>1290</v>
      </c>
      <c r="B1163" s="24">
        <v>1908</v>
      </c>
    </row>
    <row r="1164" spans="1:2" x14ac:dyDescent="0.2">
      <c r="A1164" s="23" t="s">
        <v>1291</v>
      </c>
      <c r="B1164" s="24">
        <v>1910</v>
      </c>
    </row>
    <row r="1165" spans="1:2" x14ac:dyDescent="0.2">
      <c r="A1165" s="23" t="s">
        <v>1292</v>
      </c>
      <c r="B1165" s="24">
        <v>1911</v>
      </c>
    </row>
    <row r="1166" spans="1:2" x14ac:dyDescent="0.2">
      <c r="A1166" s="23" t="s">
        <v>1293</v>
      </c>
      <c r="B1166" s="24">
        <v>1913</v>
      </c>
    </row>
    <row r="1167" spans="1:2" x14ac:dyDescent="0.2">
      <c r="A1167" s="23" t="s">
        <v>1294</v>
      </c>
      <c r="B1167" s="24">
        <v>1916</v>
      </c>
    </row>
    <row r="1168" spans="1:2" x14ac:dyDescent="0.2">
      <c r="A1168" s="23" t="s">
        <v>1295</v>
      </c>
      <c r="B1168" s="24">
        <v>1919</v>
      </c>
    </row>
    <row r="1169" spans="1:2" x14ac:dyDescent="0.2">
      <c r="A1169" s="23" t="s">
        <v>1296</v>
      </c>
      <c r="B1169" s="24">
        <v>1924</v>
      </c>
    </row>
    <row r="1170" spans="1:2" x14ac:dyDescent="0.2">
      <c r="A1170" s="23" t="s">
        <v>1297</v>
      </c>
      <c r="B1170" s="24">
        <v>1929</v>
      </c>
    </row>
    <row r="1171" spans="1:2" x14ac:dyDescent="0.2">
      <c r="A1171" s="23" t="s">
        <v>1298</v>
      </c>
      <c r="B1171" s="24">
        <v>1934</v>
      </c>
    </row>
    <row r="1172" spans="1:2" x14ac:dyDescent="0.2">
      <c r="A1172" s="23" t="s">
        <v>1299</v>
      </c>
      <c r="B1172" s="24">
        <v>1935</v>
      </c>
    </row>
    <row r="1173" spans="1:2" x14ac:dyDescent="0.2">
      <c r="A1173" s="23" t="s">
        <v>1300</v>
      </c>
      <c r="B1173" s="24">
        <v>1943</v>
      </c>
    </row>
    <row r="1174" spans="1:2" x14ac:dyDescent="0.2">
      <c r="A1174" s="23" t="s">
        <v>1301</v>
      </c>
      <c r="B1174" s="24">
        <v>1958</v>
      </c>
    </row>
    <row r="1175" spans="1:2" x14ac:dyDescent="0.2">
      <c r="A1175" s="23" t="s">
        <v>1302</v>
      </c>
      <c r="B1175" s="24">
        <v>1961</v>
      </c>
    </row>
    <row r="1176" spans="1:2" x14ac:dyDescent="0.2">
      <c r="A1176" s="23" t="s">
        <v>1303</v>
      </c>
      <c r="B1176" s="24">
        <v>1962</v>
      </c>
    </row>
    <row r="1177" spans="1:2" x14ac:dyDescent="0.2">
      <c r="A1177" s="23" t="s">
        <v>1304</v>
      </c>
      <c r="B1177" s="24">
        <v>1969</v>
      </c>
    </row>
    <row r="1178" spans="1:2" x14ac:dyDescent="0.2">
      <c r="A1178" s="23" t="s">
        <v>1305</v>
      </c>
      <c r="B1178" s="24">
        <v>1970</v>
      </c>
    </row>
    <row r="1179" spans="1:2" x14ac:dyDescent="0.2">
      <c r="A1179" s="23" t="s">
        <v>1306</v>
      </c>
      <c r="B1179" s="24">
        <v>1974</v>
      </c>
    </row>
    <row r="1180" spans="1:2" x14ac:dyDescent="0.2">
      <c r="A1180" s="23" t="s">
        <v>1307</v>
      </c>
      <c r="B1180" s="24">
        <v>1975</v>
      </c>
    </row>
    <row r="1181" spans="1:2" x14ac:dyDescent="0.2">
      <c r="A1181" s="23" t="s">
        <v>1308</v>
      </c>
      <c r="B1181" s="24">
        <v>1976</v>
      </c>
    </row>
    <row r="1182" spans="1:2" x14ac:dyDescent="0.2">
      <c r="A1182" s="23" t="s">
        <v>1309</v>
      </c>
      <c r="B1182" s="24">
        <v>1979</v>
      </c>
    </row>
    <row r="1183" spans="1:2" x14ac:dyDescent="0.2">
      <c r="A1183" s="23" t="s">
        <v>1310</v>
      </c>
      <c r="B1183" s="24">
        <v>1980</v>
      </c>
    </row>
    <row r="1184" spans="1:2" x14ac:dyDescent="0.2">
      <c r="A1184" s="23" t="s">
        <v>1311</v>
      </c>
      <c r="B1184" s="24">
        <v>1981</v>
      </c>
    </row>
    <row r="1185" spans="1:2" x14ac:dyDescent="0.2">
      <c r="A1185" s="23" t="s">
        <v>1312</v>
      </c>
      <c r="B1185" s="24">
        <v>1984</v>
      </c>
    </row>
    <row r="1186" spans="1:2" x14ac:dyDescent="0.2">
      <c r="A1186" s="23" t="s">
        <v>1313</v>
      </c>
      <c r="B1186" s="24">
        <v>1985</v>
      </c>
    </row>
    <row r="1187" spans="1:2" x14ac:dyDescent="0.2">
      <c r="A1187" s="23" t="s">
        <v>1314</v>
      </c>
      <c r="B1187" s="24">
        <v>1986</v>
      </c>
    </row>
    <row r="1188" spans="1:2" x14ac:dyDescent="0.2">
      <c r="A1188" s="23" t="s">
        <v>1315</v>
      </c>
      <c r="B1188" s="24">
        <v>1990</v>
      </c>
    </row>
    <row r="1189" spans="1:2" x14ac:dyDescent="0.2">
      <c r="A1189" s="23" t="s">
        <v>1316</v>
      </c>
      <c r="B1189" s="24">
        <v>1991</v>
      </c>
    </row>
    <row r="1190" spans="1:2" x14ac:dyDescent="0.2">
      <c r="A1190" s="23" t="s">
        <v>1317</v>
      </c>
      <c r="B1190" s="24">
        <v>1993</v>
      </c>
    </row>
    <row r="1191" spans="1:2" x14ac:dyDescent="0.2">
      <c r="A1191" s="23" t="s">
        <v>1318</v>
      </c>
      <c r="B1191" s="24">
        <v>1994</v>
      </c>
    </row>
    <row r="1192" spans="1:2" x14ac:dyDescent="0.2">
      <c r="A1192" s="23" t="s">
        <v>1319</v>
      </c>
      <c r="B1192" s="24">
        <v>1999</v>
      </c>
    </row>
    <row r="1193" spans="1:2" x14ac:dyDescent="0.2">
      <c r="A1193" s="23" t="s">
        <v>1320</v>
      </c>
      <c r="B1193" s="24">
        <v>2000</v>
      </c>
    </row>
    <row r="1194" spans="1:2" x14ac:dyDescent="0.2">
      <c r="A1194" s="23" t="s">
        <v>1321</v>
      </c>
      <c r="B1194" s="24">
        <v>2002</v>
      </c>
    </row>
    <row r="1195" spans="1:2" x14ac:dyDescent="0.2">
      <c r="A1195" s="23" t="s">
        <v>1322</v>
      </c>
      <c r="B1195" s="24">
        <v>2003</v>
      </c>
    </row>
    <row r="1196" spans="1:2" x14ac:dyDescent="0.2">
      <c r="A1196" s="23" t="s">
        <v>1323</v>
      </c>
      <c r="B1196" s="24">
        <v>2004</v>
      </c>
    </row>
    <row r="1197" spans="1:2" x14ac:dyDescent="0.2">
      <c r="A1197" s="23" t="s">
        <v>1324</v>
      </c>
      <c r="B1197" s="24">
        <v>2005</v>
      </c>
    </row>
    <row r="1198" spans="1:2" x14ac:dyDescent="0.2">
      <c r="A1198" s="23" t="s">
        <v>1325</v>
      </c>
      <c r="B1198" s="24">
        <v>2006</v>
      </c>
    </row>
    <row r="1199" spans="1:2" x14ac:dyDescent="0.2">
      <c r="A1199" s="23" t="s">
        <v>1326</v>
      </c>
      <c r="B1199" s="24">
        <v>2007</v>
      </c>
    </row>
    <row r="1200" spans="1:2" x14ac:dyDescent="0.2">
      <c r="A1200" s="23" t="s">
        <v>1327</v>
      </c>
      <c r="B1200" s="24">
        <v>2008</v>
      </c>
    </row>
    <row r="1201" spans="1:2" x14ac:dyDescent="0.2">
      <c r="A1201" s="23" t="s">
        <v>1328</v>
      </c>
      <c r="B1201" s="24">
        <v>2021</v>
      </c>
    </row>
    <row r="1202" spans="1:2" x14ac:dyDescent="0.2">
      <c r="A1202" s="23" t="s">
        <v>1329</v>
      </c>
      <c r="B1202" s="24">
        <v>2022</v>
      </c>
    </row>
    <row r="1203" spans="1:2" x14ac:dyDescent="0.2">
      <c r="A1203" s="23" t="s">
        <v>1330</v>
      </c>
      <c r="B1203" s="24">
        <v>2023</v>
      </c>
    </row>
    <row r="1204" spans="1:2" x14ac:dyDescent="0.2">
      <c r="A1204" s="23" t="s">
        <v>1331</v>
      </c>
      <c r="B1204" s="24">
        <v>2024</v>
      </c>
    </row>
    <row r="1205" spans="1:2" x14ac:dyDescent="0.2">
      <c r="A1205" s="23" t="s">
        <v>1332</v>
      </c>
      <c r="B1205" s="24">
        <v>2026</v>
      </c>
    </row>
    <row r="1206" spans="1:2" x14ac:dyDescent="0.2">
      <c r="A1206" s="23" t="s">
        <v>1333</v>
      </c>
      <c r="B1206" s="24">
        <v>2029</v>
      </c>
    </row>
    <row r="1207" spans="1:2" x14ac:dyDescent="0.2">
      <c r="A1207" s="23" t="s">
        <v>1334</v>
      </c>
      <c r="B1207" s="24">
        <v>2030</v>
      </c>
    </row>
    <row r="1208" spans="1:2" x14ac:dyDescent="0.2">
      <c r="A1208" s="23" t="s">
        <v>1335</v>
      </c>
      <c r="B1208" s="24">
        <v>2031</v>
      </c>
    </row>
    <row r="1209" spans="1:2" x14ac:dyDescent="0.2">
      <c r="A1209" s="23" t="s">
        <v>1336</v>
      </c>
      <c r="B1209" s="24">
        <v>2037</v>
      </c>
    </row>
    <row r="1210" spans="1:2" x14ac:dyDescent="0.2">
      <c r="A1210" s="23" t="s">
        <v>1337</v>
      </c>
      <c r="B1210" s="24">
        <v>2052</v>
      </c>
    </row>
    <row r="1211" spans="1:2" x14ac:dyDescent="0.2">
      <c r="A1211" s="23" t="s">
        <v>1338</v>
      </c>
      <c r="B1211" s="24">
        <v>2056</v>
      </c>
    </row>
    <row r="1212" spans="1:2" x14ac:dyDescent="0.2">
      <c r="A1212" s="23" t="s">
        <v>1339</v>
      </c>
      <c r="B1212" s="24">
        <v>2058</v>
      </c>
    </row>
    <row r="1213" spans="1:2" x14ac:dyDescent="0.2">
      <c r="A1213" s="23" t="s">
        <v>1340</v>
      </c>
      <c r="B1213" s="24">
        <v>2062</v>
      </c>
    </row>
    <row r="1214" spans="1:2" x14ac:dyDescent="0.2">
      <c r="A1214" s="23" t="s">
        <v>1341</v>
      </c>
      <c r="B1214" s="24">
        <v>2063</v>
      </c>
    </row>
    <row r="1215" spans="1:2" x14ac:dyDescent="0.2">
      <c r="A1215" s="23" t="s">
        <v>1342</v>
      </c>
      <c r="B1215" s="24">
        <v>2065</v>
      </c>
    </row>
    <row r="1216" spans="1:2" x14ac:dyDescent="0.2">
      <c r="A1216" s="23" t="s">
        <v>1343</v>
      </c>
      <c r="B1216" s="24">
        <v>2075</v>
      </c>
    </row>
    <row r="1217" spans="1:2" x14ac:dyDescent="0.2">
      <c r="A1217" s="23" t="s">
        <v>1344</v>
      </c>
      <c r="B1217" s="24">
        <v>2080</v>
      </c>
    </row>
    <row r="1218" spans="1:2" x14ac:dyDescent="0.2">
      <c r="A1218" s="23" t="s">
        <v>1345</v>
      </c>
      <c r="B1218" s="24">
        <v>2082</v>
      </c>
    </row>
    <row r="1219" spans="1:2" x14ac:dyDescent="0.2">
      <c r="A1219" s="23" t="s">
        <v>1346</v>
      </c>
      <c r="B1219" s="24">
        <v>2083</v>
      </c>
    </row>
    <row r="1220" spans="1:2" x14ac:dyDescent="0.2">
      <c r="A1220" s="23" t="s">
        <v>1347</v>
      </c>
      <c r="B1220" s="24">
        <v>2084</v>
      </c>
    </row>
    <row r="1221" spans="1:2" x14ac:dyDescent="0.2">
      <c r="A1221" s="23" t="s">
        <v>1348</v>
      </c>
      <c r="B1221" s="24">
        <v>2088</v>
      </c>
    </row>
    <row r="1222" spans="1:2" x14ac:dyDescent="0.2">
      <c r="A1222" s="23" t="s">
        <v>1349</v>
      </c>
      <c r="B1222" s="24">
        <v>2089</v>
      </c>
    </row>
    <row r="1223" spans="1:2" x14ac:dyDescent="0.2">
      <c r="A1223" s="23" t="s">
        <v>1350</v>
      </c>
      <c r="B1223" s="24">
        <v>2091</v>
      </c>
    </row>
    <row r="1224" spans="1:2" x14ac:dyDescent="0.2">
      <c r="A1224" s="23" t="s">
        <v>1351</v>
      </c>
      <c r="B1224" s="24">
        <v>2092</v>
      </c>
    </row>
    <row r="1225" spans="1:2" x14ac:dyDescent="0.2">
      <c r="A1225" s="23" t="s">
        <v>1352</v>
      </c>
      <c r="B1225" s="24">
        <v>2093</v>
      </c>
    </row>
    <row r="1226" spans="1:2" x14ac:dyDescent="0.2">
      <c r="A1226" s="23" t="s">
        <v>1353</v>
      </c>
      <c r="B1226" s="24">
        <v>2094</v>
      </c>
    </row>
    <row r="1227" spans="1:2" x14ac:dyDescent="0.2">
      <c r="A1227" s="23" t="s">
        <v>1354</v>
      </c>
      <c r="B1227" s="24">
        <v>2097</v>
      </c>
    </row>
    <row r="1228" spans="1:2" x14ac:dyDescent="0.2">
      <c r="A1228" s="23" t="s">
        <v>1355</v>
      </c>
      <c r="B1228" s="24">
        <v>2102</v>
      </c>
    </row>
    <row r="1229" spans="1:2" x14ac:dyDescent="0.2">
      <c r="A1229" s="23" t="s">
        <v>1356</v>
      </c>
      <c r="B1229" s="24">
        <v>2104</v>
      </c>
    </row>
    <row r="1230" spans="1:2" x14ac:dyDescent="0.2">
      <c r="A1230" s="23" t="s">
        <v>1357</v>
      </c>
      <c r="B1230" s="24">
        <v>2105</v>
      </c>
    </row>
    <row r="1231" spans="1:2" x14ac:dyDescent="0.2">
      <c r="A1231" s="23" t="s">
        <v>1358</v>
      </c>
      <c r="B1231" s="24">
        <v>2108</v>
      </c>
    </row>
    <row r="1232" spans="1:2" x14ac:dyDescent="0.2">
      <c r="A1232" s="23" t="s">
        <v>1359</v>
      </c>
      <c r="B1232" s="24">
        <v>2109</v>
      </c>
    </row>
    <row r="1233" spans="1:2" x14ac:dyDescent="0.2">
      <c r="A1233" s="23" t="s">
        <v>1360</v>
      </c>
      <c r="B1233" s="24">
        <v>2112</v>
      </c>
    </row>
    <row r="1234" spans="1:2" x14ac:dyDescent="0.2">
      <c r="A1234" s="23" t="s">
        <v>1361</v>
      </c>
      <c r="B1234" s="24">
        <v>2113</v>
      </c>
    </row>
    <row r="1235" spans="1:2" x14ac:dyDescent="0.2">
      <c r="A1235" s="23" t="s">
        <v>1362</v>
      </c>
      <c r="B1235" s="24">
        <v>2115</v>
      </c>
    </row>
    <row r="1236" spans="1:2" x14ac:dyDescent="0.2">
      <c r="A1236" s="23" t="s">
        <v>1363</v>
      </c>
      <c r="B1236" s="24">
        <v>2117</v>
      </c>
    </row>
    <row r="1237" spans="1:2" x14ac:dyDescent="0.2">
      <c r="A1237" s="23" t="s">
        <v>1364</v>
      </c>
      <c r="B1237" s="24">
        <v>2148</v>
      </c>
    </row>
    <row r="1238" spans="1:2" x14ac:dyDescent="0.2">
      <c r="A1238" s="23" t="s">
        <v>1365</v>
      </c>
      <c r="B1238" s="24">
        <v>2149</v>
      </c>
    </row>
    <row r="1239" spans="1:2" x14ac:dyDescent="0.2">
      <c r="A1239" s="23" t="s">
        <v>1366</v>
      </c>
      <c r="B1239" s="24">
        <v>2156</v>
      </c>
    </row>
    <row r="1240" spans="1:2" x14ac:dyDescent="0.2">
      <c r="A1240" s="23" t="s">
        <v>1367</v>
      </c>
      <c r="B1240" s="24">
        <v>2158</v>
      </c>
    </row>
    <row r="1241" spans="1:2" x14ac:dyDescent="0.2">
      <c r="A1241" s="23" t="s">
        <v>1368</v>
      </c>
      <c r="B1241" s="24">
        <v>2161</v>
      </c>
    </row>
    <row r="1242" spans="1:2" x14ac:dyDescent="0.2">
      <c r="A1242" s="23" t="s">
        <v>1369</v>
      </c>
      <c r="B1242" s="24">
        <v>2167</v>
      </c>
    </row>
    <row r="1243" spans="1:2" x14ac:dyDescent="0.2">
      <c r="A1243" s="23" t="s">
        <v>1370</v>
      </c>
      <c r="B1243" s="24">
        <v>2168</v>
      </c>
    </row>
    <row r="1244" spans="1:2" x14ac:dyDescent="0.2">
      <c r="A1244" s="23" t="s">
        <v>1371</v>
      </c>
      <c r="B1244" s="24">
        <v>2169</v>
      </c>
    </row>
    <row r="1245" spans="1:2" x14ac:dyDescent="0.2">
      <c r="A1245" s="23" t="s">
        <v>1372</v>
      </c>
      <c r="B1245" s="24">
        <v>2170</v>
      </c>
    </row>
    <row r="1246" spans="1:2" x14ac:dyDescent="0.2">
      <c r="A1246" s="23" t="s">
        <v>1373</v>
      </c>
      <c r="B1246" s="24">
        <v>2171</v>
      </c>
    </row>
    <row r="1247" spans="1:2" x14ac:dyDescent="0.2">
      <c r="A1247" s="23" t="s">
        <v>1374</v>
      </c>
      <c r="B1247" s="24">
        <v>2173</v>
      </c>
    </row>
    <row r="1248" spans="1:2" x14ac:dyDescent="0.2">
      <c r="A1248" s="23" t="s">
        <v>1375</v>
      </c>
      <c r="B1248" s="24">
        <v>2174</v>
      </c>
    </row>
    <row r="1249" spans="1:2" x14ac:dyDescent="0.2">
      <c r="A1249" s="23" t="s">
        <v>1376</v>
      </c>
      <c r="B1249" s="24">
        <v>2176</v>
      </c>
    </row>
    <row r="1250" spans="1:2" x14ac:dyDescent="0.2">
      <c r="A1250" s="23" t="s">
        <v>1377</v>
      </c>
      <c r="B1250" s="24">
        <v>2177</v>
      </c>
    </row>
    <row r="1251" spans="1:2" x14ac:dyDescent="0.2">
      <c r="A1251" s="23" t="s">
        <v>1378</v>
      </c>
      <c r="B1251" s="24">
        <v>2178</v>
      </c>
    </row>
    <row r="1252" spans="1:2" x14ac:dyDescent="0.2">
      <c r="A1252" s="23" t="s">
        <v>1379</v>
      </c>
      <c r="B1252" s="24">
        <v>2182</v>
      </c>
    </row>
    <row r="1253" spans="1:2" x14ac:dyDescent="0.2">
      <c r="A1253" s="23" t="s">
        <v>1380</v>
      </c>
      <c r="B1253" s="24">
        <v>2183</v>
      </c>
    </row>
    <row r="1254" spans="1:2" x14ac:dyDescent="0.2">
      <c r="A1254" s="23" t="s">
        <v>1381</v>
      </c>
      <c r="B1254" s="24">
        <v>2195</v>
      </c>
    </row>
    <row r="1255" spans="1:2" x14ac:dyDescent="0.2">
      <c r="A1255" s="23" t="s">
        <v>1382</v>
      </c>
      <c r="B1255" s="24">
        <v>2196</v>
      </c>
    </row>
    <row r="1256" spans="1:2" x14ac:dyDescent="0.2">
      <c r="A1256" s="23" t="s">
        <v>1383</v>
      </c>
      <c r="B1256" s="24">
        <v>2200</v>
      </c>
    </row>
    <row r="1257" spans="1:2" x14ac:dyDescent="0.2">
      <c r="A1257" s="23" t="s">
        <v>1384</v>
      </c>
      <c r="B1257" s="24">
        <v>2201</v>
      </c>
    </row>
    <row r="1258" spans="1:2" x14ac:dyDescent="0.2">
      <c r="A1258" s="23" t="s">
        <v>1385</v>
      </c>
      <c r="B1258" s="24">
        <v>2202</v>
      </c>
    </row>
    <row r="1259" spans="1:2" x14ac:dyDescent="0.2">
      <c r="A1259" s="23" t="s">
        <v>1386</v>
      </c>
      <c r="B1259" s="24">
        <v>2203</v>
      </c>
    </row>
    <row r="1260" spans="1:2" x14ac:dyDescent="0.2">
      <c r="A1260" s="23" t="s">
        <v>1387</v>
      </c>
      <c r="B1260" s="24">
        <v>2204</v>
      </c>
    </row>
    <row r="1261" spans="1:2" x14ac:dyDescent="0.2">
      <c r="A1261" s="23" t="s">
        <v>1388</v>
      </c>
      <c r="B1261" s="24">
        <v>2206</v>
      </c>
    </row>
    <row r="1262" spans="1:2" x14ac:dyDescent="0.2">
      <c r="A1262" s="23" t="s">
        <v>1389</v>
      </c>
      <c r="B1262" s="24">
        <v>2207</v>
      </c>
    </row>
    <row r="1263" spans="1:2" x14ac:dyDescent="0.2">
      <c r="A1263" s="23" t="s">
        <v>1390</v>
      </c>
      <c r="B1263" s="24">
        <v>2208</v>
      </c>
    </row>
    <row r="1264" spans="1:2" x14ac:dyDescent="0.2">
      <c r="A1264" s="23" t="s">
        <v>1391</v>
      </c>
      <c r="B1264" s="24">
        <v>2232</v>
      </c>
    </row>
    <row r="1265" spans="1:2" x14ac:dyDescent="0.2">
      <c r="A1265" s="23" t="s">
        <v>1392</v>
      </c>
      <c r="B1265" s="24">
        <v>2244</v>
      </c>
    </row>
    <row r="1266" spans="1:2" x14ac:dyDescent="0.2">
      <c r="A1266" s="23" t="s">
        <v>213</v>
      </c>
      <c r="B1266" s="24">
        <v>2245</v>
      </c>
    </row>
    <row r="1267" spans="1:2" x14ac:dyDescent="0.2">
      <c r="A1267" s="23" t="s">
        <v>1393</v>
      </c>
      <c r="B1267" s="24">
        <v>2251</v>
      </c>
    </row>
    <row r="1268" spans="1:2" x14ac:dyDescent="0.2">
      <c r="A1268" s="23" t="s">
        <v>1394</v>
      </c>
      <c r="B1268" s="24">
        <v>2252</v>
      </c>
    </row>
    <row r="1269" spans="1:2" x14ac:dyDescent="0.2">
      <c r="A1269" s="23" t="s">
        <v>1395</v>
      </c>
      <c r="B1269" s="24">
        <v>2253</v>
      </c>
    </row>
    <row r="1270" spans="1:2" x14ac:dyDescent="0.2">
      <c r="A1270" s="23" t="s">
        <v>1396</v>
      </c>
      <c r="B1270" s="24">
        <v>2254</v>
      </c>
    </row>
    <row r="1271" spans="1:2" x14ac:dyDescent="0.2">
      <c r="A1271" s="23" t="s">
        <v>1397</v>
      </c>
      <c r="B1271" s="24">
        <v>2255</v>
      </c>
    </row>
    <row r="1272" spans="1:2" x14ac:dyDescent="0.2">
      <c r="A1272" s="23" t="s">
        <v>1398</v>
      </c>
      <c r="B1272" s="24">
        <v>2259</v>
      </c>
    </row>
    <row r="1273" spans="1:2" x14ac:dyDescent="0.2">
      <c r="A1273" s="23" t="s">
        <v>1399</v>
      </c>
      <c r="B1273" s="24">
        <v>2260</v>
      </c>
    </row>
    <row r="1274" spans="1:2" x14ac:dyDescent="0.2">
      <c r="A1274" s="23" t="s">
        <v>1400</v>
      </c>
      <c r="B1274" s="24">
        <v>2264</v>
      </c>
    </row>
    <row r="1275" spans="1:2" x14ac:dyDescent="0.2">
      <c r="A1275" s="23" t="s">
        <v>1401</v>
      </c>
      <c r="B1275" s="24">
        <v>2271</v>
      </c>
    </row>
    <row r="1276" spans="1:2" x14ac:dyDescent="0.2">
      <c r="A1276" s="23" t="s">
        <v>1402</v>
      </c>
      <c r="B1276" s="24">
        <v>2274</v>
      </c>
    </row>
    <row r="1277" spans="1:2" x14ac:dyDescent="0.2">
      <c r="A1277" s="23" t="s">
        <v>1403</v>
      </c>
      <c r="B1277" s="24">
        <v>2275</v>
      </c>
    </row>
    <row r="1278" spans="1:2" x14ac:dyDescent="0.2">
      <c r="A1278" s="23" t="s">
        <v>1404</v>
      </c>
      <c r="B1278" s="24">
        <v>2280</v>
      </c>
    </row>
    <row r="1279" spans="1:2" x14ac:dyDescent="0.2">
      <c r="A1279" s="23" t="s">
        <v>1405</v>
      </c>
      <c r="B1279" s="24">
        <v>2316</v>
      </c>
    </row>
    <row r="1280" spans="1:2" x14ac:dyDescent="0.2">
      <c r="A1280" s="23" t="s">
        <v>1406</v>
      </c>
      <c r="B1280" s="24">
        <v>2317</v>
      </c>
    </row>
    <row r="1281" spans="1:2" x14ac:dyDescent="0.2">
      <c r="A1281" s="23" t="s">
        <v>1407</v>
      </c>
      <c r="B1281" s="24">
        <v>2319</v>
      </c>
    </row>
    <row r="1282" spans="1:2" x14ac:dyDescent="0.2">
      <c r="A1282" s="23" t="s">
        <v>1408</v>
      </c>
      <c r="B1282" s="24">
        <v>2321</v>
      </c>
    </row>
    <row r="1283" spans="1:2" x14ac:dyDescent="0.2">
      <c r="A1283" s="23" t="s">
        <v>1409</v>
      </c>
      <c r="B1283" s="24">
        <v>2322</v>
      </c>
    </row>
    <row r="1284" spans="1:2" x14ac:dyDescent="0.2">
      <c r="A1284" s="23" t="s">
        <v>1410</v>
      </c>
      <c r="B1284" s="24">
        <v>2323</v>
      </c>
    </row>
    <row r="1285" spans="1:2" x14ac:dyDescent="0.2">
      <c r="A1285" s="23" t="s">
        <v>1411</v>
      </c>
      <c r="B1285" s="24">
        <v>2335</v>
      </c>
    </row>
    <row r="1286" spans="1:2" x14ac:dyDescent="0.2">
      <c r="A1286" s="23" t="s">
        <v>1412</v>
      </c>
      <c r="B1286" s="24">
        <v>2336</v>
      </c>
    </row>
    <row r="1287" spans="1:2" x14ac:dyDescent="0.2">
      <c r="A1287" s="23" t="s">
        <v>1413</v>
      </c>
      <c r="B1287" s="24">
        <v>2337</v>
      </c>
    </row>
    <row r="1288" spans="1:2" x14ac:dyDescent="0.2">
      <c r="A1288" s="23" t="s">
        <v>1414</v>
      </c>
      <c r="B1288" s="24">
        <v>2338</v>
      </c>
    </row>
    <row r="1289" spans="1:2" x14ac:dyDescent="0.2">
      <c r="A1289" s="23" t="s">
        <v>1415</v>
      </c>
      <c r="B1289" s="24">
        <v>2339</v>
      </c>
    </row>
    <row r="1290" spans="1:2" x14ac:dyDescent="0.2">
      <c r="A1290" s="23" t="s">
        <v>1416</v>
      </c>
      <c r="B1290" s="24">
        <v>2341</v>
      </c>
    </row>
    <row r="1291" spans="1:2" x14ac:dyDescent="0.2">
      <c r="A1291" s="23" t="s">
        <v>1417</v>
      </c>
      <c r="B1291" s="24">
        <v>2342</v>
      </c>
    </row>
    <row r="1292" spans="1:2" x14ac:dyDescent="0.2">
      <c r="A1292" s="23" t="s">
        <v>1418</v>
      </c>
      <c r="B1292" s="24">
        <v>2343</v>
      </c>
    </row>
    <row r="1293" spans="1:2" x14ac:dyDescent="0.2">
      <c r="A1293" s="23" t="s">
        <v>1419</v>
      </c>
      <c r="B1293" s="24">
        <v>2348</v>
      </c>
    </row>
    <row r="1294" spans="1:2" x14ac:dyDescent="0.2">
      <c r="A1294" s="23" t="s">
        <v>1420</v>
      </c>
      <c r="B1294" s="24">
        <v>2353</v>
      </c>
    </row>
    <row r="1295" spans="1:2" x14ac:dyDescent="0.2">
      <c r="A1295" s="23" t="s">
        <v>1421</v>
      </c>
      <c r="B1295" s="24">
        <v>2371</v>
      </c>
    </row>
    <row r="1296" spans="1:2" x14ac:dyDescent="0.2">
      <c r="A1296" s="23" t="s">
        <v>1422</v>
      </c>
      <c r="B1296" s="24">
        <v>2379</v>
      </c>
    </row>
    <row r="1297" spans="1:2" x14ac:dyDescent="0.2">
      <c r="A1297" s="23" t="s">
        <v>1379</v>
      </c>
      <c r="B1297" s="24">
        <v>2392</v>
      </c>
    </row>
    <row r="1298" spans="1:2" x14ac:dyDescent="0.2">
      <c r="A1298" s="23" t="s">
        <v>1423</v>
      </c>
      <c r="B1298" s="24">
        <v>2398</v>
      </c>
    </row>
    <row r="1299" spans="1:2" x14ac:dyDescent="0.2">
      <c r="A1299" s="23" t="s">
        <v>1423</v>
      </c>
      <c r="B1299" s="24">
        <v>2404</v>
      </c>
    </row>
    <row r="1300" spans="1:2" x14ac:dyDescent="0.2">
      <c r="A1300" s="23" t="s">
        <v>1424</v>
      </c>
      <c r="B1300" s="24">
        <v>2497</v>
      </c>
    </row>
    <row r="1301" spans="1:2" x14ac:dyDescent="0.2">
      <c r="A1301" s="23" t="s">
        <v>1425</v>
      </c>
      <c r="B1301" s="24">
        <v>2500</v>
      </c>
    </row>
    <row r="1302" spans="1:2" x14ac:dyDescent="0.2">
      <c r="A1302" s="23" t="s">
        <v>1426</v>
      </c>
      <c r="B1302" s="24">
        <v>2510</v>
      </c>
    </row>
    <row r="1303" spans="1:2" x14ac:dyDescent="0.2">
      <c r="A1303" s="23" t="s">
        <v>1427</v>
      </c>
      <c r="B1303" s="24">
        <v>2514</v>
      </c>
    </row>
    <row r="1304" spans="1:2" x14ac:dyDescent="0.2">
      <c r="A1304" s="23" t="s">
        <v>1428</v>
      </c>
      <c r="B1304" s="24">
        <v>2533</v>
      </c>
    </row>
    <row r="1305" spans="1:2" x14ac:dyDescent="0.2">
      <c r="A1305" s="23" t="s">
        <v>1429</v>
      </c>
      <c r="B1305" s="24">
        <v>2535</v>
      </c>
    </row>
    <row r="1306" spans="1:2" x14ac:dyDescent="0.2">
      <c r="A1306" s="23" t="s">
        <v>1430</v>
      </c>
      <c r="B1306" s="24">
        <v>2543</v>
      </c>
    </row>
    <row r="1307" spans="1:2" x14ac:dyDescent="0.2">
      <c r="A1307" s="23" t="s">
        <v>1431</v>
      </c>
      <c r="B1307" s="24">
        <v>2556</v>
      </c>
    </row>
    <row r="1308" spans="1:2" x14ac:dyDescent="0.2">
      <c r="A1308" s="23" t="s">
        <v>1432</v>
      </c>
      <c r="B1308" s="24">
        <v>2564</v>
      </c>
    </row>
    <row r="1309" spans="1:2" x14ac:dyDescent="0.2">
      <c r="A1309" s="23" t="s">
        <v>1433</v>
      </c>
      <c r="B1309" s="24">
        <v>2571</v>
      </c>
    </row>
    <row r="1310" spans="1:2" x14ac:dyDescent="0.2">
      <c r="A1310" s="23" t="s">
        <v>1434</v>
      </c>
      <c r="B1310" s="24">
        <v>2577</v>
      </c>
    </row>
    <row r="1311" spans="1:2" x14ac:dyDescent="0.2">
      <c r="A1311" s="23" t="s">
        <v>1435</v>
      </c>
      <c r="B1311" s="24">
        <v>2578</v>
      </c>
    </row>
    <row r="1312" spans="1:2" x14ac:dyDescent="0.2">
      <c r="A1312" s="23" t="s">
        <v>1436</v>
      </c>
      <c r="B1312" s="24">
        <v>2581</v>
      </c>
    </row>
    <row r="1313" spans="1:2" x14ac:dyDescent="0.2">
      <c r="A1313" s="23" t="s">
        <v>1437</v>
      </c>
      <c r="B1313" s="24">
        <v>2585</v>
      </c>
    </row>
    <row r="1314" spans="1:2" x14ac:dyDescent="0.2">
      <c r="A1314" s="23" t="s">
        <v>1438</v>
      </c>
      <c r="B1314" s="24">
        <v>2586</v>
      </c>
    </row>
    <row r="1315" spans="1:2" x14ac:dyDescent="0.2">
      <c r="A1315" s="23" t="s">
        <v>1439</v>
      </c>
      <c r="B1315" s="24">
        <v>2587</v>
      </c>
    </row>
    <row r="1316" spans="1:2" x14ac:dyDescent="0.2">
      <c r="A1316" s="23" t="s">
        <v>1440</v>
      </c>
      <c r="B1316" s="24">
        <v>2595</v>
      </c>
    </row>
    <row r="1317" spans="1:2" x14ac:dyDescent="0.2">
      <c r="A1317" s="23" t="s">
        <v>1441</v>
      </c>
      <c r="B1317" s="24">
        <v>2598</v>
      </c>
    </row>
    <row r="1318" spans="1:2" x14ac:dyDescent="0.2">
      <c r="A1318" s="23" t="s">
        <v>1442</v>
      </c>
      <c r="B1318" s="24">
        <v>2603</v>
      </c>
    </row>
    <row r="1319" spans="1:2" x14ac:dyDescent="0.2">
      <c r="A1319" s="23" t="s">
        <v>1443</v>
      </c>
      <c r="B1319" s="24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2FAA-D1A0-4340-81B5-A140622D6A60}">
  <dimension ref="A1:B375"/>
  <sheetViews>
    <sheetView zoomScale="96" workbookViewId="0">
      <selection activeCell="B8" sqref="B8"/>
    </sheetView>
  </sheetViews>
  <sheetFormatPr baseColWidth="10" defaultRowHeight="15" x14ac:dyDescent="0.2"/>
  <cols>
    <col min="1" max="1" width="49.83203125" bestFit="1" customWidth="1"/>
    <col min="2" max="2" width="7" bestFit="1" customWidth="1"/>
  </cols>
  <sheetData>
    <row r="1" spans="1:2" x14ac:dyDescent="0.2">
      <c r="A1" s="22" t="s">
        <v>128</v>
      </c>
      <c r="B1" s="22" t="s">
        <v>129</v>
      </c>
    </row>
    <row r="2" spans="1:2" x14ac:dyDescent="0.2">
      <c r="A2" s="23" t="s">
        <v>1444</v>
      </c>
      <c r="B2" s="24">
        <v>7</v>
      </c>
    </row>
    <row r="3" spans="1:2" x14ac:dyDescent="0.2">
      <c r="A3" s="23" t="s">
        <v>130</v>
      </c>
      <c r="B3" s="24">
        <v>13</v>
      </c>
    </row>
    <row r="4" spans="1:2" x14ac:dyDescent="0.2">
      <c r="A4" s="23" t="s">
        <v>230</v>
      </c>
      <c r="B4" s="24">
        <v>136</v>
      </c>
    </row>
    <row r="5" spans="1:2" x14ac:dyDescent="0.2">
      <c r="A5" s="23" t="s">
        <v>240</v>
      </c>
      <c r="B5" s="24">
        <v>148</v>
      </c>
    </row>
    <row r="6" spans="1:2" x14ac:dyDescent="0.2">
      <c r="A6" s="23" t="s">
        <v>267</v>
      </c>
      <c r="B6" s="24">
        <v>180</v>
      </c>
    </row>
    <row r="7" spans="1:2" x14ac:dyDescent="0.2">
      <c r="A7" s="23" t="s">
        <v>268</v>
      </c>
      <c r="B7" s="24">
        <v>181</v>
      </c>
    </row>
    <row r="8" spans="1:2" x14ac:dyDescent="0.2">
      <c r="A8" s="23" t="s">
        <v>1445</v>
      </c>
      <c r="B8" s="24">
        <v>345</v>
      </c>
    </row>
    <row r="9" spans="1:2" x14ac:dyDescent="0.2">
      <c r="A9" s="23" t="s">
        <v>421</v>
      </c>
      <c r="B9" s="24">
        <v>350</v>
      </c>
    </row>
    <row r="10" spans="1:2" x14ac:dyDescent="0.2">
      <c r="A10" s="23" t="s">
        <v>448</v>
      </c>
      <c r="B10" s="24">
        <v>390</v>
      </c>
    </row>
    <row r="11" spans="1:2" x14ac:dyDescent="0.2">
      <c r="A11" s="23" t="s">
        <v>1446</v>
      </c>
      <c r="B11" s="24">
        <v>516</v>
      </c>
    </row>
    <row r="12" spans="1:2" x14ac:dyDescent="0.2">
      <c r="A12" s="23" t="s">
        <v>1447</v>
      </c>
      <c r="B12" s="24">
        <v>537</v>
      </c>
    </row>
    <row r="13" spans="1:2" x14ac:dyDescent="0.2">
      <c r="A13" s="23" t="s">
        <v>555</v>
      </c>
      <c r="B13" s="24">
        <v>571</v>
      </c>
    </row>
    <row r="14" spans="1:2" x14ac:dyDescent="0.2">
      <c r="A14" s="23" t="s">
        <v>610</v>
      </c>
      <c r="B14" s="24">
        <v>638</v>
      </c>
    </row>
    <row r="15" spans="1:2" x14ac:dyDescent="0.2">
      <c r="A15" s="23" t="s">
        <v>716</v>
      </c>
      <c r="B15" s="24">
        <v>744</v>
      </c>
    </row>
    <row r="16" spans="1:2" x14ac:dyDescent="0.2">
      <c r="A16" s="23" t="s">
        <v>735</v>
      </c>
      <c r="B16" s="24">
        <v>764</v>
      </c>
    </row>
    <row r="17" spans="1:2" x14ac:dyDescent="0.2">
      <c r="A17" s="23" t="s">
        <v>843</v>
      </c>
      <c r="B17" s="24">
        <v>911</v>
      </c>
    </row>
    <row r="18" spans="1:2" x14ac:dyDescent="0.2">
      <c r="A18" s="23" t="s">
        <v>850</v>
      </c>
      <c r="B18" s="24">
        <v>920</v>
      </c>
    </row>
    <row r="19" spans="1:2" x14ac:dyDescent="0.2">
      <c r="A19" s="23" t="s">
        <v>870</v>
      </c>
      <c r="B19" s="24">
        <v>941</v>
      </c>
    </row>
    <row r="20" spans="1:2" x14ac:dyDescent="0.2">
      <c r="A20" s="23" t="s">
        <v>885</v>
      </c>
      <c r="B20" s="24">
        <v>971</v>
      </c>
    </row>
    <row r="21" spans="1:2" x14ac:dyDescent="0.2">
      <c r="A21" s="23" t="s">
        <v>982</v>
      </c>
      <c r="B21" s="24">
        <v>1117</v>
      </c>
    </row>
    <row r="22" spans="1:2" x14ac:dyDescent="0.2">
      <c r="A22" s="23" t="s">
        <v>986</v>
      </c>
      <c r="B22" s="24">
        <v>1121</v>
      </c>
    </row>
    <row r="23" spans="1:2" x14ac:dyDescent="0.2">
      <c r="A23" s="23" t="s">
        <v>1017</v>
      </c>
      <c r="B23" s="24">
        <v>1154</v>
      </c>
    </row>
    <row r="24" spans="1:2" x14ac:dyDescent="0.2">
      <c r="A24" s="23" t="s">
        <v>1187</v>
      </c>
      <c r="B24" s="24">
        <v>1380</v>
      </c>
    </row>
    <row r="25" spans="1:2" x14ac:dyDescent="0.2">
      <c r="A25" s="23" t="s">
        <v>1448</v>
      </c>
      <c r="B25" s="24">
        <v>1425</v>
      </c>
    </row>
    <row r="26" spans="1:2" x14ac:dyDescent="0.2">
      <c r="A26" s="23" t="s">
        <v>1449</v>
      </c>
      <c r="B26" s="24">
        <v>1426</v>
      </c>
    </row>
    <row r="27" spans="1:2" x14ac:dyDescent="0.2">
      <c r="A27" s="23" t="s">
        <v>1450</v>
      </c>
      <c r="B27" s="24">
        <v>1427</v>
      </c>
    </row>
    <row r="28" spans="1:2" x14ac:dyDescent="0.2">
      <c r="A28" s="23" t="s">
        <v>1451</v>
      </c>
      <c r="B28" s="24">
        <v>1430</v>
      </c>
    </row>
    <row r="29" spans="1:2" x14ac:dyDescent="0.2">
      <c r="A29" s="23" t="s">
        <v>1452</v>
      </c>
      <c r="B29" s="24">
        <v>1431</v>
      </c>
    </row>
    <row r="30" spans="1:2" x14ac:dyDescent="0.2">
      <c r="A30" s="23" t="s">
        <v>1453</v>
      </c>
      <c r="B30" s="24">
        <v>1435</v>
      </c>
    </row>
    <row r="31" spans="1:2" x14ac:dyDescent="0.2">
      <c r="A31" s="23" t="s">
        <v>1454</v>
      </c>
      <c r="B31" s="24">
        <v>1438</v>
      </c>
    </row>
    <row r="32" spans="1:2" x14ac:dyDescent="0.2">
      <c r="A32" s="23" t="s">
        <v>1455</v>
      </c>
      <c r="B32" s="24">
        <v>1439</v>
      </c>
    </row>
    <row r="33" spans="1:2" x14ac:dyDescent="0.2">
      <c r="A33" s="23" t="s">
        <v>1456</v>
      </c>
      <c r="B33" s="24">
        <v>1440</v>
      </c>
    </row>
    <row r="34" spans="1:2" x14ac:dyDescent="0.2">
      <c r="A34" s="23" t="s">
        <v>1457</v>
      </c>
      <c r="B34" s="24">
        <v>1441</v>
      </c>
    </row>
    <row r="35" spans="1:2" x14ac:dyDescent="0.2">
      <c r="A35" s="23" t="s">
        <v>1458</v>
      </c>
      <c r="B35" s="24">
        <v>1442</v>
      </c>
    </row>
    <row r="36" spans="1:2" x14ac:dyDescent="0.2">
      <c r="A36" s="23" t="s">
        <v>1459</v>
      </c>
      <c r="B36" s="24">
        <v>1443</v>
      </c>
    </row>
    <row r="37" spans="1:2" x14ac:dyDescent="0.2">
      <c r="A37" s="23" t="s">
        <v>1460</v>
      </c>
      <c r="B37" s="24">
        <v>1444</v>
      </c>
    </row>
    <row r="38" spans="1:2" x14ac:dyDescent="0.2">
      <c r="A38" s="23" t="s">
        <v>1461</v>
      </c>
      <c r="B38" s="24">
        <v>1446</v>
      </c>
    </row>
    <row r="39" spans="1:2" x14ac:dyDescent="0.2">
      <c r="A39" s="23" t="s">
        <v>1462</v>
      </c>
      <c r="B39" s="24">
        <v>1447</v>
      </c>
    </row>
    <row r="40" spans="1:2" x14ac:dyDescent="0.2">
      <c r="A40" s="23" t="s">
        <v>1463</v>
      </c>
      <c r="B40" s="24">
        <v>1448</v>
      </c>
    </row>
    <row r="41" spans="1:2" x14ac:dyDescent="0.2">
      <c r="A41" s="23" t="s">
        <v>1464</v>
      </c>
      <c r="B41" s="24">
        <v>1449</v>
      </c>
    </row>
    <row r="42" spans="1:2" x14ac:dyDescent="0.2">
      <c r="A42" s="23" t="s">
        <v>1465</v>
      </c>
      <c r="B42" s="24">
        <v>1450</v>
      </c>
    </row>
    <row r="43" spans="1:2" x14ac:dyDescent="0.2">
      <c r="A43" s="23" t="s">
        <v>1466</v>
      </c>
      <c r="B43" s="24">
        <v>1451</v>
      </c>
    </row>
    <row r="44" spans="1:2" x14ac:dyDescent="0.2">
      <c r="A44" s="23" t="s">
        <v>1467</v>
      </c>
      <c r="B44" s="24">
        <v>1452</v>
      </c>
    </row>
    <row r="45" spans="1:2" x14ac:dyDescent="0.2">
      <c r="A45" s="23" t="s">
        <v>1468</v>
      </c>
      <c r="B45" s="24">
        <v>1453</v>
      </c>
    </row>
    <row r="46" spans="1:2" x14ac:dyDescent="0.2">
      <c r="A46" s="23" t="s">
        <v>1469</v>
      </c>
      <c r="B46" s="24">
        <v>1454</v>
      </c>
    </row>
    <row r="47" spans="1:2" x14ac:dyDescent="0.2">
      <c r="A47" s="23" t="s">
        <v>1470</v>
      </c>
      <c r="B47" s="24">
        <v>1456</v>
      </c>
    </row>
    <row r="48" spans="1:2" x14ac:dyDescent="0.2">
      <c r="A48" s="23" t="s">
        <v>1471</v>
      </c>
      <c r="B48" s="24">
        <v>1457</v>
      </c>
    </row>
    <row r="49" spans="1:2" x14ac:dyDescent="0.2">
      <c r="A49" s="23" t="s">
        <v>1472</v>
      </c>
      <c r="B49" s="24">
        <v>1458</v>
      </c>
    </row>
    <row r="50" spans="1:2" x14ac:dyDescent="0.2">
      <c r="A50" s="23" t="s">
        <v>1473</v>
      </c>
      <c r="B50" s="24">
        <v>1459</v>
      </c>
    </row>
    <row r="51" spans="1:2" x14ac:dyDescent="0.2">
      <c r="A51" s="23" t="s">
        <v>1474</v>
      </c>
      <c r="B51" s="24">
        <v>1460</v>
      </c>
    </row>
    <row r="52" spans="1:2" x14ac:dyDescent="0.2">
      <c r="A52" s="23" t="s">
        <v>1475</v>
      </c>
      <c r="B52" s="24">
        <v>1461</v>
      </c>
    </row>
    <row r="53" spans="1:2" x14ac:dyDescent="0.2">
      <c r="A53" s="23" t="s">
        <v>1476</v>
      </c>
      <c r="B53" s="24">
        <v>1462</v>
      </c>
    </row>
    <row r="54" spans="1:2" x14ac:dyDescent="0.2">
      <c r="A54" s="23" t="s">
        <v>1477</v>
      </c>
      <c r="B54" s="24">
        <v>1463</v>
      </c>
    </row>
    <row r="55" spans="1:2" x14ac:dyDescent="0.2">
      <c r="A55" s="23" t="s">
        <v>1478</v>
      </c>
      <c r="B55" s="24">
        <v>1464</v>
      </c>
    </row>
    <row r="56" spans="1:2" x14ac:dyDescent="0.2">
      <c r="A56" s="23" t="s">
        <v>1479</v>
      </c>
      <c r="B56" s="24">
        <v>1465</v>
      </c>
    </row>
    <row r="57" spans="1:2" x14ac:dyDescent="0.2">
      <c r="A57" s="23" t="s">
        <v>1480</v>
      </c>
      <c r="B57" s="24">
        <v>1466</v>
      </c>
    </row>
    <row r="58" spans="1:2" x14ac:dyDescent="0.2">
      <c r="A58" s="23" t="s">
        <v>1481</v>
      </c>
      <c r="B58" s="24">
        <v>1468</v>
      </c>
    </row>
    <row r="59" spans="1:2" x14ac:dyDescent="0.2">
      <c r="A59" s="23" t="s">
        <v>1482</v>
      </c>
      <c r="B59" s="24">
        <v>1469</v>
      </c>
    </row>
    <row r="60" spans="1:2" x14ac:dyDescent="0.2">
      <c r="A60" s="23" t="s">
        <v>1483</v>
      </c>
      <c r="B60" s="24">
        <v>1470</v>
      </c>
    </row>
    <row r="61" spans="1:2" x14ac:dyDescent="0.2">
      <c r="A61" s="23" t="s">
        <v>1484</v>
      </c>
      <c r="B61" s="24">
        <v>1473</v>
      </c>
    </row>
    <row r="62" spans="1:2" x14ac:dyDescent="0.2">
      <c r="A62" s="23" t="s">
        <v>1485</v>
      </c>
      <c r="B62" s="24">
        <v>1475</v>
      </c>
    </row>
    <row r="63" spans="1:2" x14ac:dyDescent="0.2">
      <c r="A63" s="23" t="s">
        <v>1486</v>
      </c>
      <c r="B63" s="24">
        <v>1476</v>
      </c>
    </row>
    <row r="64" spans="1:2" x14ac:dyDescent="0.2">
      <c r="A64" s="23" t="s">
        <v>1487</v>
      </c>
      <c r="B64" s="24">
        <v>1477</v>
      </c>
    </row>
    <row r="65" spans="1:2" x14ac:dyDescent="0.2">
      <c r="A65" s="23" t="s">
        <v>1488</v>
      </c>
      <c r="B65" s="24">
        <v>1478</v>
      </c>
    </row>
    <row r="66" spans="1:2" x14ac:dyDescent="0.2">
      <c r="A66" s="23" t="s">
        <v>1489</v>
      </c>
      <c r="B66" s="24">
        <v>1479</v>
      </c>
    </row>
    <row r="67" spans="1:2" x14ac:dyDescent="0.2">
      <c r="A67" s="23" t="s">
        <v>1490</v>
      </c>
      <c r="B67" s="24">
        <v>1482</v>
      </c>
    </row>
    <row r="68" spans="1:2" x14ac:dyDescent="0.2">
      <c r="A68" s="23" t="s">
        <v>1491</v>
      </c>
      <c r="B68" s="24">
        <v>1483</v>
      </c>
    </row>
    <row r="69" spans="1:2" x14ac:dyDescent="0.2">
      <c r="A69" s="23" t="s">
        <v>1492</v>
      </c>
      <c r="B69" s="24">
        <v>1484</v>
      </c>
    </row>
    <row r="70" spans="1:2" x14ac:dyDescent="0.2">
      <c r="A70" s="23" t="s">
        <v>1493</v>
      </c>
      <c r="B70" s="24">
        <v>1485</v>
      </c>
    </row>
    <row r="71" spans="1:2" x14ac:dyDescent="0.2">
      <c r="A71" s="23" t="s">
        <v>1494</v>
      </c>
      <c r="B71" s="24">
        <v>1486</v>
      </c>
    </row>
    <row r="72" spans="1:2" x14ac:dyDescent="0.2">
      <c r="A72" s="23" t="s">
        <v>1495</v>
      </c>
      <c r="B72" s="24">
        <v>1492</v>
      </c>
    </row>
    <row r="73" spans="1:2" x14ac:dyDescent="0.2">
      <c r="A73" s="23" t="s">
        <v>1496</v>
      </c>
      <c r="B73" s="24">
        <v>1493</v>
      </c>
    </row>
    <row r="74" spans="1:2" x14ac:dyDescent="0.2">
      <c r="A74" s="23" t="s">
        <v>1497</v>
      </c>
      <c r="B74" s="24">
        <v>1494</v>
      </c>
    </row>
    <row r="75" spans="1:2" x14ac:dyDescent="0.2">
      <c r="A75" s="23" t="s">
        <v>1498</v>
      </c>
      <c r="B75" s="24">
        <v>1498</v>
      </c>
    </row>
    <row r="76" spans="1:2" x14ac:dyDescent="0.2">
      <c r="A76" s="23" t="s">
        <v>1499</v>
      </c>
      <c r="B76" s="24">
        <v>1499</v>
      </c>
    </row>
    <row r="77" spans="1:2" x14ac:dyDescent="0.2">
      <c r="A77" s="23" t="s">
        <v>1500</v>
      </c>
      <c r="B77" s="24">
        <v>1500</v>
      </c>
    </row>
    <row r="78" spans="1:2" x14ac:dyDescent="0.2">
      <c r="A78" s="23" t="s">
        <v>1501</v>
      </c>
      <c r="B78" s="24">
        <v>1501</v>
      </c>
    </row>
    <row r="79" spans="1:2" x14ac:dyDescent="0.2">
      <c r="A79" s="23" t="s">
        <v>1502</v>
      </c>
      <c r="B79" s="24">
        <v>1502</v>
      </c>
    </row>
    <row r="80" spans="1:2" x14ac:dyDescent="0.2">
      <c r="A80" s="23" t="s">
        <v>1503</v>
      </c>
      <c r="B80" s="24">
        <v>1503</v>
      </c>
    </row>
    <row r="81" spans="1:2" x14ac:dyDescent="0.2">
      <c r="A81" s="23" t="s">
        <v>1504</v>
      </c>
      <c r="B81" s="24">
        <v>1504</v>
      </c>
    </row>
    <row r="82" spans="1:2" x14ac:dyDescent="0.2">
      <c r="A82" s="23" t="s">
        <v>1505</v>
      </c>
      <c r="B82" s="24">
        <v>1505</v>
      </c>
    </row>
    <row r="83" spans="1:2" x14ac:dyDescent="0.2">
      <c r="A83" s="23" t="s">
        <v>1506</v>
      </c>
      <c r="B83" s="24">
        <v>1506</v>
      </c>
    </row>
    <row r="84" spans="1:2" x14ac:dyDescent="0.2">
      <c r="A84" s="23" t="s">
        <v>1507</v>
      </c>
      <c r="B84" s="24">
        <v>1508</v>
      </c>
    </row>
    <row r="85" spans="1:2" x14ac:dyDescent="0.2">
      <c r="A85" s="23" t="s">
        <v>1508</v>
      </c>
      <c r="B85" s="24">
        <v>1509</v>
      </c>
    </row>
    <row r="86" spans="1:2" x14ac:dyDescent="0.2">
      <c r="A86" s="23" t="s">
        <v>1509</v>
      </c>
      <c r="B86" s="24">
        <v>1510</v>
      </c>
    </row>
    <row r="87" spans="1:2" x14ac:dyDescent="0.2">
      <c r="A87" s="23" t="s">
        <v>1510</v>
      </c>
      <c r="B87" s="24">
        <v>1511</v>
      </c>
    </row>
    <row r="88" spans="1:2" x14ac:dyDescent="0.2">
      <c r="A88" s="23" t="s">
        <v>1511</v>
      </c>
      <c r="B88" s="24">
        <v>1512</v>
      </c>
    </row>
    <row r="89" spans="1:2" x14ac:dyDescent="0.2">
      <c r="A89" s="23" t="s">
        <v>1512</v>
      </c>
      <c r="B89" s="24">
        <v>1513</v>
      </c>
    </row>
    <row r="90" spans="1:2" x14ac:dyDescent="0.2">
      <c r="A90" s="23" t="s">
        <v>1513</v>
      </c>
      <c r="B90" s="24">
        <v>1514</v>
      </c>
    </row>
    <row r="91" spans="1:2" x14ac:dyDescent="0.2">
      <c r="A91" s="23" t="s">
        <v>1514</v>
      </c>
      <c r="B91" s="24">
        <v>1515</v>
      </c>
    </row>
    <row r="92" spans="1:2" x14ac:dyDescent="0.2">
      <c r="A92" s="23" t="s">
        <v>1515</v>
      </c>
      <c r="B92" s="24">
        <v>1516</v>
      </c>
    </row>
    <row r="93" spans="1:2" x14ac:dyDescent="0.2">
      <c r="A93" s="23" t="s">
        <v>1516</v>
      </c>
      <c r="B93" s="24">
        <v>1517</v>
      </c>
    </row>
    <row r="94" spans="1:2" x14ac:dyDescent="0.2">
      <c r="A94" s="23" t="s">
        <v>1517</v>
      </c>
      <c r="B94" s="24">
        <v>1518</v>
      </c>
    </row>
    <row r="95" spans="1:2" x14ac:dyDescent="0.2">
      <c r="A95" s="23" t="s">
        <v>1518</v>
      </c>
      <c r="B95" s="24">
        <v>1520</v>
      </c>
    </row>
    <row r="96" spans="1:2" x14ac:dyDescent="0.2">
      <c r="A96" s="23" t="s">
        <v>1519</v>
      </c>
      <c r="B96" s="24">
        <v>1521</v>
      </c>
    </row>
    <row r="97" spans="1:2" x14ac:dyDescent="0.2">
      <c r="A97" s="23" t="s">
        <v>1520</v>
      </c>
      <c r="B97" s="24">
        <v>1523</v>
      </c>
    </row>
    <row r="98" spans="1:2" x14ac:dyDescent="0.2">
      <c r="A98" s="23" t="s">
        <v>1521</v>
      </c>
      <c r="B98" s="24">
        <v>1524</v>
      </c>
    </row>
    <row r="99" spans="1:2" x14ac:dyDescent="0.2">
      <c r="A99" s="23" t="s">
        <v>1522</v>
      </c>
      <c r="B99" s="24">
        <v>1526</v>
      </c>
    </row>
    <row r="100" spans="1:2" x14ac:dyDescent="0.2">
      <c r="A100" s="23" t="s">
        <v>1523</v>
      </c>
      <c r="B100" s="24">
        <v>1528</v>
      </c>
    </row>
    <row r="101" spans="1:2" x14ac:dyDescent="0.2">
      <c r="A101" s="23" t="s">
        <v>1524</v>
      </c>
      <c r="B101" s="24">
        <v>1530</v>
      </c>
    </row>
    <row r="102" spans="1:2" x14ac:dyDescent="0.2">
      <c r="A102" s="23" t="s">
        <v>1525</v>
      </c>
      <c r="B102" s="24">
        <v>1531</v>
      </c>
    </row>
    <row r="103" spans="1:2" x14ac:dyDescent="0.2">
      <c r="A103" s="23" t="s">
        <v>1526</v>
      </c>
      <c r="B103" s="24">
        <v>1532</v>
      </c>
    </row>
    <row r="104" spans="1:2" x14ac:dyDescent="0.2">
      <c r="A104" s="23" t="s">
        <v>1527</v>
      </c>
      <c r="B104" s="24">
        <v>1533</v>
      </c>
    </row>
    <row r="105" spans="1:2" x14ac:dyDescent="0.2">
      <c r="A105" s="23" t="s">
        <v>1528</v>
      </c>
      <c r="B105" s="24">
        <v>1534</v>
      </c>
    </row>
    <row r="106" spans="1:2" x14ac:dyDescent="0.2">
      <c r="A106" s="23" t="s">
        <v>1529</v>
      </c>
      <c r="B106" s="24">
        <v>1535</v>
      </c>
    </row>
    <row r="107" spans="1:2" x14ac:dyDescent="0.2">
      <c r="A107" s="23" t="s">
        <v>1530</v>
      </c>
      <c r="B107" s="24">
        <v>1536</v>
      </c>
    </row>
    <row r="108" spans="1:2" x14ac:dyDescent="0.2">
      <c r="A108" s="23" t="s">
        <v>1531</v>
      </c>
      <c r="B108" s="24">
        <v>1537</v>
      </c>
    </row>
    <row r="109" spans="1:2" x14ac:dyDescent="0.2">
      <c r="A109" s="23" t="s">
        <v>1532</v>
      </c>
      <c r="B109" s="24">
        <v>1539</v>
      </c>
    </row>
    <row r="110" spans="1:2" x14ac:dyDescent="0.2">
      <c r="A110" s="23" t="s">
        <v>1533</v>
      </c>
      <c r="B110" s="24">
        <v>1540</v>
      </c>
    </row>
    <row r="111" spans="1:2" x14ac:dyDescent="0.2">
      <c r="A111" s="23" t="s">
        <v>1534</v>
      </c>
      <c r="B111" s="24">
        <v>1541</v>
      </c>
    </row>
    <row r="112" spans="1:2" x14ac:dyDescent="0.2">
      <c r="A112" s="23" t="s">
        <v>1535</v>
      </c>
      <c r="B112" s="24">
        <v>1544</v>
      </c>
    </row>
    <row r="113" spans="1:2" x14ac:dyDescent="0.2">
      <c r="A113" s="23" t="s">
        <v>1536</v>
      </c>
      <c r="B113" s="24">
        <v>1545</v>
      </c>
    </row>
    <row r="114" spans="1:2" x14ac:dyDescent="0.2">
      <c r="A114" s="23" t="s">
        <v>1537</v>
      </c>
      <c r="B114" s="24">
        <v>1546</v>
      </c>
    </row>
    <row r="115" spans="1:2" x14ac:dyDescent="0.2">
      <c r="A115" s="23" t="s">
        <v>1538</v>
      </c>
      <c r="B115" s="24">
        <v>1547</v>
      </c>
    </row>
    <row r="116" spans="1:2" x14ac:dyDescent="0.2">
      <c r="A116" s="23" t="s">
        <v>1539</v>
      </c>
      <c r="B116" s="24">
        <v>1548</v>
      </c>
    </row>
    <row r="117" spans="1:2" x14ac:dyDescent="0.2">
      <c r="A117" s="23" t="s">
        <v>1540</v>
      </c>
      <c r="B117" s="24">
        <v>1550</v>
      </c>
    </row>
    <row r="118" spans="1:2" x14ac:dyDescent="0.2">
      <c r="A118" s="23" t="s">
        <v>1541</v>
      </c>
      <c r="B118" s="24">
        <v>1551</v>
      </c>
    </row>
    <row r="119" spans="1:2" x14ac:dyDescent="0.2">
      <c r="A119" s="23" t="s">
        <v>1542</v>
      </c>
      <c r="B119" s="24">
        <v>1552</v>
      </c>
    </row>
    <row r="120" spans="1:2" x14ac:dyDescent="0.2">
      <c r="A120" s="23" t="s">
        <v>1543</v>
      </c>
      <c r="B120" s="24">
        <v>1553</v>
      </c>
    </row>
    <row r="121" spans="1:2" x14ac:dyDescent="0.2">
      <c r="A121" s="23" t="s">
        <v>1544</v>
      </c>
      <c r="B121" s="24">
        <v>1554</v>
      </c>
    </row>
    <row r="122" spans="1:2" x14ac:dyDescent="0.2">
      <c r="A122" s="23" t="s">
        <v>1545</v>
      </c>
      <c r="B122" s="24">
        <v>1555</v>
      </c>
    </row>
    <row r="123" spans="1:2" x14ac:dyDescent="0.2">
      <c r="A123" s="23" t="s">
        <v>1546</v>
      </c>
      <c r="B123" s="24">
        <v>1556</v>
      </c>
    </row>
    <row r="124" spans="1:2" x14ac:dyDescent="0.2">
      <c r="A124" s="23" t="s">
        <v>1547</v>
      </c>
      <c r="B124" s="24">
        <v>1557</v>
      </c>
    </row>
    <row r="125" spans="1:2" x14ac:dyDescent="0.2">
      <c r="A125" s="23" t="s">
        <v>1548</v>
      </c>
      <c r="B125" s="24">
        <v>1558</v>
      </c>
    </row>
    <row r="126" spans="1:2" x14ac:dyDescent="0.2">
      <c r="A126" s="23" t="s">
        <v>1549</v>
      </c>
      <c r="B126" s="24">
        <v>1560</v>
      </c>
    </row>
    <row r="127" spans="1:2" x14ac:dyDescent="0.2">
      <c r="A127" s="23" t="s">
        <v>1550</v>
      </c>
      <c r="B127" s="24">
        <v>1561</v>
      </c>
    </row>
    <row r="128" spans="1:2" x14ac:dyDescent="0.2">
      <c r="A128" s="23" t="s">
        <v>1551</v>
      </c>
      <c r="B128" s="24">
        <v>1562</v>
      </c>
    </row>
    <row r="129" spans="1:2" x14ac:dyDescent="0.2">
      <c r="A129" s="23" t="s">
        <v>1552</v>
      </c>
      <c r="B129" s="24">
        <v>1564</v>
      </c>
    </row>
    <row r="130" spans="1:2" x14ac:dyDescent="0.2">
      <c r="A130" s="23" t="s">
        <v>1553</v>
      </c>
      <c r="B130" s="24">
        <v>1565</v>
      </c>
    </row>
    <row r="131" spans="1:2" x14ac:dyDescent="0.2">
      <c r="A131" s="23" t="s">
        <v>1554</v>
      </c>
      <c r="B131" s="24">
        <v>1566</v>
      </c>
    </row>
    <row r="132" spans="1:2" x14ac:dyDescent="0.2">
      <c r="A132" s="23" t="s">
        <v>1555</v>
      </c>
      <c r="B132" s="24">
        <v>1567</v>
      </c>
    </row>
    <row r="133" spans="1:2" x14ac:dyDescent="0.2">
      <c r="A133" s="23" t="s">
        <v>1556</v>
      </c>
      <c r="B133" s="24">
        <v>1569</v>
      </c>
    </row>
    <row r="134" spans="1:2" x14ac:dyDescent="0.2">
      <c r="A134" s="23" t="s">
        <v>1557</v>
      </c>
      <c r="B134" s="24">
        <v>1574</v>
      </c>
    </row>
    <row r="135" spans="1:2" x14ac:dyDescent="0.2">
      <c r="A135" s="23" t="s">
        <v>1558</v>
      </c>
      <c r="B135" s="24">
        <v>1575</v>
      </c>
    </row>
    <row r="136" spans="1:2" x14ac:dyDescent="0.2">
      <c r="A136" s="23" t="s">
        <v>1559</v>
      </c>
      <c r="B136" s="24">
        <v>1576</v>
      </c>
    </row>
    <row r="137" spans="1:2" x14ac:dyDescent="0.2">
      <c r="A137" s="23" t="s">
        <v>1560</v>
      </c>
      <c r="B137" s="24">
        <v>1578</v>
      </c>
    </row>
    <row r="138" spans="1:2" x14ac:dyDescent="0.2">
      <c r="A138" s="23" t="s">
        <v>1561</v>
      </c>
      <c r="B138" s="24">
        <v>1580</v>
      </c>
    </row>
    <row r="139" spans="1:2" x14ac:dyDescent="0.2">
      <c r="A139" s="23" t="s">
        <v>1562</v>
      </c>
      <c r="B139" s="24">
        <v>1581</v>
      </c>
    </row>
    <row r="140" spans="1:2" x14ac:dyDescent="0.2">
      <c r="A140" s="23" t="s">
        <v>1563</v>
      </c>
      <c r="B140" s="24">
        <v>1582</v>
      </c>
    </row>
    <row r="141" spans="1:2" x14ac:dyDescent="0.2">
      <c r="A141" s="23" t="s">
        <v>1564</v>
      </c>
      <c r="B141" s="24">
        <v>1583</v>
      </c>
    </row>
    <row r="142" spans="1:2" x14ac:dyDescent="0.2">
      <c r="A142" s="23" t="s">
        <v>1565</v>
      </c>
      <c r="B142" s="24">
        <v>1585</v>
      </c>
    </row>
    <row r="143" spans="1:2" x14ac:dyDescent="0.2">
      <c r="A143" s="23" t="s">
        <v>1566</v>
      </c>
      <c r="B143" s="24">
        <v>1586</v>
      </c>
    </row>
    <row r="144" spans="1:2" x14ac:dyDescent="0.2">
      <c r="A144" s="23" t="s">
        <v>1567</v>
      </c>
      <c r="B144" s="24">
        <v>1587</v>
      </c>
    </row>
    <row r="145" spans="1:2" x14ac:dyDescent="0.2">
      <c r="A145" s="23" t="s">
        <v>1568</v>
      </c>
      <c r="B145" s="24">
        <v>1591</v>
      </c>
    </row>
    <row r="146" spans="1:2" x14ac:dyDescent="0.2">
      <c r="A146" s="23" t="s">
        <v>1569</v>
      </c>
      <c r="B146" s="24">
        <v>1592</v>
      </c>
    </row>
    <row r="147" spans="1:2" x14ac:dyDescent="0.2">
      <c r="A147" s="23" t="s">
        <v>1570</v>
      </c>
      <c r="B147" s="24">
        <v>1595</v>
      </c>
    </row>
    <row r="148" spans="1:2" x14ac:dyDescent="0.2">
      <c r="A148" s="23" t="s">
        <v>1571</v>
      </c>
      <c r="B148" s="24">
        <v>1596</v>
      </c>
    </row>
    <row r="149" spans="1:2" x14ac:dyDescent="0.2">
      <c r="A149" s="23" t="s">
        <v>1572</v>
      </c>
      <c r="B149" s="24">
        <v>1597</v>
      </c>
    </row>
    <row r="150" spans="1:2" x14ac:dyDescent="0.2">
      <c r="A150" s="23" t="s">
        <v>1573</v>
      </c>
      <c r="B150" s="24">
        <v>1598</v>
      </c>
    </row>
    <row r="151" spans="1:2" x14ac:dyDescent="0.2">
      <c r="A151" s="23" t="s">
        <v>1574</v>
      </c>
      <c r="B151" s="24">
        <v>1599</v>
      </c>
    </row>
    <row r="152" spans="1:2" x14ac:dyDescent="0.2">
      <c r="A152" s="23" t="s">
        <v>1575</v>
      </c>
      <c r="B152" s="24">
        <v>1600</v>
      </c>
    </row>
    <row r="153" spans="1:2" x14ac:dyDescent="0.2">
      <c r="A153" s="23" t="s">
        <v>1576</v>
      </c>
      <c r="B153" s="24">
        <v>1601</v>
      </c>
    </row>
    <row r="154" spans="1:2" x14ac:dyDescent="0.2">
      <c r="A154" s="23" t="s">
        <v>1577</v>
      </c>
      <c r="B154" s="24">
        <v>1602</v>
      </c>
    </row>
    <row r="155" spans="1:2" x14ac:dyDescent="0.2">
      <c r="A155" s="23" t="s">
        <v>1222</v>
      </c>
      <c r="B155" s="24">
        <v>1604</v>
      </c>
    </row>
    <row r="156" spans="1:2" x14ac:dyDescent="0.2">
      <c r="A156" s="23" t="s">
        <v>1578</v>
      </c>
      <c r="B156" s="24">
        <v>1605</v>
      </c>
    </row>
    <row r="157" spans="1:2" x14ac:dyDescent="0.2">
      <c r="A157" s="23" t="s">
        <v>1579</v>
      </c>
      <c r="B157" s="24">
        <v>1606</v>
      </c>
    </row>
    <row r="158" spans="1:2" x14ac:dyDescent="0.2">
      <c r="A158" s="23" t="s">
        <v>1580</v>
      </c>
      <c r="B158" s="24">
        <v>1607</v>
      </c>
    </row>
    <row r="159" spans="1:2" x14ac:dyDescent="0.2">
      <c r="A159" s="23" t="s">
        <v>1581</v>
      </c>
      <c r="B159" s="24">
        <v>1608</v>
      </c>
    </row>
    <row r="160" spans="1:2" x14ac:dyDescent="0.2">
      <c r="A160" s="23" t="s">
        <v>993</v>
      </c>
      <c r="B160" s="24">
        <v>1610</v>
      </c>
    </row>
    <row r="161" spans="1:2" x14ac:dyDescent="0.2">
      <c r="A161" s="23" t="s">
        <v>1582</v>
      </c>
      <c r="B161" s="24">
        <v>1613</v>
      </c>
    </row>
    <row r="162" spans="1:2" x14ac:dyDescent="0.2">
      <c r="A162" s="23" t="s">
        <v>1583</v>
      </c>
      <c r="B162" s="24">
        <v>1615</v>
      </c>
    </row>
    <row r="163" spans="1:2" x14ac:dyDescent="0.2">
      <c r="A163" s="23" t="s">
        <v>1584</v>
      </c>
      <c r="B163" s="24">
        <v>1616</v>
      </c>
    </row>
    <row r="164" spans="1:2" x14ac:dyDescent="0.2">
      <c r="A164" s="23" t="s">
        <v>1585</v>
      </c>
      <c r="B164" s="24">
        <v>1617</v>
      </c>
    </row>
    <row r="165" spans="1:2" x14ac:dyDescent="0.2">
      <c r="A165" s="23" t="s">
        <v>1586</v>
      </c>
      <c r="B165" s="24">
        <v>1618</v>
      </c>
    </row>
    <row r="166" spans="1:2" x14ac:dyDescent="0.2">
      <c r="A166" s="23" t="s">
        <v>1587</v>
      </c>
      <c r="B166" s="24">
        <v>1620</v>
      </c>
    </row>
    <row r="167" spans="1:2" x14ac:dyDescent="0.2">
      <c r="A167" s="23" t="s">
        <v>1588</v>
      </c>
      <c r="B167" s="24">
        <v>1621</v>
      </c>
    </row>
    <row r="168" spans="1:2" x14ac:dyDescent="0.2">
      <c r="A168" s="23" t="s">
        <v>1589</v>
      </c>
      <c r="B168" s="24">
        <v>1622</v>
      </c>
    </row>
    <row r="169" spans="1:2" x14ac:dyDescent="0.2">
      <c r="A169" s="23" t="s">
        <v>1590</v>
      </c>
      <c r="B169" s="24">
        <v>1623</v>
      </c>
    </row>
    <row r="170" spans="1:2" x14ac:dyDescent="0.2">
      <c r="A170" s="23" t="s">
        <v>1591</v>
      </c>
      <c r="B170" s="24">
        <v>1624</v>
      </c>
    </row>
    <row r="171" spans="1:2" x14ac:dyDescent="0.2">
      <c r="A171" s="23" t="s">
        <v>1592</v>
      </c>
      <c r="B171" s="24">
        <v>1625</v>
      </c>
    </row>
    <row r="172" spans="1:2" x14ac:dyDescent="0.2">
      <c r="A172" s="23" t="s">
        <v>1593</v>
      </c>
      <c r="B172" s="24">
        <v>1626</v>
      </c>
    </row>
    <row r="173" spans="1:2" x14ac:dyDescent="0.2">
      <c r="A173" s="23" t="s">
        <v>1594</v>
      </c>
      <c r="B173" s="24">
        <v>1627</v>
      </c>
    </row>
    <row r="174" spans="1:2" x14ac:dyDescent="0.2">
      <c r="A174" s="23" t="s">
        <v>1595</v>
      </c>
      <c r="B174" s="24">
        <v>1629</v>
      </c>
    </row>
    <row r="175" spans="1:2" x14ac:dyDescent="0.2">
      <c r="A175" s="23" t="s">
        <v>1596</v>
      </c>
      <c r="B175" s="24">
        <v>1630</v>
      </c>
    </row>
    <row r="176" spans="1:2" x14ac:dyDescent="0.2">
      <c r="A176" s="23" t="s">
        <v>1597</v>
      </c>
      <c r="B176" s="24">
        <v>1634</v>
      </c>
    </row>
    <row r="177" spans="1:2" x14ac:dyDescent="0.2">
      <c r="A177" s="23" t="s">
        <v>1598</v>
      </c>
      <c r="B177" s="24">
        <v>1635</v>
      </c>
    </row>
    <row r="178" spans="1:2" x14ac:dyDescent="0.2">
      <c r="A178" s="23" t="s">
        <v>1599</v>
      </c>
      <c r="B178" s="24">
        <v>1636</v>
      </c>
    </row>
    <row r="179" spans="1:2" x14ac:dyDescent="0.2">
      <c r="A179" s="23" t="s">
        <v>1600</v>
      </c>
      <c r="B179" s="24">
        <v>1637</v>
      </c>
    </row>
    <row r="180" spans="1:2" x14ac:dyDescent="0.2">
      <c r="A180" s="23" t="s">
        <v>1601</v>
      </c>
      <c r="B180" s="24">
        <v>1639</v>
      </c>
    </row>
    <row r="181" spans="1:2" x14ac:dyDescent="0.2">
      <c r="A181" s="23" t="s">
        <v>1602</v>
      </c>
      <c r="B181" s="24">
        <v>1640</v>
      </c>
    </row>
    <row r="182" spans="1:2" x14ac:dyDescent="0.2">
      <c r="A182" s="23" t="s">
        <v>1603</v>
      </c>
      <c r="B182" s="24">
        <v>1643</v>
      </c>
    </row>
    <row r="183" spans="1:2" x14ac:dyDescent="0.2">
      <c r="A183" s="23" t="s">
        <v>1604</v>
      </c>
      <c r="B183" s="24">
        <v>1644</v>
      </c>
    </row>
    <row r="184" spans="1:2" x14ac:dyDescent="0.2">
      <c r="A184" s="23" t="s">
        <v>1605</v>
      </c>
      <c r="B184" s="24">
        <v>1645</v>
      </c>
    </row>
    <row r="185" spans="1:2" x14ac:dyDescent="0.2">
      <c r="A185" s="23" t="s">
        <v>1606</v>
      </c>
      <c r="B185" s="24">
        <v>1646</v>
      </c>
    </row>
    <row r="186" spans="1:2" x14ac:dyDescent="0.2">
      <c r="A186" s="23" t="s">
        <v>1607</v>
      </c>
      <c r="B186" s="24">
        <v>1648</v>
      </c>
    </row>
    <row r="187" spans="1:2" x14ac:dyDescent="0.2">
      <c r="A187" s="23" t="s">
        <v>1608</v>
      </c>
      <c r="B187" s="24">
        <v>1649</v>
      </c>
    </row>
    <row r="188" spans="1:2" x14ac:dyDescent="0.2">
      <c r="A188" s="23" t="s">
        <v>1609</v>
      </c>
      <c r="B188" s="24">
        <v>1650</v>
      </c>
    </row>
    <row r="189" spans="1:2" x14ac:dyDescent="0.2">
      <c r="A189" s="23" t="s">
        <v>1154</v>
      </c>
      <c r="B189" s="24">
        <v>1651</v>
      </c>
    </row>
    <row r="190" spans="1:2" x14ac:dyDescent="0.2">
      <c r="A190" s="23" t="s">
        <v>1610</v>
      </c>
      <c r="B190" s="24">
        <v>1653</v>
      </c>
    </row>
    <row r="191" spans="1:2" x14ac:dyDescent="0.2">
      <c r="A191" s="23" t="s">
        <v>1611</v>
      </c>
      <c r="B191" s="24">
        <v>1654</v>
      </c>
    </row>
    <row r="192" spans="1:2" x14ac:dyDescent="0.2">
      <c r="A192" s="23" t="s">
        <v>1612</v>
      </c>
      <c r="B192" s="24">
        <v>1655</v>
      </c>
    </row>
    <row r="193" spans="1:2" x14ac:dyDescent="0.2">
      <c r="A193" s="23" t="s">
        <v>1613</v>
      </c>
      <c r="B193" s="24">
        <v>1657</v>
      </c>
    </row>
    <row r="194" spans="1:2" x14ac:dyDescent="0.2">
      <c r="A194" s="23" t="s">
        <v>1614</v>
      </c>
      <c r="B194" s="24">
        <v>1658</v>
      </c>
    </row>
    <row r="195" spans="1:2" x14ac:dyDescent="0.2">
      <c r="A195" s="23" t="s">
        <v>1615</v>
      </c>
      <c r="B195" s="24">
        <v>1659</v>
      </c>
    </row>
    <row r="196" spans="1:2" x14ac:dyDescent="0.2">
      <c r="A196" s="23" t="s">
        <v>1616</v>
      </c>
      <c r="B196" s="24">
        <v>1660</v>
      </c>
    </row>
    <row r="197" spans="1:2" x14ac:dyDescent="0.2">
      <c r="A197" s="23" t="s">
        <v>1617</v>
      </c>
      <c r="B197" s="24">
        <v>1661</v>
      </c>
    </row>
    <row r="198" spans="1:2" x14ac:dyDescent="0.2">
      <c r="A198" s="23" t="s">
        <v>1618</v>
      </c>
      <c r="B198" s="24">
        <v>1662</v>
      </c>
    </row>
    <row r="199" spans="1:2" x14ac:dyDescent="0.2">
      <c r="A199" s="23" t="s">
        <v>1619</v>
      </c>
      <c r="B199" s="24">
        <v>1664</v>
      </c>
    </row>
    <row r="200" spans="1:2" x14ac:dyDescent="0.2">
      <c r="A200" s="23" t="s">
        <v>1620</v>
      </c>
      <c r="B200" s="24">
        <v>1665</v>
      </c>
    </row>
    <row r="201" spans="1:2" x14ac:dyDescent="0.2">
      <c r="A201" s="23" t="s">
        <v>1621</v>
      </c>
      <c r="B201" s="24">
        <v>1669</v>
      </c>
    </row>
    <row r="202" spans="1:2" x14ac:dyDescent="0.2">
      <c r="A202" s="23" t="s">
        <v>1622</v>
      </c>
      <c r="B202" s="24">
        <v>1671</v>
      </c>
    </row>
    <row r="203" spans="1:2" x14ac:dyDescent="0.2">
      <c r="A203" s="23" t="s">
        <v>1623</v>
      </c>
      <c r="B203" s="24">
        <v>1673</v>
      </c>
    </row>
    <row r="204" spans="1:2" x14ac:dyDescent="0.2">
      <c r="A204" s="23" t="s">
        <v>1223</v>
      </c>
      <c r="B204" s="24">
        <v>1675</v>
      </c>
    </row>
    <row r="205" spans="1:2" x14ac:dyDescent="0.2">
      <c r="A205" s="23" t="s">
        <v>1624</v>
      </c>
      <c r="B205" s="24">
        <v>1685</v>
      </c>
    </row>
    <row r="206" spans="1:2" x14ac:dyDescent="0.2">
      <c r="A206" s="23" t="s">
        <v>1625</v>
      </c>
      <c r="B206" s="24">
        <v>1687</v>
      </c>
    </row>
    <row r="207" spans="1:2" x14ac:dyDescent="0.2">
      <c r="A207" s="23" t="s">
        <v>1626</v>
      </c>
      <c r="B207" s="24">
        <v>1691</v>
      </c>
    </row>
    <row r="208" spans="1:2" x14ac:dyDescent="0.2">
      <c r="A208" s="23" t="s">
        <v>1627</v>
      </c>
      <c r="B208" s="24">
        <v>1694</v>
      </c>
    </row>
    <row r="209" spans="1:2" x14ac:dyDescent="0.2">
      <c r="A209" s="23" t="s">
        <v>1628</v>
      </c>
      <c r="B209" s="24">
        <v>1702</v>
      </c>
    </row>
    <row r="210" spans="1:2" x14ac:dyDescent="0.2">
      <c r="A210" s="23" t="s">
        <v>1232</v>
      </c>
      <c r="B210" s="24">
        <v>1703</v>
      </c>
    </row>
    <row r="211" spans="1:2" x14ac:dyDescent="0.2">
      <c r="A211" s="23" t="s">
        <v>1629</v>
      </c>
      <c r="B211" s="24">
        <v>1704</v>
      </c>
    </row>
    <row r="212" spans="1:2" x14ac:dyDescent="0.2">
      <c r="A212" s="23" t="s">
        <v>1630</v>
      </c>
      <c r="B212" s="24">
        <v>1705</v>
      </c>
    </row>
    <row r="213" spans="1:2" x14ac:dyDescent="0.2">
      <c r="A213" s="23" t="s">
        <v>1631</v>
      </c>
      <c r="B213" s="24">
        <v>1706</v>
      </c>
    </row>
    <row r="214" spans="1:2" x14ac:dyDescent="0.2">
      <c r="A214" s="23" t="s">
        <v>1632</v>
      </c>
      <c r="B214" s="24">
        <v>1707</v>
      </c>
    </row>
    <row r="215" spans="1:2" x14ac:dyDescent="0.2">
      <c r="A215" s="23" t="s">
        <v>1633</v>
      </c>
      <c r="B215" s="24">
        <v>1708</v>
      </c>
    </row>
    <row r="216" spans="1:2" x14ac:dyDescent="0.2">
      <c r="A216" s="23" t="s">
        <v>1634</v>
      </c>
      <c r="B216" s="24">
        <v>1709</v>
      </c>
    </row>
    <row r="217" spans="1:2" x14ac:dyDescent="0.2">
      <c r="A217" s="23" t="s">
        <v>1635</v>
      </c>
      <c r="B217" s="24">
        <v>1710</v>
      </c>
    </row>
    <row r="218" spans="1:2" x14ac:dyDescent="0.2">
      <c r="A218" s="23" t="s">
        <v>1636</v>
      </c>
      <c r="B218" s="24">
        <v>1711</v>
      </c>
    </row>
    <row r="219" spans="1:2" x14ac:dyDescent="0.2">
      <c r="A219" s="23" t="s">
        <v>1637</v>
      </c>
      <c r="B219" s="24">
        <v>1712</v>
      </c>
    </row>
    <row r="220" spans="1:2" x14ac:dyDescent="0.2">
      <c r="A220" s="23" t="s">
        <v>1638</v>
      </c>
      <c r="B220" s="24">
        <v>1713</v>
      </c>
    </row>
    <row r="221" spans="1:2" x14ac:dyDescent="0.2">
      <c r="A221" s="23" t="s">
        <v>1639</v>
      </c>
      <c r="B221" s="24">
        <v>1715</v>
      </c>
    </row>
    <row r="222" spans="1:2" x14ac:dyDescent="0.2">
      <c r="A222" s="23" t="s">
        <v>1640</v>
      </c>
      <c r="B222" s="24">
        <v>1716</v>
      </c>
    </row>
    <row r="223" spans="1:2" x14ac:dyDescent="0.2">
      <c r="A223" s="23" t="s">
        <v>1641</v>
      </c>
      <c r="B223" s="24">
        <v>1717</v>
      </c>
    </row>
    <row r="224" spans="1:2" x14ac:dyDescent="0.2">
      <c r="A224" s="23" t="s">
        <v>1642</v>
      </c>
      <c r="B224" s="24">
        <v>1718</v>
      </c>
    </row>
    <row r="225" spans="1:2" x14ac:dyDescent="0.2">
      <c r="A225" s="23" t="s">
        <v>1643</v>
      </c>
      <c r="B225" s="24">
        <v>1719</v>
      </c>
    </row>
    <row r="226" spans="1:2" x14ac:dyDescent="0.2">
      <c r="A226" s="23" t="s">
        <v>1644</v>
      </c>
      <c r="B226" s="24">
        <v>1723</v>
      </c>
    </row>
    <row r="227" spans="1:2" x14ac:dyDescent="0.2">
      <c r="A227" s="23" t="s">
        <v>1645</v>
      </c>
      <c r="B227" s="24">
        <v>1724</v>
      </c>
    </row>
    <row r="228" spans="1:2" x14ac:dyDescent="0.2">
      <c r="A228" s="23" t="s">
        <v>1646</v>
      </c>
      <c r="B228" s="24">
        <v>1743</v>
      </c>
    </row>
    <row r="229" spans="1:2" x14ac:dyDescent="0.2">
      <c r="A229" s="23" t="s">
        <v>1647</v>
      </c>
      <c r="B229" s="24">
        <v>1745</v>
      </c>
    </row>
    <row r="230" spans="1:2" x14ac:dyDescent="0.2">
      <c r="A230" s="23" t="s">
        <v>1242</v>
      </c>
      <c r="B230" s="24">
        <v>1748</v>
      </c>
    </row>
    <row r="231" spans="1:2" x14ac:dyDescent="0.2">
      <c r="A231" s="23" t="s">
        <v>1648</v>
      </c>
      <c r="B231" s="24">
        <v>1756</v>
      </c>
    </row>
    <row r="232" spans="1:2" x14ac:dyDescent="0.2">
      <c r="A232" s="23" t="s">
        <v>1649</v>
      </c>
      <c r="B232" s="24">
        <v>1759</v>
      </c>
    </row>
    <row r="233" spans="1:2" x14ac:dyDescent="0.2">
      <c r="A233" s="23" t="s">
        <v>1252</v>
      </c>
      <c r="B233" s="24">
        <v>1760</v>
      </c>
    </row>
    <row r="234" spans="1:2" x14ac:dyDescent="0.2">
      <c r="A234" s="23" t="s">
        <v>1304</v>
      </c>
      <c r="B234" s="24">
        <v>1763</v>
      </c>
    </row>
    <row r="235" spans="1:2" x14ac:dyDescent="0.2">
      <c r="A235" s="23" t="s">
        <v>1650</v>
      </c>
      <c r="B235" s="24">
        <v>1765</v>
      </c>
    </row>
    <row r="236" spans="1:2" x14ac:dyDescent="0.2">
      <c r="A236" s="23" t="s">
        <v>1651</v>
      </c>
      <c r="B236" s="24">
        <v>1768</v>
      </c>
    </row>
    <row r="237" spans="1:2" x14ac:dyDescent="0.2">
      <c r="A237" s="23" t="s">
        <v>1652</v>
      </c>
      <c r="B237" s="24">
        <v>1769</v>
      </c>
    </row>
    <row r="238" spans="1:2" x14ac:dyDescent="0.2">
      <c r="A238" s="23" t="s">
        <v>1653</v>
      </c>
      <c r="B238" s="24">
        <v>1771</v>
      </c>
    </row>
    <row r="239" spans="1:2" x14ac:dyDescent="0.2">
      <c r="A239" s="23" t="s">
        <v>1654</v>
      </c>
      <c r="B239" s="24">
        <v>1772</v>
      </c>
    </row>
    <row r="240" spans="1:2" x14ac:dyDescent="0.2">
      <c r="A240" s="23" t="s">
        <v>1655</v>
      </c>
      <c r="B240" s="24">
        <v>1778</v>
      </c>
    </row>
    <row r="241" spans="1:2" x14ac:dyDescent="0.2">
      <c r="A241" s="23" t="s">
        <v>1656</v>
      </c>
      <c r="B241" s="24">
        <v>1779</v>
      </c>
    </row>
    <row r="242" spans="1:2" x14ac:dyDescent="0.2">
      <c r="A242" s="23" t="s">
        <v>1657</v>
      </c>
      <c r="B242" s="24">
        <v>1801</v>
      </c>
    </row>
    <row r="243" spans="1:2" x14ac:dyDescent="0.2">
      <c r="A243" s="23" t="s">
        <v>1658</v>
      </c>
      <c r="B243" s="24">
        <v>1802</v>
      </c>
    </row>
    <row r="244" spans="1:2" x14ac:dyDescent="0.2">
      <c r="A244" s="23" t="s">
        <v>1659</v>
      </c>
      <c r="B244" s="24">
        <v>1803</v>
      </c>
    </row>
    <row r="245" spans="1:2" x14ac:dyDescent="0.2">
      <c r="A245" s="23" t="s">
        <v>1660</v>
      </c>
      <c r="B245" s="24">
        <v>1804</v>
      </c>
    </row>
    <row r="246" spans="1:2" x14ac:dyDescent="0.2">
      <c r="A246" s="23" t="s">
        <v>1661</v>
      </c>
      <c r="B246" s="24">
        <v>1805</v>
      </c>
    </row>
    <row r="247" spans="1:2" x14ac:dyDescent="0.2">
      <c r="A247" s="23" t="s">
        <v>1259</v>
      </c>
      <c r="B247" s="24">
        <v>1808</v>
      </c>
    </row>
    <row r="248" spans="1:2" x14ac:dyDescent="0.2">
      <c r="A248" s="23" t="s">
        <v>1662</v>
      </c>
      <c r="B248" s="24">
        <v>1809</v>
      </c>
    </row>
    <row r="249" spans="1:2" x14ac:dyDescent="0.2">
      <c r="A249" s="23" t="s">
        <v>1663</v>
      </c>
      <c r="B249" s="24">
        <v>1816</v>
      </c>
    </row>
    <row r="250" spans="1:2" x14ac:dyDescent="0.2">
      <c r="A250" s="23" t="s">
        <v>1664</v>
      </c>
      <c r="B250" s="24">
        <v>1817</v>
      </c>
    </row>
    <row r="251" spans="1:2" x14ac:dyDescent="0.2">
      <c r="A251" s="23" t="s">
        <v>1665</v>
      </c>
      <c r="B251" s="24">
        <v>1818</v>
      </c>
    </row>
    <row r="252" spans="1:2" x14ac:dyDescent="0.2">
      <c r="A252" s="23" t="s">
        <v>1666</v>
      </c>
      <c r="B252" s="24">
        <v>1820</v>
      </c>
    </row>
    <row r="253" spans="1:2" x14ac:dyDescent="0.2">
      <c r="A253" s="23" t="s">
        <v>1667</v>
      </c>
      <c r="B253" s="24">
        <v>1828</v>
      </c>
    </row>
    <row r="254" spans="1:2" x14ac:dyDescent="0.2">
      <c r="A254" s="23" t="s">
        <v>1668</v>
      </c>
      <c r="B254" s="24">
        <v>1829</v>
      </c>
    </row>
    <row r="255" spans="1:2" x14ac:dyDescent="0.2">
      <c r="A255" s="23" t="s">
        <v>1669</v>
      </c>
      <c r="B255" s="24">
        <v>1832</v>
      </c>
    </row>
    <row r="256" spans="1:2" x14ac:dyDescent="0.2">
      <c r="A256" s="23" t="s">
        <v>1670</v>
      </c>
      <c r="B256" s="24">
        <v>1845</v>
      </c>
    </row>
    <row r="257" spans="1:2" x14ac:dyDescent="0.2">
      <c r="A257" s="23" t="s">
        <v>1671</v>
      </c>
      <c r="B257" s="24">
        <v>1849</v>
      </c>
    </row>
    <row r="258" spans="1:2" x14ac:dyDescent="0.2">
      <c r="A258" s="23" t="s">
        <v>1672</v>
      </c>
      <c r="B258" s="24">
        <v>1854</v>
      </c>
    </row>
    <row r="259" spans="1:2" x14ac:dyDescent="0.2">
      <c r="A259" s="23" t="s">
        <v>1673</v>
      </c>
      <c r="B259" s="24">
        <v>1857</v>
      </c>
    </row>
    <row r="260" spans="1:2" x14ac:dyDescent="0.2">
      <c r="A260" s="23" t="s">
        <v>1674</v>
      </c>
      <c r="B260" s="24">
        <v>1860</v>
      </c>
    </row>
    <row r="261" spans="1:2" x14ac:dyDescent="0.2">
      <c r="A261" s="23" t="s">
        <v>1675</v>
      </c>
      <c r="B261" s="24">
        <v>1875</v>
      </c>
    </row>
    <row r="262" spans="1:2" x14ac:dyDescent="0.2">
      <c r="A262" s="23" t="s">
        <v>1676</v>
      </c>
      <c r="B262" s="24">
        <v>1877</v>
      </c>
    </row>
    <row r="263" spans="1:2" x14ac:dyDescent="0.2">
      <c r="A263" s="23" t="s">
        <v>1677</v>
      </c>
      <c r="B263" s="24">
        <v>1902</v>
      </c>
    </row>
    <row r="264" spans="1:2" x14ac:dyDescent="0.2">
      <c r="A264" s="23" t="s">
        <v>1678</v>
      </c>
      <c r="B264" s="24">
        <v>1903</v>
      </c>
    </row>
    <row r="265" spans="1:2" x14ac:dyDescent="0.2">
      <c r="A265" s="23" t="s">
        <v>1679</v>
      </c>
      <c r="B265" s="24">
        <v>1920</v>
      </c>
    </row>
    <row r="266" spans="1:2" x14ac:dyDescent="0.2">
      <c r="A266" s="23" t="s">
        <v>1680</v>
      </c>
      <c r="B266" s="24">
        <v>1921</v>
      </c>
    </row>
    <row r="267" spans="1:2" x14ac:dyDescent="0.2">
      <c r="A267" s="23" t="s">
        <v>1681</v>
      </c>
      <c r="B267" s="24">
        <v>1930</v>
      </c>
    </row>
    <row r="268" spans="1:2" x14ac:dyDescent="0.2">
      <c r="A268" s="23" t="s">
        <v>1682</v>
      </c>
      <c r="B268" s="24">
        <v>1931</v>
      </c>
    </row>
    <row r="269" spans="1:2" x14ac:dyDescent="0.2">
      <c r="A269" s="23" t="s">
        <v>1683</v>
      </c>
      <c r="B269" s="24">
        <v>1936</v>
      </c>
    </row>
    <row r="270" spans="1:2" x14ac:dyDescent="0.2">
      <c r="A270" s="23" t="s">
        <v>1684</v>
      </c>
      <c r="B270" s="24">
        <v>1939</v>
      </c>
    </row>
    <row r="271" spans="1:2" x14ac:dyDescent="0.2">
      <c r="A271" s="23" t="s">
        <v>1685</v>
      </c>
      <c r="B271" s="24">
        <v>1941</v>
      </c>
    </row>
    <row r="272" spans="1:2" x14ac:dyDescent="0.2">
      <c r="A272" s="23" t="s">
        <v>1686</v>
      </c>
      <c r="B272" s="24">
        <v>1942</v>
      </c>
    </row>
    <row r="273" spans="1:2" x14ac:dyDescent="0.2">
      <c r="A273" s="23" t="s">
        <v>1687</v>
      </c>
      <c r="B273" s="24">
        <v>1944</v>
      </c>
    </row>
    <row r="274" spans="1:2" x14ac:dyDescent="0.2">
      <c r="A274" s="23" t="s">
        <v>1688</v>
      </c>
      <c r="B274" s="24">
        <v>1959</v>
      </c>
    </row>
    <row r="275" spans="1:2" x14ac:dyDescent="0.2">
      <c r="A275" s="23" t="s">
        <v>1689</v>
      </c>
      <c r="B275" s="24">
        <v>1963</v>
      </c>
    </row>
    <row r="276" spans="1:2" x14ac:dyDescent="0.2">
      <c r="A276" s="23" t="s">
        <v>1690</v>
      </c>
      <c r="B276" s="24">
        <v>1964</v>
      </c>
    </row>
    <row r="277" spans="1:2" x14ac:dyDescent="0.2">
      <c r="A277" s="23" t="s">
        <v>1691</v>
      </c>
      <c r="B277" s="24">
        <v>1965</v>
      </c>
    </row>
    <row r="278" spans="1:2" x14ac:dyDescent="0.2">
      <c r="A278" s="23" t="s">
        <v>1692</v>
      </c>
      <c r="B278" s="24">
        <v>1966</v>
      </c>
    </row>
    <row r="279" spans="1:2" x14ac:dyDescent="0.2">
      <c r="A279" s="23" t="s">
        <v>1693</v>
      </c>
      <c r="B279" s="24">
        <v>1967</v>
      </c>
    </row>
    <row r="280" spans="1:2" x14ac:dyDescent="0.2">
      <c r="A280" s="23" t="s">
        <v>1305</v>
      </c>
      <c r="B280" s="24">
        <v>1970</v>
      </c>
    </row>
    <row r="281" spans="1:2" x14ac:dyDescent="0.2">
      <c r="A281" s="23" t="s">
        <v>1694</v>
      </c>
      <c r="B281" s="24">
        <v>1972</v>
      </c>
    </row>
    <row r="282" spans="1:2" x14ac:dyDescent="0.2">
      <c r="A282" s="23" t="s">
        <v>1695</v>
      </c>
      <c r="B282" s="24">
        <v>2001</v>
      </c>
    </row>
    <row r="283" spans="1:2" x14ac:dyDescent="0.2">
      <c r="A283" s="23" t="s">
        <v>1696</v>
      </c>
      <c r="B283" s="24">
        <v>2011</v>
      </c>
    </row>
    <row r="284" spans="1:2" x14ac:dyDescent="0.2">
      <c r="A284" s="23" t="s">
        <v>1697</v>
      </c>
      <c r="B284" s="24">
        <v>2015</v>
      </c>
    </row>
    <row r="285" spans="1:2" x14ac:dyDescent="0.2">
      <c r="A285" s="23" t="s">
        <v>1698</v>
      </c>
      <c r="B285" s="24">
        <v>2020</v>
      </c>
    </row>
    <row r="286" spans="1:2" x14ac:dyDescent="0.2">
      <c r="A286" s="23" t="s">
        <v>1699</v>
      </c>
      <c r="B286" s="24">
        <v>2025</v>
      </c>
    </row>
    <row r="287" spans="1:2" x14ac:dyDescent="0.2">
      <c r="A287" s="23" t="s">
        <v>1700</v>
      </c>
      <c r="B287" s="24">
        <v>2027</v>
      </c>
    </row>
    <row r="288" spans="1:2" x14ac:dyDescent="0.2">
      <c r="A288" s="23" t="s">
        <v>1701</v>
      </c>
      <c r="B288" s="24">
        <v>2033</v>
      </c>
    </row>
    <row r="289" spans="1:2" x14ac:dyDescent="0.2">
      <c r="A289" s="23" t="s">
        <v>1702</v>
      </c>
      <c r="B289" s="24">
        <v>2034</v>
      </c>
    </row>
    <row r="290" spans="1:2" x14ac:dyDescent="0.2">
      <c r="A290" s="23" t="s">
        <v>1703</v>
      </c>
      <c r="B290" s="24">
        <v>2035</v>
      </c>
    </row>
    <row r="291" spans="1:2" x14ac:dyDescent="0.2">
      <c r="A291" s="23" t="s">
        <v>1704</v>
      </c>
      <c r="B291" s="24">
        <v>2040</v>
      </c>
    </row>
    <row r="292" spans="1:2" x14ac:dyDescent="0.2">
      <c r="A292" s="23" t="s">
        <v>1705</v>
      </c>
      <c r="B292" s="24">
        <v>2041</v>
      </c>
    </row>
    <row r="293" spans="1:2" x14ac:dyDescent="0.2">
      <c r="A293" s="23" t="s">
        <v>1706</v>
      </c>
      <c r="B293" s="24">
        <v>2043</v>
      </c>
    </row>
    <row r="294" spans="1:2" x14ac:dyDescent="0.2">
      <c r="A294" s="23" t="s">
        <v>1707</v>
      </c>
      <c r="B294" s="24">
        <v>2044</v>
      </c>
    </row>
    <row r="295" spans="1:2" x14ac:dyDescent="0.2">
      <c r="A295" s="23" t="s">
        <v>1708</v>
      </c>
      <c r="B295" s="24">
        <v>2045</v>
      </c>
    </row>
    <row r="296" spans="1:2" x14ac:dyDescent="0.2">
      <c r="A296" s="23" t="s">
        <v>1709</v>
      </c>
      <c r="B296" s="24">
        <v>2047</v>
      </c>
    </row>
    <row r="297" spans="1:2" x14ac:dyDescent="0.2">
      <c r="A297" s="23" t="s">
        <v>1710</v>
      </c>
      <c r="B297" s="24">
        <v>2049</v>
      </c>
    </row>
    <row r="298" spans="1:2" x14ac:dyDescent="0.2">
      <c r="A298" s="23" t="s">
        <v>1711</v>
      </c>
      <c r="B298" s="24">
        <v>2051</v>
      </c>
    </row>
    <row r="299" spans="1:2" x14ac:dyDescent="0.2">
      <c r="A299" s="23" t="s">
        <v>1712</v>
      </c>
      <c r="B299" s="24">
        <v>2057</v>
      </c>
    </row>
    <row r="300" spans="1:2" x14ac:dyDescent="0.2">
      <c r="A300" s="23" t="s">
        <v>1713</v>
      </c>
      <c r="B300" s="24">
        <v>2066</v>
      </c>
    </row>
    <row r="301" spans="1:2" x14ac:dyDescent="0.2">
      <c r="A301" s="23" t="s">
        <v>1714</v>
      </c>
      <c r="B301" s="24">
        <v>2074</v>
      </c>
    </row>
    <row r="302" spans="1:2" x14ac:dyDescent="0.2">
      <c r="A302" s="23" t="s">
        <v>1715</v>
      </c>
      <c r="B302" s="24">
        <v>2077</v>
      </c>
    </row>
    <row r="303" spans="1:2" x14ac:dyDescent="0.2">
      <c r="A303" s="23" t="s">
        <v>1716</v>
      </c>
      <c r="B303" s="24">
        <v>2078</v>
      </c>
    </row>
    <row r="304" spans="1:2" x14ac:dyDescent="0.2">
      <c r="A304" s="23" t="s">
        <v>1717</v>
      </c>
      <c r="B304" s="24">
        <v>2118</v>
      </c>
    </row>
    <row r="305" spans="1:2" x14ac:dyDescent="0.2">
      <c r="A305" s="23" t="s">
        <v>1718</v>
      </c>
      <c r="B305" s="24">
        <v>2129</v>
      </c>
    </row>
    <row r="306" spans="1:2" x14ac:dyDescent="0.2">
      <c r="A306" s="23" t="s">
        <v>1719</v>
      </c>
      <c r="B306" s="24">
        <v>2130</v>
      </c>
    </row>
    <row r="307" spans="1:2" x14ac:dyDescent="0.2">
      <c r="A307" s="23" t="s">
        <v>1720</v>
      </c>
      <c r="B307" s="24">
        <v>2131</v>
      </c>
    </row>
    <row r="308" spans="1:2" x14ac:dyDescent="0.2">
      <c r="A308" s="23" t="s">
        <v>1721</v>
      </c>
      <c r="B308" s="24">
        <v>2135</v>
      </c>
    </row>
    <row r="309" spans="1:2" x14ac:dyDescent="0.2">
      <c r="A309" s="23" t="s">
        <v>1722</v>
      </c>
      <c r="B309" s="24">
        <v>2140</v>
      </c>
    </row>
    <row r="310" spans="1:2" x14ac:dyDescent="0.2">
      <c r="A310" s="23" t="s">
        <v>1723</v>
      </c>
      <c r="B310" s="24">
        <v>2143</v>
      </c>
    </row>
    <row r="311" spans="1:2" x14ac:dyDescent="0.2">
      <c r="A311" s="23" t="s">
        <v>1724</v>
      </c>
      <c r="B311" s="24">
        <v>2144</v>
      </c>
    </row>
    <row r="312" spans="1:2" x14ac:dyDescent="0.2">
      <c r="A312" s="23" t="s">
        <v>1725</v>
      </c>
      <c r="B312" s="24">
        <v>2155</v>
      </c>
    </row>
    <row r="313" spans="1:2" x14ac:dyDescent="0.2">
      <c r="A313" s="23" t="s">
        <v>1726</v>
      </c>
      <c r="B313" s="24">
        <v>2159</v>
      </c>
    </row>
    <row r="314" spans="1:2" x14ac:dyDescent="0.2">
      <c r="A314" s="23" t="s">
        <v>1369</v>
      </c>
      <c r="B314" s="24">
        <v>2167</v>
      </c>
    </row>
    <row r="315" spans="1:2" x14ac:dyDescent="0.2">
      <c r="A315" s="23" t="s">
        <v>1727</v>
      </c>
      <c r="B315" s="24">
        <v>2172</v>
      </c>
    </row>
    <row r="316" spans="1:2" x14ac:dyDescent="0.2">
      <c r="A316" s="23" t="s">
        <v>1728</v>
      </c>
      <c r="B316" s="24">
        <v>2189</v>
      </c>
    </row>
    <row r="317" spans="1:2" x14ac:dyDescent="0.2">
      <c r="A317" s="23" t="s">
        <v>1729</v>
      </c>
      <c r="B317" s="24">
        <v>2190</v>
      </c>
    </row>
    <row r="318" spans="1:2" x14ac:dyDescent="0.2">
      <c r="A318" s="23" t="s">
        <v>1730</v>
      </c>
      <c r="B318" s="24">
        <v>2191</v>
      </c>
    </row>
    <row r="319" spans="1:2" x14ac:dyDescent="0.2">
      <c r="A319" s="23" t="s">
        <v>1731</v>
      </c>
      <c r="B319" s="24">
        <v>2197</v>
      </c>
    </row>
    <row r="320" spans="1:2" x14ac:dyDescent="0.2">
      <c r="A320" s="23" t="s">
        <v>1732</v>
      </c>
      <c r="B320" s="24">
        <v>2198</v>
      </c>
    </row>
    <row r="321" spans="1:2" x14ac:dyDescent="0.2">
      <c r="A321" s="23" t="s">
        <v>1733</v>
      </c>
      <c r="B321" s="24">
        <v>2213</v>
      </c>
    </row>
    <row r="322" spans="1:2" x14ac:dyDescent="0.2">
      <c r="A322" s="23" t="s">
        <v>1734</v>
      </c>
      <c r="B322" s="24">
        <v>2214</v>
      </c>
    </row>
    <row r="323" spans="1:2" x14ac:dyDescent="0.2">
      <c r="A323" s="23" t="s">
        <v>1735</v>
      </c>
      <c r="B323" s="24">
        <v>2215</v>
      </c>
    </row>
    <row r="324" spans="1:2" x14ac:dyDescent="0.2">
      <c r="A324" s="23" t="s">
        <v>1736</v>
      </c>
      <c r="B324" s="24">
        <v>2217</v>
      </c>
    </row>
    <row r="325" spans="1:2" x14ac:dyDescent="0.2">
      <c r="A325" s="23" t="s">
        <v>1737</v>
      </c>
      <c r="B325" s="24">
        <v>2218</v>
      </c>
    </row>
    <row r="326" spans="1:2" x14ac:dyDescent="0.2">
      <c r="A326" s="23" t="s">
        <v>1738</v>
      </c>
      <c r="B326" s="24">
        <v>2219</v>
      </c>
    </row>
    <row r="327" spans="1:2" x14ac:dyDescent="0.2">
      <c r="A327" s="23" t="s">
        <v>1739</v>
      </c>
      <c r="B327" s="24">
        <v>2220</v>
      </c>
    </row>
    <row r="328" spans="1:2" x14ac:dyDescent="0.2">
      <c r="A328" s="23" t="s">
        <v>1740</v>
      </c>
      <c r="B328" s="24">
        <v>2226</v>
      </c>
    </row>
    <row r="329" spans="1:2" x14ac:dyDescent="0.2">
      <c r="A329" s="23" t="s">
        <v>1741</v>
      </c>
      <c r="B329" s="24">
        <v>2227</v>
      </c>
    </row>
    <row r="330" spans="1:2" x14ac:dyDescent="0.2">
      <c r="A330" s="23" t="s">
        <v>1742</v>
      </c>
      <c r="B330" s="24">
        <v>2230</v>
      </c>
    </row>
    <row r="331" spans="1:2" x14ac:dyDescent="0.2">
      <c r="A331" s="23" t="s">
        <v>1743</v>
      </c>
      <c r="B331" s="24">
        <v>2238</v>
      </c>
    </row>
    <row r="332" spans="1:2" x14ac:dyDescent="0.2">
      <c r="A332" s="23" t="s">
        <v>1744</v>
      </c>
      <c r="B332" s="24">
        <v>2241</v>
      </c>
    </row>
    <row r="333" spans="1:2" x14ac:dyDescent="0.2">
      <c r="A333" s="23" t="s">
        <v>1745</v>
      </c>
      <c r="B333" s="24">
        <v>2246</v>
      </c>
    </row>
    <row r="334" spans="1:2" x14ac:dyDescent="0.2">
      <c r="A334" s="23" t="s">
        <v>1746</v>
      </c>
      <c r="B334" s="24">
        <v>2262</v>
      </c>
    </row>
    <row r="335" spans="1:2" x14ac:dyDescent="0.2">
      <c r="A335" s="23" t="s">
        <v>1747</v>
      </c>
      <c r="B335" s="24">
        <v>2276</v>
      </c>
    </row>
    <row r="336" spans="1:2" x14ac:dyDescent="0.2">
      <c r="A336" s="23" t="s">
        <v>1748</v>
      </c>
      <c r="B336" s="24">
        <v>2281</v>
      </c>
    </row>
    <row r="337" spans="1:2" x14ac:dyDescent="0.2">
      <c r="A337" s="23" t="s">
        <v>1749</v>
      </c>
      <c r="B337" s="24">
        <v>2285</v>
      </c>
    </row>
    <row r="338" spans="1:2" x14ac:dyDescent="0.2">
      <c r="A338" s="23" t="s">
        <v>1750</v>
      </c>
      <c r="B338" s="24">
        <v>2289</v>
      </c>
    </row>
    <row r="339" spans="1:2" x14ac:dyDescent="0.2">
      <c r="A339" s="23" t="s">
        <v>1751</v>
      </c>
      <c r="B339" s="24">
        <v>2302</v>
      </c>
    </row>
    <row r="340" spans="1:2" x14ac:dyDescent="0.2">
      <c r="A340" s="23" t="s">
        <v>1752</v>
      </c>
      <c r="B340" s="24">
        <v>2303</v>
      </c>
    </row>
    <row r="341" spans="1:2" x14ac:dyDescent="0.2">
      <c r="A341" s="23" t="s">
        <v>1753</v>
      </c>
      <c r="B341" s="24">
        <v>2304</v>
      </c>
    </row>
    <row r="342" spans="1:2" x14ac:dyDescent="0.2">
      <c r="A342" s="23" t="s">
        <v>1754</v>
      </c>
      <c r="B342" s="24">
        <v>2307</v>
      </c>
    </row>
    <row r="343" spans="1:2" x14ac:dyDescent="0.2">
      <c r="A343" s="23" t="s">
        <v>1755</v>
      </c>
      <c r="B343" s="24">
        <v>2314</v>
      </c>
    </row>
    <row r="344" spans="1:2" x14ac:dyDescent="0.2">
      <c r="A344" s="23" t="s">
        <v>1756</v>
      </c>
      <c r="B344" s="24">
        <v>2351</v>
      </c>
    </row>
    <row r="345" spans="1:2" x14ac:dyDescent="0.2">
      <c r="A345" s="23" t="s">
        <v>1757</v>
      </c>
      <c r="B345" s="24">
        <v>2352</v>
      </c>
    </row>
    <row r="346" spans="1:2" x14ac:dyDescent="0.2">
      <c r="A346" s="23" t="s">
        <v>1758</v>
      </c>
      <c r="B346" s="24">
        <v>2358</v>
      </c>
    </row>
    <row r="347" spans="1:2" x14ac:dyDescent="0.2">
      <c r="A347" s="23" t="s">
        <v>1759</v>
      </c>
      <c r="B347" s="24">
        <v>2359</v>
      </c>
    </row>
    <row r="348" spans="1:2" x14ac:dyDescent="0.2">
      <c r="A348" s="23" t="s">
        <v>1760</v>
      </c>
      <c r="B348" s="24">
        <v>2364</v>
      </c>
    </row>
    <row r="349" spans="1:2" x14ac:dyDescent="0.2">
      <c r="A349" s="23" t="s">
        <v>1761</v>
      </c>
      <c r="B349" s="24">
        <v>2387</v>
      </c>
    </row>
    <row r="350" spans="1:2" x14ac:dyDescent="0.2">
      <c r="A350" s="23" t="s">
        <v>1762</v>
      </c>
      <c r="B350" s="24">
        <v>2388</v>
      </c>
    </row>
    <row r="351" spans="1:2" x14ac:dyDescent="0.2">
      <c r="A351" s="23" t="s">
        <v>1763</v>
      </c>
      <c r="B351" s="24">
        <v>2391</v>
      </c>
    </row>
    <row r="352" spans="1:2" x14ac:dyDescent="0.2">
      <c r="A352" s="23" t="s">
        <v>1764</v>
      </c>
      <c r="B352" s="24">
        <v>2403</v>
      </c>
    </row>
    <row r="353" spans="1:2" x14ac:dyDescent="0.2">
      <c r="A353" s="23" t="s">
        <v>1765</v>
      </c>
      <c r="B353" s="24">
        <v>2406</v>
      </c>
    </row>
    <row r="354" spans="1:2" x14ac:dyDescent="0.2">
      <c r="A354" s="23" t="s">
        <v>1766</v>
      </c>
      <c r="B354" s="24">
        <v>2407</v>
      </c>
    </row>
    <row r="355" spans="1:2" x14ac:dyDescent="0.2">
      <c r="A355" s="23" t="s">
        <v>1767</v>
      </c>
      <c r="B355" s="24">
        <v>2408</v>
      </c>
    </row>
    <row r="356" spans="1:2" x14ac:dyDescent="0.2">
      <c r="A356" s="23" t="s">
        <v>1768</v>
      </c>
      <c r="B356" s="24">
        <v>2410</v>
      </c>
    </row>
    <row r="357" spans="1:2" x14ac:dyDescent="0.2">
      <c r="A357" s="23" t="s">
        <v>1769</v>
      </c>
      <c r="B357" s="24">
        <v>2416</v>
      </c>
    </row>
    <row r="358" spans="1:2" x14ac:dyDescent="0.2">
      <c r="A358" s="23" t="s">
        <v>1770</v>
      </c>
      <c r="B358" s="24">
        <v>2421</v>
      </c>
    </row>
    <row r="359" spans="1:2" x14ac:dyDescent="0.2">
      <c r="A359" s="23" t="s">
        <v>1771</v>
      </c>
      <c r="B359" s="24">
        <v>2423</v>
      </c>
    </row>
    <row r="360" spans="1:2" x14ac:dyDescent="0.2">
      <c r="A360" s="23" t="s">
        <v>1772</v>
      </c>
      <c r="B360" s="24">
        <v>2424</v>
      </c>
    </row>
    <row r="361" spans="1:2" x14ac:dyDescent="0.2">
      <c r="A361" s="23" t="s">
        <v>1773</v>
      </c>
      <c r="B361" s="24">
        <v>2429</v>
      </c>
    </row>
    <row r="362" spans="1:2" x14ac:dyDescent="0.2">
      <c r="A362" s="23" t="s">
        <v>1774</v>
      </c>
      <c r="B362" s="24">
        <v>2436</v>
      </c>
    </row>
    <row r="363" spans="1:2" x14ac:dyDescent="0.2">
      <c r="A363" s="23" t="s">
        <v>1775</v>
      </c>
      <c r="B363" s="24">
        <v>2438</v>
      </c>
    </row>
    <row r="364" spans="1:2" x14ac:dyDescent="0.2">
      <c r="A364" s="23" t="s">
        <v>1776</v>
      </c>
      <c r="B364" s="24">
        <v>2442</v>
      </c>
    </row>
    <row r="365" spans="1:2" x14ac:dyDescent="0.2">
      <c r="A365" s="23" t="s">
        <v>1777</v>
      </c>
      <c r="B365" s="24">
        <v>2460</v>
      </c>
    </row>
    <row r="366" spans="1:2" x14ac:dyDescent="0.2">
      <c r="A366" s="23" t="s">
        <v>1778</v>
      </c>
      <c r="B366" s="24">
        <v>2461</v>
      </c>
    </row>
    <row r="367" spans="1:2" x14ac:dyDescent="0.2">
      <c r="A367" s="23" t="s">
        <v>1779</v>
      </c>
      <c r="B367" s="24">
        <v>2464</v>
      </c>
    </row>
    <row r="368" spans="1:2" x14ac:dyDescent="0.2">
      <c r="A368" s="23" t="s">
        <v>1780</v>
      </c>
      <c r="B368" s="24">
        <v>2485</v>
      </c>
    </row>
    <row r="369" spans="1:2" x14ac:dyDescent="0.2">
      <c r="A369" s="23" t="s">
        <v>1781</v>
      </c>
      <c r="B369" s="24">
        <v>2487</v>
      </c>
    </row>
    <row r="370" spans="1:2" x14ac:dyDescent="0.2">
      <c r="A370" s="23" t="s">
        <v>1782</v>
      </c>
      <c r="B370" s="24">
        <v>2488</v>
      </c>
    </row>
    <row r="371" spans="1:2" x14ac:dyDescent="0.2">
      <c r="A371" s="23" t="s">
        <v>1783</v>
      </c>
      <c r="B371" s="24">
        <v>2532</v>
      </c>
    </row>
    <row r="372" spans="1:2" x14ac:dyDescent="0.2">
      <c r="A372" s="23" t="s">
        <v>1784</v>
      </c>
      <c r="B372" s="24">
        <v>2539</v>
      </c>
    </row>
    <row r="373" spans="1:2" x14ac:dyDescent="0.2">
      <c r="A373" s="23" t="s">
        <v>1785</v>
      </c>
      <c r="B373" s="24">
        <v>2555</v>
      </c>
    </row>
    <row r="374" spans="1:2" x14ac:dyDescent="0.2">
      <c r="A374" s="23" t="s">
        <v>1786</v>
      </c>
      <c r="B374" s="24">
        <v>2561</v>
      </c>
    </row>
    <row r="375" spans="1:2" x14ac:dyDescent="0.2">
      <c r="A375" s="23" t="s">
        <v>1787</v>
      </c>
      <c r="B375" s="24">
        <v>2569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Analisi_Costi</vt:lpstr>
      <vt:lpstr>Allegati</vt:lpstr>
      <vt:lpstr>Clienti</vt:lpstr>
      <vt:lpstr>Fornitori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Renato Chichi</cp:lastModifiedBy>
  <dcterms:created xsi:type="dcterms:W3CDTF">2024-10-24T07:54:03Z</dcterms:created>
  <dcterms:modified xsi:type="dcterms:W3CDTF">2024-11-26T14:12:55Z</dcterms:modified>
</cp:coreProperties>
</file>