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.bufardeci.SISTEMI\Downloads\"/>
    </mc:Choice>
  </mc:AlternateContent>
  <xr:revisionPtr revIDLastSave="0" documentId="13_ncr:1_{66995E1C-2873-470D-8313-CB2F916EBF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nalisi_Costi" sheetId="1" r:id="rId1"/>
    <sheet name="Allegati" sheetId="2" r:id="rId2"/>
    <sheet name="Clienti" sheetId="3" r:id="rId3"/>
    <sheet name="Fornitori" sheetId="4" r:id="rId4"/>
    <sheet name="Commesse" sheetId="5" r:id="rId5"/>
    <sheet name="Famiglie" sheetId="6" r:id="rId6"/>
  </sheets>
  <definedNames>
    <definedName name="STEGIP_VM_01_SISTEMI_ESOLVER_xs1r_Clienti_1" localSheetId="2" hidden="1">Clienti!$A$1:$B$1767</definedName>
    <definedName name="STEGIP_VM_01_SISTEMI_ESOLVER_xs1r_Commesse" localSheetId="4" hidden="1">Commesse!$A$1:$B$401</definedName>
    <definedName name="STEGIP_VM_01_SISTEMI_ESOLVER_xs1r_Famiglie" localSheetId="5" hidden="1">Famiglie!$A$1:$B$267</definedName>
    <definedName name="STEGIP_VM_01_SISTEMI_ESOLVER_xs1r_Fornitori" localSheetId="3" hidden="1">Fornitori!$A$1:$B$596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A6" i="1"/>
  <c r="C5" i="1"/>
  <c r="A5" i="1"/>
  <c r="A4" i="1" l="1"/>
  <c r="C4" i="1" l="1"/>
  <c r="BG3" i="1" l="1"/>
  <c r="BA3" i="1"/>
  <c r="AZ3" i="1"/>
  <c r="BB3" i="1" l="1"/>
  <c r="BD3" i="1" s="1"/>
  <c r="BF3" i="1" s="1"/>
  <c r="BE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sistemidasstegip\Documents\Origini dati utente\STEGIP-VM-01_SISTEMI ESOLVER xs1r_Clienti.odc" keepAlive="1" name="STEGIP-VM-01_SISTEMI ESOLVER xs1r_Clienti" type="5" refreshedVersion="6" background="1" saveData="1">
    <dbPr connection="Provider=SQLOLEDB.1;Persist Security Info=True;User ID=sa;Initial Catalog=ESOLVER;Data Source=STEGIP-VM-01\SISTEMI;Use Procedure for Prepare=1;Auto Translate=True;Packet Size=4096;Workstation ID=STEGIP-VM-01;Use Encryption for Data=False;Tag with column collation when possible=False" command="&quot;ESOLVER&quot;.&quot;dbo&quot;.&quot;xs1r_Clienti&quot;" commandType="3"/>
  </connection>
  <connection id="2" xr16:uid="{00000000-0015-0000-FFFF-FFFF01000000}" odcFile="C:\Users\sistemidasstegip\Documents\Origini dati utente\STEGIP-VM-01_SISTEMI ESOLVER xs1r_Commesse.odc" keepAlive="1" name="STEGIP-VM-01_SISTEMI ESOLVER xs1r_Commesse" type="5" refreshedVersion="6" background="1" saveData="1">
    <dbPr connection="Provider=SQLOLEDB.1;Persist Security Info=True;User ID=sa;Initial Catalog=ESOLVER;Data Source=STEGIP-VM-01\SISTEMI;Use Procedure for Prepare=1;Auto Translate=True;Packet Size=4096;Workstation ID=STEGIP-VM-01;Use Encryption for Data=False;Tag with column collation when possible=False" command="&quot;ESOLVER&quot;.&quot;dbo&quot;.&quot;xs1r_Commesse&quot;" commandType="3"/>
  </connection>
  <connection id="3" xr16:uid="{00000000-0015-0000-FFFF-FFFF02000000}" odcFile="C:\Users\sistemidasstegip\Documents\Origini dati utente\STEGIP-VM-01_SISTEMI ESOLVER xs1r_Famiglie.odc" keepAlive="1" name="STEGIP-VM-01_SISTEMI ESOLVER xs1r_Famiglie" type="5" refreshedVersion="6" background="1" saveData="1">
    <dbPr connection="Provider=SQLOLEDB.1;Persist Security Info=True;User ID=sa;Initial Catalog=ESOLVER;Data Source=STEGIP-VM-01\SISTEMI;Use Procedure for Prepare=1;Auto Translate=True;Packet Size=4096;Workstation ID=STEGIP-VM-01;Use Encryption for Data=False;Tag with column collation when possible=False" command="&quot;ESOLVER&quot;.&quot;dbo&quot;.&quot;xs1r_Famiglie&quot;" commandType="3"/>
  </connection>
  <connection id="4" xr16:uid="{00000000-0015-0000-FFFF-FFFF03000000}" odcFile="C:\Users\sistemidasstegip\Documents\Origini dati utente\STEGIP-VM-01_SISTEMI ESOLVER xs1r_Fornitori.odc" keepAlive="1" name="STEGIP-VM-01_SISTEMI ESOLVER xs1r_Fornitori" type="5" refreshedVersion="6" background="1" saveData="1">
    <dbPr connection="Provider=SQLOLEDB.1;Persist Security Info=True;User ID=sa;Initial Catalog=ESOLVER;Data Source=STEGIP-VM-01\SISTEMI;Use Procedure for Prepare=1;Auto Translate=True;Packet Size=4096;Workstation ID=STEGIP-VM-01;Use Encryption for Data=False;Tag with column collation when possible=False" command="&quot;ESOLVER&quot;.&quot;dbo&quot;.&quot;xs1r_Fornitori&quot;" commandType="3"/>
  </connection>
</connections>
</file>

<file path=xl/sharedStrings.xml><?xml version="1.0" encoding="utf-8"?>
<sst xmlns="http://schemas.openxmlformats.org/spreadsheetml/2006/main" count="3860" uniqueCount="3654">
  <si>
    <t>codcli</t>
  </si>
  <si>
    <t>clicapo</t>
  </si>
  <si>
    <t>comm</t>
  </si>
  <si>
    <t>canven</t>
  </si>
  <si>
    <t>modart</t>
  </si>
  <si>
    <t>codart</t>
  </si>
  <si>
    <t>desart</t>
  </si>
  <si>
    <t>var1</t>
  </si>
  <si>
    <t>var2</t>
  </si>
  <si>
    <t>var3</t>
  </si>
  <si>
    <t>qtatot</t>
  </si>
  <si>
    <t>modcomp</t>
  </si>
  <si>
    <t>codcomp</t>
  </si>
  <si>
    <t>descomp</t>
  </si>
  <si>
    <t>var1comp</t>
  </si>
  <si>
    <t>var2comp</t>
  </si>
  <si>
    <t>var3comp</t>
  </si>
  <si>
    <t>codfor</t>
  </si>
  <si>
    <t>costo</t>
  </si>
  <si>
    <t>lav1</t>
  </si>
  <si>
    <t>deslav1</t>
  </si>
  <si>
    <t>terz1</t>
  </si>
  <si>
    <t>costolav1</t>
  </si>
  <si>
    <t>lav2</t>
  </si>
  <si>
    <t>deslav2</t>
  </si>
  <si>
    <t>terz2</t>
  </si>
  <si>
    <t>costolav2</t>
  </si>
  <si>
    <t>lav3</t>
  </si>
  <si>
    <t>deslav3</t>
  </si>
  <si>
    <t>terz3</t>
  </si>
  <si>
    <t>costolav3</t>
  </si>
  <si>
    <t>lav4</t>
  </si>
  <si>
    <t>deslav4</t>
  </si>
  <si>
    <t>costolav4</t>
  </si>
  <si>
    <t>lav5</t>
  </si>
  <si>
    <t>deslav5</t>
  </si>
  <si>
    <t>terz5</t>
  </si>
  <si>
    <t>costolav5</t>
  </si>
  <si>
    <t>lav6</t>
  </si>
  <si>
    <t>deslav6</t>
  </si>
  <si>
    <t>terz6</t>
  </si>
  <si>
    <t>costolav6</t>
  </si>
  <si>
    <t>lav7</t>
  </si>
  <si>
    <t>deslav7</t>
  </si>
  <si>
    <t>terz7</t>
  </si>
  <si>
    <t>costolav7</t>
  </si>
  <si>
    <t>lav8</t>
  </si>
  <si>
    <t>deslav8</t>
  </si>
  <si>
    <t>terz8</t>
  </si>
  <si>
    <t>costolav8</t>
  </si>
  <si>
    <t>impfronte</t>
  </si>
  <si>
    <t>trasp</t>
  </si>
  <si>
    <t>ctot</t>
  </si>
  <si>
    <t>prezzo</t>
  </si>
  <si>
    <t>margsing</t>
  </si>
  <si>
    <t>margperc</t>
  </si>
  <si>
    <t>margtot</t>
  </si>
  <si>
    <t>fatturato</t>
  </si>
  <si>
    <t>cliente capogruppo</t>
  </si>
  <si>
    <t>canale vendita</t>
  </si>
  <si>
    <t>Modello Componente</t>
  </si>
  <si>
    <t>VAR2</t>
  </si>
  <si>
    <t>VAR3</t>
  </si>
  <si>
    <t>lav 1</t>
  </si>
  <si>
    <t>des lav 1</t>
  </si>
  <si>
    <t>costo lav 1</t>
  </si>
  <si>
    <t xml:space="preserve">lav 2 </t>
  </si>
  <si>
    <t>des lav 2</t>
  </si>
  <si>
    <t>costo lav 2</t>
  </si>
  <si>
    <t>lav 3</t>
  </si>
  <si>
    <t>des lav 3</t>
  </si>
  <si>
    <t>costo lav 3</t>
  </si>
  <si>
    <t>lav 4</t>
  </si>
  <si>
    <t>des lav 4</t>
  </si>
  <si>
    <t>costo lav 4</t>
  </si>
  <si>
    <t>lav 5</t>
  </si>
  <si>
    <t>des lav 5</t>
  </si>
  <si>
    <t>costo lav 5</t>
  </si>
  <si>
    <t>lav 6</t>
  </si>
  <si>
    <t>des lav 6</t>
  </si>
  <si>
    <t>costo lav 6</t>
  </si>
  <si>
    <t>lav 7</t>
  </si>
  <si>
    <t>des lav 7</t>
  </si>
  <si>
    <t>costo lav 7</t>
  </si>
  <si>
    <t>lav 8</t>
  </si>
  <si>
    <t>des lav 8</t>
  </si>
  <si>
    <t>costo lav 8</t>
  </si>
  <si>
    <t>IMPIANTI FRONTE</t>
  </si>
  <si>
    <t>c.tot</t>
  </si>
  <si>
    <t>marg.sing</t>
  </si>
  <si>
    <t>%</t>
  </si>
  <si>
    <t xml:space="preserve">marg tot. </t>
  </si>
  <si>
    <t>ABB2</t>
  </si>
  <si>
    <t>*NOTE*</t>
  </si>
  <si>
    <t xml:space="preserve"> </t>
  </si>
  <si>
    <t>terz4</t>
  </si>
  <si>
    <t>LAV</t>
  </si>
  <si>
    <t>VAR1</t>
  </si>
  <si>
    <t>cod.fornitore</t>
  </si>
  <si>
    <t>descrizione componente</t>
  </si>
  <si>
    <t>2025.00003</t>
  </si>
  <si>
    <t>A&amp;A 2009 SRL</t>
  </si>
  <si>
    <t>A.S.D. GRUPPO SUB SCANDICCI</t>
  </si>
  <si>
    <t>A.S.D. S.S. LAZIO BASKET</t>
  </si>
  <si>
    <t>A.S.D. TIRO A VOLO LAZIO</t>
  </si>
  <si>
    <t>A.SERVIZI SRL</t>
  </si>
  <si>
    <t>ACEA SPA</t>
  </si>
  <si>
    <t>ADICONSUM</t>
  </si>
  <si>
    <t>ADOC APS</t>
  </si>
  <si>
    <t>ADUSBEF APS</t>
  </si>
  <si>
    <t>ADVERSIGN SRL</t>
  </si>
  <si>
    <t>AEF - INNOVA SRL</t>
  </si>
  <si>
    <t>AGRICOLA IL BORGO SRL</t>
  </si>
  <si>
    <t>AGRICOLAMONTEROSA SRL</t>
  </si>
  <si>
    <t>AGRIMA SOCIETA' AGRICOLA SRL</t>
  </si>
  <si>
    <t>AGRIMERCATO ABRUZZO</t>
  </si>
  <si>
    <t>AGRIMERCATO ALESSANDRIA</t>
  </si>
  <si>
    <t>AGRIMERCATO ANCONA</t>
  </si>
  <si>
    <t>AGRIMERCATO AREZZO</t>
  </si>
  <si>
    <t>AGRIMERCATO ASCOLI FERMO</t>
  </si>
  <si>
    <t>AGRIMERCATO BASILICATA</t>
  </si>
  <si>
    <t>AGRIMERCATO BERGAMO</t>
  </si>
  <si>
    <t>AGRIMERCATO BOLOGNA</t>
  </si>
  <si>
    <t>AGRIMERCATO BRESCIA</t>
  </si>
  <si>
    <t>AGRIMERCATO CAGLIARI</t>
  </si>
  <si>
    <t>AGRIMERCATO COMO E LECCO</t>
  </si>
  <si>
    <t>AGRIMERCATO CREMONA</t>
  </si>
  <si>
    <t>AGRIMERCATO DEL SANNIO</t>
  </si>
  <si>
    <t>AGRIMERCATO DI FIRENZE E PRATO</t>
  </si>
  <si>
    <t>AGRIMERCATO FROSINONE</t>
  </si>
  <si>
    <t>AGRIMERCATO GE</t>
  </si>
  <si>
    <t>AGRIMERCATO GORIZIA E TRIESTE</t>
  </si>
  <si>
    <t>AGRIMERCATO LECCE</t>
  </si>
  <si>
    <t>AGRIMERCATO LOMBARDIA</t>
  </si>
  <si>
    <t>AGRIMERCATO MACERATA</t>
  </si>
  <si>
    <t>AGRIMERCATO MODENA</t>
  </si>
  <si>
    <t>AGRIMERCATO NORD SARDEGNA</t>
  </si>
  <si>
    <t>AGRIMERCATO ORISTANO</t>
  </si>
  <si>
    <t>AGRIMERCATO PARMA</t>
  </si>
  <si>
    <t>AGRIMERCATO PAVIA</t>
  </si>
  <si>
    <t>AGRIMERCATO PG</t>
  </si>
  <si>
    <t>AGRIMERCATO PESARO-URBINO</t>
  </si>
  <si>
    <t>AGRIMERCATO PIACENZA</t>
  </si>
  <si>
    <t>AGRIMERCATO PIEMONTE ORIENTALE</t>
  </si>
  <si>
    <t>AGRIMERCATO PISA</t>
  </si>
  <si>
    <t>AGRIMERCATO PORDENONE</t>
  </si>
  <si>
    <t>AGRIMERCATO SAN PAOLO</t>
  </si>
  <si>
    <t>AGRIMERCATO SICILIA</t>
  </si>
  <si>
    <t>AGRIMERCATO TERNI</t>
  </si>
  <si>
    <t>AGRIMERCATO TV</t>
  </si>
  <si>
    <t>AGRIMERCATO TUSCIA</t>
  </si>
  <si>
    <t>AGRIMERCATO UD</t>
  </si>
  <si>
    <t>AGRIMERCATO VARESE</t>
  </si>
  <si>
    <t>AGRIMERCATO VENEZIA</t>
  </si>
  <si>
    <t>AIFON STORE DI VACCA GIOVANNI</t>
  </si>
  <si>
    <t>ALAN MAXIMILIAN RISOLO</t>
  </si>
  <si>
    <t>ALDORAINE SRL</t>
  </si>
  <si>
    <t>ALESSANDRO VILLANI</t>
  </si>
  <si>
    <t>ALESSIA D'ONOFRIO</t>
  </si>
  <si>
    <t>ALFA COMPUTERS DI JERRY THOMAS</t>
  </si>
  <si>
    <t>ALFONSO STOCCHETTI</t>
  </si>
  <si>
    <t>ALLEGRETTI CARLO</t>
  </si>
  <si>
    <t>ALPHABET SRLS</t>
  </si>
  <si>
    <t>ALPHAOMEGA SRL</t>
  </si>
  <si>
    <t>ALTACOM SRL</t>
  </si>
  <si>
    <t>ALTAROMA S.C.P.A.</t>
  </si>
  <si>
    <t>AMATO GIAMPAOLO</t>
  </si>
  <si>
    <t>AMICA SOCIETA' COOPERATIVA</t>
  </si>
  <si>
    <t>AMICO CALOGERO</t>
  </si>
  <si>
    <t>ANDREA POMPONI</t>
  </si>
  <si>
    <t>ANDREA SALVATORE GIACALONE</t>
  </si>
  <si>
    <t>ANFI ATLETI FIAMME GIALLE</t>
  </si>
  <si>
    <t>ANPA CALABRIA</t>
  </si>
  <si>
    <t>ANSALDI MARCO</t>
  </si>
  <si>
    <t>APICOLTURA GALLI DI LUCA GALLI</t>
  </si>
  <si>
    <t>APULLA TOURIST 2.0 SRLS</t>
  </si>
  <si>
    <t>ARCADIA EXPERIENCES SRL</t>
  </si>
  <si>
    <t>ARCIERI DEL CASTELLO ASD</t>
  </si>
  <si>
    <t>AREA62 SRL</t>
  </si>
  <si>
    <t>ARENA ITALIA SPA</t>
  </si>
  <si>
    <t>ARENA MARIA CARMELA</t>
  </si>
  <si>
    <t>ARIETE FATTORIA LATTO SANO SPA</t>
  </si>
  <si>
    <t>ARITEL SNC</t>
  </si>
  <si>
    <t>ARTEGRAFICA PLS SRL</t>
  </si>
  <si>
    <t>ARTIGIANCASSA S.P.A.</t>
  </si>
  <si>
    <t>ASAP SRL</t>
  </si>
  <si>
    <t>ASD ATLETICOM</t>
  </si>
  <si>
    <t>ASD CANNA DA RIVA</t>
  </si>
  <si>
    <t>ASD PASS ROMA</t>
  </si>
  <si>
    <t>ASD TCP CLUB FORANO</t>
  </si>
  <si>
    <t>ASD TIRRENO SANSA</t>
  </si>
  <si>
    <t>ASI SPORT EQUESTRI A.S.D.</t>
  </si>
  <si>
    <t>ASS. PISANA SOC. AFF. FIPSAS</t>
  </si>
  <si>
    <t>ASSOCIAZIONE EGEA</t>
  </si>
  <si>
    <t>ASSOCIAZIONE FILIERA ITALIANA</t>
  </si>
  <si>
    <t>ASSOCIAZIONE TERRANOSTRA DI VR</t>
  </si>
  <si>
    <t>AT-TECH SRL</t>
  </si>
  <si>
    <t>ATLETICOM SRL</t>
  </si>
  <si>
    <t>ATTIVA SPA</t>
  </si>
  <si>
    <t>ATTIVA SRL</t>
  </si>
  <si>
    <t>AUTOCHEM ITALIANA SPA</t>
  </si>
  <si>
    <t>AUTOLUCE SRL</t>
  </si>
  <si>
    <t>AUTOSTRADE PER L'ITALIA S.P.A.</t>
  </si>
  <si>
    <t>AZ. AGRICOLA GENNARESI ROMINA</t>
  </si>
  <si>
    <t>AZ. AGRICOLA OCCHIODORO PAOLA</t>
  </si>
  <si>
    <t>AZIENDA AGRICOLA ADRIANO</t>
  </si>
  <si>
    <t>AZIENDA AGRICOLA ANNA ROSS</t>
  </si>
  <si>
    <t>AZIENDA AGRICOLA BEMOCCOLI</t>
  </si>
  <si>
    <t>AZIENDA AGRICOLA BIAZZO TINA</t>
  </si>
  <si>
    <t>AZIENDA AGRICOLA BISETA</t>
  </si>
  <si>
    <t>AZIENDA AGRICOLA CARLA ONOFRI</t>
  </si>
  <si>
    <t>AZIENDA AGRICOLA CECCARELLI</t>
  </si>
  <si>
    <t>AZIENDA AGRICOLA CIOGLI MORENO</t>
  </si>
  <si>
    <t>AZIENDA AGRICOLA COCO IGNAZIO</t>
  </si>
  <si>
    <t>AZIENDA AGRICOLA FANTUSI FABIO</t>
  </si>
  <si>
    <t>AZIENDA AGRICOLA FASOLI</t>
  </si>
  <si>
    <t>AZIENDA AGRICOLA FAVARA LUCA</t>
  </si>
  <si>
    <t>AZIENDA AGRICOLA GAFA MASSIMO</t>
  </si>
  <si>
    <t>AZIENDA AGRICOLA IL MERLAIO</t>
  </si>
  <si>
    <t>AZIENDA AGRICOLA IL TORCHIO</t>
  </si>
  <si>
    <t>AZIENDA AGRICOLA LA BREDINA</t>
  </si>
  <si>
    <t>AZIENDA AGRICOLA LA CAVA VERDE</t>
  </si>
  <si>
    <t>AZIENDA AGRICOLA MAGAZZE SS</t>
  </si>
  <si>
    <t>AZIENDA AGRICOLA MARCO GRANATA</t>
  </si>
  <si>
    <t>AZIENDA AGRICOLA MEZZALUNA</t>
  </si>
  <si>
    <t>AZIENDA AGRICOLA MUFFATTI LINO</t>
  </si>
  <si>
    <t>AZIENDA AGRICOLA PARRINO PAOLO</t>
  </si>
  <si>
    <t>AZIENDA AGRICOLA PASTORINO</t>
  </si>
  <si>
    <t>AZIENDA AGRICOLA PERNA DANIELA</t>
  </si>
  <si>
    <t>AZIENDA AGRICOLA PIAMMIANO</t>
  </si>
  <si>
    <t>AZIENDA AGRICOLA RICCI LUCA</t>
  </si>
  <si>
    <t>AZIENDA AGRICOLA SALAFIA</t>
  </si>
  <si>
    <t>AZIENDA AGRICOLA TALIA</t>
  </si>
  <si>
    <t>AZIENDA AGRICOLA TESTA</t>
  </si>
  <si>
    <t>AZIENDA AGRICOLA TITOLDINI</t>
  </si>
  <si>
    <t>AZIENDA AGRICOLA VIGIANI SISTO</t>
  </si>
  <si>
    <t>AZIENDA AGRICOLA ZORZET</t>
  </si>
  <si>
    <t>AZIENDA AGROITTICA MACROSTIGMA</t>
  </si>
  <si>
    <t>AZIENDA BIOLOGICA AUGELLO S.S.</t>
  </si>
  <si>
    <t>AZIENDA CUOR VERDE CHIANA</t>
  </si>
  <si>
    <t>ASSOCIAZIONE MI-CRI-MI</t>
  </si>
  <si>
    <t>AZ. AGRITURISTICA OLIVETTE</t>
  </si>
  <si>
    <t>BE HEALTH SPA</t>
  </si>
  <si>
    <t>BELICE FORMAGGI SNC</t>
  </si>
  <si>
    <t>BEST CUP SRL</t>
  </si>
  <si>
    <t>BHLENDING S.R.L.</t>
  </si>
  <si>
    <t>BIASI VITO E C. SNC</t>
  </si>
  <si>
    <t>BISSACCO SERGIO</t>
  </si>
  <si>
    <t>BMD SRL</t>
  </si>
  <si>
    <t>BREMA SRL</t>
  </si>
  <si>
    <t>BRESSANELLA ASD</t>
  </si>
  <si>
    <t>BUSINESS 4 YOU SRL</t>
  </si>
  <si>
    <t>BANCOPOSTA FONDI S.P.A. SGR</t>
  </si>
  <si>
    <t>BUSSI MAURO</t>
  </si>
  <si>
    <t>CONFERENZA EPISCOPALE ITALIANA</t>
  </si>
  <si>
    <t>CAA LIBERI AGRICOLTORI SRL</t>
  </si>
  <si>
    <t>CAGNONI ALESSIA MARIA</t>
  </si>
  <si>
    <t>CALA' PITTO SEBASTIANO</t>
  </si>
  <si>
    <t>CALABRESE DOMENICO</t>
  </si>
  <si>
    <t>CALL TELL SRL</t>
  </si>
  <si>
    <t>CALVERLEY LTD DBA - TILE</t>
  </si>
  <si>
    <t>CAMELLIA SRL</t>
  </si>
  <si>
    <t>CAMMALLERI FILIPPO</t>
  </si>
  <si>
    <t>CAMMAROTO ANTONINO</t>
  </si>
  <si>
    <t>CAMPAGNA AMICA SERVIZI SRL</t>
  </si>
  <si>
    <t>CANON ITALIA S.P.A.</t>
  </si>
  <si>
    <t>CAPITANERIA DI PORTO LIVORNO</t>
  </si>
  <si>
    <t>CAPITANERIA DI PORTO VENEZIA</t>
  </si>
  <si>
    <t>CAPITANERIA DI PORTO ROMA</t>
  </si>
  <si>
    <t>CAPITEL SRL</t>
  </si>
  <si>
    <t>CAPO A E CAPO G SRL</t>
  </si>
  <si>
    <t>CAPOCCIA BIO SOCIETA' AGRICOLA</t>
  </si>
  <si>
    <t>CAPPELLI IDENTITY DESIGN SRL</t>
  </si>
  <si>
    <t>CASEIFICIO ALBERETO SRL</t>
  </si>
  <si>
    <t>CIMA SRL</t>
  </si>
  <si>
    <t>CINECITTA' S.P.A.</t>
  </si>
  <si>
    <t>CIOCCA MEDIA SOLUTION SRL</t>
  </si>
  <si>
    <t>CIRCOLO INTERFINANZIARIE</t>
  </si>
  <si>
    <t>CIRCOLO UFFICIALE M.M.</t>
  </si>
  <si>
    <t>CIRCUITO MULTISERVICE SRL</t>
  </si>
  <si>
    <t>CITTADINANZATTIVA APS</t>
  </si>
  <si>
    <t>CIVITA MOSTRE E MUSEI SPA</t>
  </si>
  <si>
    <t>CIVITA SICILIA SRL</t>
  </si>
  <si>
    <t>CLOUD ITALIA MULTISTORE</t>
  </si>
  <si>
    <t>CMS SRL</t>
  </si>
  <si>
    <t>CODERE ITALIA SPA</t>
  </si>
  <si>
    <t>COLA DI RIENZO SRL</t>
  </si>
  <si>
    <t>COMILAZIO CENTRO SERVIZI SRL</t>
  </si>
  <si>
    <t>COMITATO ITALIANO PARALIMPICO</t>
  </si>
  <si>
    <t>COMPUTER E CONSOLE SRL</t>
  </si>
  <si>
    <t>PAC2000A SOCIETA' COOPERATIVA</t>
  </si>
  <si>
    <t>CONAD SOC. COOP.</t>
  </si>
  <si>
    <t>CONFCONSUMATORI APS</t>
  </si>
  <si>
    <t>CONFSPORT ITALIA A.P.S.S.D.</t>
  </si>
  <si>
    <t>CONSIP S.P.A.</t>
  </si>
  <si>
    <t>CONSOLATO GIUSEPPE PAPPALARDO</t>
  </si>
  <si>
    <t>CONSORZIO AGRIMERCATO VICENZA</t>
  </si>
  <si>
    <t>CUBOGAS S.P.A.</t>
  </si>
  <si>
    <t>CUMBO SRL</t>
  </si>
  <si>
    <t>CUS PISA SEZIONE HOCKEY</t>
  </si>
  <si>
    <t>CHRISTIAN  CASTANGIA</t>
  </si>
  <si>
    <t>CIRCOLO IPPICO GLI ARCACCI ASD</t>
  </si>
  <si>
    <t>COMPUTER GROSS S.P.A.</t>
  </si>
  <si>
    <t>DAIICHI SANKYO ITALIA SPA</t>
  </si>
  <si>
    <t>DAMI SRL</t>
  </si>
  <si>
    <t>DE VITTORIA SRL</t>
  </si>
  <si>
    <t>DECA SHOP SAS</t>
  </si>
  <si>
    <t>DEKRA ITALIA SRL</t>
  </si>
  <si>
    <t>DENIS SPILLARE</t>
  </si>
  <si>
    <t>DENTSU CREATIVE S.R.L.</t>
  </si>
  <si>
    <t>DESIGNUP S.R.L.</t>
  </si>
  <si>
    <t>DIEGO BORRIERO</t>
  </si>
  <si>
    <t>DIERRE COMMUNICATION SRL</t>
  </si>
  <si>
    <t>DIFRANET SRLS</t>
  </si>
  <si>
    <t>DIGITAL EVOLUTION SRLS</t>
  </si>
  <si>
    <t>DIGITELS SRLS</t>
  </si>
  <si>
    <t>DIRIGIT SRL</t>
  </si>
  <si>
    <t>DISCO EVOLUTION SRL</t>
  </si>
  <si>
    <t>DORNA WSBK ORGANIZATION SRL</t>
  </si>
  <si>
    <t>DVR SRL</t>
  </si>
  <si>
    <t>DZ RENOVATIO</t>
  </si>
  <si>
    <t>E.NET SNC</t>
  </si>
  <si>
    <t>E.P.M. SRL</t>
  </si>
  <si>
    <t>EDEN GREEN DI TROLESE GIULIANO</t>
  </si>
  <si>
    <t>EDILSAGIMA GROUP S.R.L.S</t>
  </si>
  <si>
    <t>EDILTECNIC SRL</t>
  </si>
  <si>
    <t>EDRA OIL SRL</t>
  </si>
  <si>
    <t>EFFERRE SERVICE SRLS</t>
  </si>
  <si>
    <t>ELECTROMANN SRL</t>
  </si>
  <si>
    <t>ELECTRONIC SERVICE SNC</t>
  </si>
  <si>
    <t>ELETTRONICA SUD SAS</t>
  </si>
  <si>
    <t>ELLE EMME SRL</t>
  </si>
  <si>
    <t>EMMERRE CONTACT CENTER SRL</t>
  </si>
  <si>
    <t>EMMERRE SRL</t>
  </si>
  <si>
    <t>ENEL ENERGIA SPA</t>
  </si>
  <si>
    <t>ENEL GLOBAL SERVICES SRL</t>
  </si>
  <si>
    <t>ENEL GLOBAL TRADING S.P.A.</t>
  </si>
  <si>
    <t>ENEL GREEN POWER SPA</t>
  </si>
  <si>
    <t>ENEL INNOVATION HUBS S.R.L.</t>
  </si>
  <si>
    <t>ENEL ITALIA S.P.A.</t>
  </si>
  <si>
    <t>ENEL SPA</t>
  </si>
  <si>
    <t>ENEL X ITALIA S.R.L.</t>
  </si>
  <si>
    <t>ENEL X S.R.L.</t>
  </si>
  <si>
    <t>ESIODO S.T.A.P.A.</t>
  </si>
  <si>
    <t>EUNAVFOR MED - IRINI OHQ</t>
  </si>
  <si>
    <t>EUREKA FM S.R.L.S.</t>
  </si>
  <si>
    <t>EUROCELLULAR SRL</t>
  </si>
  <si>
    <t>EUROGAMMA S.P.A.</t>
  </si>
  <si>
    <t>EUROINFORMATICA S.R.L.</t>
  </si>
  <si>
    <t>EUROTEL SRL</t>
  </si>
  <si>
    <t>EXATEL STORE SRL UNIPERSONALE</t>
  </si>
  <si>
    <t>F E R MOBILE OPERATOR S.R.L.S</t>
  </si>
  <si>
    <t>F.5 SRL</t>
  </si>
  <si>
    <t>F.B SRL</t>
  </si>
  <si>
    <t>F.COM SRL</t>
  </si>
  <si>
    <t>COMITATO REGIONALE LAZIO LND</t>
  </si>
  <si>
    <t>F.LLI MEZZOPANE SRL</t>
  </si>
  <si>
    <t>F.LLI PIERACCINI DI P. S.&amp;C.</t>
  </si>
  <si>
    <t>FANTINI ZANETTINI SRL</t>
  </si>
  <si>
    <t>FARMIGEA SRL</t>
  </si>
  <si>
    <t>FAST SOLUTIONS S.R.L.</t>
  </si>
  <si>
    <t>FC RETAIL SPA</t>
  </si>
  <si>
    <t>FC SALES 3.0</t>
  </si>
  <si>
    <t>FCA3 MULTISERVIZI SRL S</t>
  </si>
  <si>
    <t>FEDERAZIONE ITALIANA HOCKEY</t>
  </si>
  <si>
    <t>FEDERAZIONE ITALIANA PALLAVOLO</t>
  </si>
  <si>
    <t>FEDERAZIONE ITALIANA PESISTICA</t>
  </si>
  <si>
    <t>FEDERCONSUMATORI - APS</t>
  </si>
  <si>
    <t>FER-ENERGY SRL</t>
  </si>
  <si>
    <t>FERRARELLE SPA</t>
  </si>
  <si>
    <t>FERRARO BIO FARM SICILY</t>
  </si>
  <si>
    <t>FIELDSOLUTION</t>
  </si>
  <si>
    <t>FILIERA AGRICOLA ITALIANA SPA</t>
  </si>
  <si>
    <t>FIORESE BERNARDINO S.P.A.</t>
  </si>
  <si>
    <t>FIPSED</t>
  </si>
  <si>
    <t>FIRMINIO SRL SOCIO UNICO</t>
  </si>
  <si>
    <t>FISC SERVIZI S.R.L.</t>
  </si>
  <si>
    <t>FISG</t>
  </si>
  <si>
    <t>FISIOTERAPIA EUR SRL</t>
  </si>
  <si>
    <t>FLYING SRL</t>
  </si>
  <si>
    <t>FONDAZIONE CAMPAGNA AMICA</t>
  </si>
  <si>
    <t>FONDAZIONE GEOMETRI ITALIANI</t>
  </si>
  <si>
    <t>FONDAZIONE HEALTH ITALIA</t>
  </si>
  <si>
    <t>FONDAZIONE ROMA SAPIENZA</t>
  </si>
  <si>
    <t>FONDAZIONE TELETHON</t>
  </si>
  <si>
    <t>FONTE NUOVA 2009 SRL</t>
  </si>
  <si>
    <t>FORMAGGI BOCCEA S.R.L.</t>
  </si>
  <si>
    <t>TIPOGRAFIA FORMER S.R.L.</t>
  </si>
  <si>
    <t>FORNITURE CONDIZIONAMENTO SRL</t>
  </si>
  <si>
    <t>FORPLAY SRL</t>
  </si>
  <si>
    <t>FRAMAR.IT DI FRANCESCO MARRA</t>
  </si>
  <si>
    <t>FREEDOM SRL</t>
  </si>
  <si>
    <t>FROGS FAMILY S.R.L.</t>
  </si>
  <si>
    <t>FRUTTITALIA S.S AGRICOLA</t>
  </si>
  <si>
    <t>FUTURA SRLS</t>
  </si>
  <si>
    <t>G.2 EVENTI SRL</t>
  </si>
  <si>
    <t>G.E.R. COMMUNICATION SRL</t>
  </si>
  <si>
    <t>GALLERIA PEROTTI SNC</t>
  </si>
  <si>
    <t>GARAGE SRL</t>
  </si>
  <si>
    <t>GARDATEL SNC</t>
  </si>
  <si>
    <t>GE SMART SRL</t>
  </si>
  <si>
    <t>GEN-ART S.R.L.</t>
  </si>
  <si>
    <t>GEREMIA LUBRIFICANTI S.R.L.</t>
  </si>
  <si>
    <t>GIERRE DI SALERNO CARMELA</t>
  </si>
  <si>
    <t>GIMS SSD A.R.L.</t>
  </si>
  <si>
    <t>GIOMA2013 SRL</t>
  </si>
  <si>
    <t>GIULAN S.R.L. SEMPLIFICATA</t>
  </si>
  <si>
    <t>GLORIA MARINO</t>
  </si>
  <si>
    <t>GNL ITALIA S.P.A.</t>
  </si>
  <si>
    <t>GRAPHOS DI RUGGERI ANTONELLA</t>
  </si>
  <si>
    <t>GRELU' SRL</t>
  </si>
  <si>
    <t>GITEL DI GIRAUDO ROBERTO E C.</t>
  </si>
  <si>
    <t>GLAMOUR DI FOLLEGA MARCO</t>
  </si>
  <si>
    <t>GRAND HOTEL DINO</t>
  </si>
  <si>
    <t>GREENTURE S.P.A.</t>
  </si>
  <si>
    <t>GROWNNECTIA S.R.L.</t>
  </si>
  <si>
    <t>H.Q.F. SOCIETA' AGRICOLA ARL</t>
  </si>
  <si>
    <t>HBG CONNEX SPA</t>
  </si>
  <si>
    <t>HBG ENTERTAINMENT SRL</t>
  </si>
  <si>
    <t>HBG ONLINE GAMING SRL</t>
  </si>
  <si>
    <t>HEALTH FOOD S.R.L.</t>
  </si>
  <si>
    <t>HEALTH FOR LIFE S.R.L.</t>
  </si>
  <si>
    <t>HEALTH ITALIA SPA</t>
  </si>
  <si>
    <t>HEALTH PHARMA SPA</t>
  </si>
  <si>
    <t>HEALTH POINT SPA</t>
  </si>
  <si>
    <t>HERBALIFE ITALIA S.P.A.</t>
  </si>
  <si>
    <t>HOCKEY CLUB ARGENTIA</t>
  </si>
  <si>
    <t>HEALTHY VIRTUOSO SRL</t>
  </si>
  <si>
    <t>I 5 ELEMENTI DI BONI MAURIZIO</t>
  </si>
  <si>
    <t>IACHINOTO GIANNONE GIUSEPPINA</t>
  </si>
  <si>
    <t>IAZ SOCIETA AGRICOLA SRL</t>
  </si>
  <si>
    <t>ICT GROUP SRL</t>
  </si>
  <si>
    <t>IDIEFFE S.R.L.</t>
  </si>
  <si>
    <t>IL MERCATINO DEL CELLULARE</t>
  </si>
  <si>
    <t>IL PAPIRO S.R.L.</t>
  </si>
  <si>
    <t>IL SOLE A CAVALLO SRL</t>
  </si>
  <si>
    <t>IL TULIPANO MOBILI SRL</t>
  </si>
  <si>
    <t>IMMAGINI E PAROLE</t>
  </si>
  <si>
    <t>IMPIANTO DI PIETRALATA</t>
  </si>
  <si>
    <t>IMPRESA VERDE ASTI SRL</t>
  </si>
  <si>
    <t>IMPRESA VERDE BOLOGNA SRL</t>
  </si>
  <si>
    <t>IMPRESA VERDE CAGLIARI SRL</t>
  </si>
  <si>
    <t>IMPRESA VERDE CAMPANIA SRL</t>
  </si>
  <si>
    <t>IMPRESA VERDE LAZIO SRL</t>
  </si>
  <si>
    <t>IMPRESA VERDE MARCHE SRL</t>
  </si>
  <si>
    <t>IMPRESA VERDE MODENA SRL</t>
  </si>
  <si>
    <t>IMPRESA VERDE REGGIO EMILIA</t>
  </si>
  <si>
    <t>IMPRESA VERDE ROVIGO SRL</t>
  </si>
  <si>
    <t>IMPRESA VERDE SALERNO SRL</t>
  </si>
  <si>
    <t>IMPRESA VERDE TERNI SRL</t>
  </si>
  <si>
    <t>IMPRESA VERDE TV-BELLUNO</t>
  </si>
  <si>
    <t>IMPRESA VERDE UMBRIA</t>
  </si>
  <si>
    <t>IMPRESA VERDE VR</t>
  </si>
  <si>
    <t>IMPRESA VERDE VICENZA SRL</t>
  </si>
  <si>
    <t>IN LINEA 2.0 S.R.L.</t>
  </si>
  <si>
    <t>INIPA IMPRESA SOCIALE</t>
  </si>
  <si>
    <t>INSTINCT OF ELEGANCE SRL</t>
  </si>
  <si>
    <t>INTEGRIS SPA</t>
  </si>
  <si>
    <t>INTER CLUB POLICLINICO GEMELLI</t>
  </si>
  <si>
    <t>INTERBRAU SPA</t>
  </si>
  <si>
    <t>INVENTURE S.R.L.</t>
  </si>
  <si>
    <t>IRIS MOBILI S.R.L.</t>
  </si>
  <si>
    <t>ISOLA VERDE SRL</t>
  </si>
  <si>
    <t>ISTORE PUCCIO MILENA DONATELLA</t>
  </si>
  <si>
    <t>ITALIA CORNER SRL</t>
  </si>
  <si>
    <t>ITALIANA SPORT S.R.L.</t>
  </si>
  <si>
    <t>IVO PIOMBINI</t>
  </si>
  <si>
    <t>JOY DIVISION</t>
  </si>
  <si>
    <t>K2 ITALIA SRL</t>
  </si>
  <si>
    <t>KIMBY GROUP AG</t>
  </si>
  <si>
    <t>KING BINGO SRL</t>
  </si>
  <si>
    <t>KIWI CONNECT S.R.L.</t>
  </si>
  <si>
    <t>L'ORTO DEI SIBILLINI</t>
  </si>
  <si>
    <t>L'ORTOLANO DI DONATO REHO</t>
  </si>
  <si>
    <t>LA MOLINELLA</t>
  </si>
  <si>
    <t>LA MOLISANA S.P.A.</t>
  </si>
  <si>
    <t>LA RASENNA SOC.AGR.ARL</t>
  </si>
  <si>
    <t>LA ROSA SRL</t>
  </si>
  <si>
    <t>LA ROSSA PEZZATA</t>
  </si>
  <si>
    <t>LA SPINA ALFIO LUIGI</t>
  </si>
  <si>
    <t>LA TERRA DEI DUE LAGHI</t>
  </si>
  <si>
    <t>LAERA ANTONIO</t>
  </si>
  <si>
    <t>LASER STYLE ITALIA SRL</t>
  </si>
  <si>
    <t>LAZIOCREA SPA</t>
  </si>
  <si>
    <t>LBR STORE SRL</t>
  </si>
  <si>
    <t>LEDVANCE SPA</t>
  </si>
  <si>
    <t>LEGA BASKET FEMMINILE</t>
  </si>
  <si>
    <t>LEONARDA GUCCIONE</t>
  </si>
  <si>
    <t>LEONARDO GLOBAL SOLUTIONS</t>
  </si>
  <si>
    <t>LEONARDO S.P.A.</t>
  </si>
  <si>
    <t>LEONARDO S.P.A. - CORPORATE</t>
  </si>
  <si>
    <t>LIQUI MOLY ITALIA S.R.L.</t>
  </si>
  <si>
    <t>LTD SRL</t>
  </si>
  <si>
    <t>LUNEUR PARK SPA</t>
  </si>
  <si>
    <t>LOTTOMATICA GROUP S.P.A.</t>
  </si>
  <si>
    <t>MAGIC PHONE SRL</t>
  </si>
  <si>
    <t>MAGIC THREE SRL</t>
  </si>
  <si>
    <t>MANGANO DANIELA</t>
  </si>
  <si>
    <t>MANGIMI LIVERINI SPA</t>
  </si>
  <si>
    <t>MANTO SRL MESSINA</t>
  </si>
  <si>
    <t>MATRIX SRL</t>
  </si>
  <si>
    <t>MEDIA SRL</t>
  </si>
  <si>
    <t>MEGATEL SRL</t>
  </si>
  <si>
    <t>MERZ PHARMA ITALIA SRL</t>
  </si>
  <si>
    <t>MIGAL SRL</t>
  </si>
  <si>
    <t>MIGNINI SRL</t>
  </si>
  <si>
    <t>MINELLI GROUP SRL</t>
  </si>
  <si>
    <t>MOONEY S.P.A.</t>
  </si>
  <si>
    <t>MOTOCLUB SPOLETO ASD</t>
  </si>
  <si>
    <t>MOTOCLUB YESTERBIKE</t>
  </si>
  <si>
    <t>MOVENDA S.P.A.</t>
  </si>
  <si>
    <t>MOVIMENTO CONSUMATORI APS</t>
  </si>
  <si>
    <t>MOVYON S.P.A.</t>
  </si>
  <si>
    <t>MT SERVICE SRLS</t>
  </si>
  <si>
    <t>MTA ITALIA SRL</t>
  </si>
  <si>
    <t>MULTICOMM SRL</t>
  </si>
  <si>
    <t>MULTIMEDIA FACTORY SRL</t>
  </si>
  <si>
    <t>MULTIMEDIA SRL UNIPERSONALE</t>
  </si>
  <si>
    <t>MULTITOUCH SERVICE SRL</t>
  </si>
  <si>
    <t>MUSUMECI LEONORA</t>
  </si>
  <si>
    <t>MUZINA ALESSANDRO</t>
  </si>
  <si>
    <t>MOTTOLINO S.P.A.</t>
  </si>
  <si>
    <t>NAMEX</t>
  </si>
  <si>
    <t>NAVE CAVOUR</t>
  </si>
  <si>
    <t>NETNOD AB</t>
  </si>
  <si>
    <t>NEW 3 DI BERLUTI ANDREA</t>
  </si>
  <si>
    <t>NEW DIGITAL GENERATION SRL</t>
  </si>
  <si>
    <t>NEW JOKER SRL</t>
  </si>
  <si>
    <t>NEWPROJECT AT WORK S.R.L.S.</t>
  </si>
  <si>
    <t>NEXT GROUP S.P.A.</t>
  </si>
  <si>
    <t>NEXT SRL</t>
  </si>
  <si>
    <t>NUOVO SALARIO RUGBY A.S.D.</t>
  </si>
  <si>
    <t>NUTRIMED2000 SRL</t>
  </si>
  <si>
    <t>OASI VERDE SO.COOP.</t>
  </si>
  <si>
    <t>OFFLINE SRL</t>
  </si>
  <si>
    <t>OLGIATA 20.12 SSD ARL</t>
  </si>
  <si>
    <t>OM1 SRL</t>
  </si>
  <si>
    <t>OMNIA SICUR SRL</t>
  </si>
  <si>
    <t>ON LINE SAS</t>
  </si>
  <si>
    <t>ONLUS FIAMME GIALLE DI IERI</t>
  </si>
  <si>
    <t>OPEN FIBER SPA</t>
  </si>
  <si>
    <t>OPERBINGO ITALIA SPA</t>
  </si>
  <si>
    <t>OSRAM SPA</t>
  </si>
  <si>
    <t>OTECH ITALIA SRL</t>
  </si>
  <si>
    <t>ORANGECOM SRL UNIPERSONALE</t>
  </si>
  <si>
    <t>PACINKO SNC</t>
  </si>
  <si>
    <t>PALMERINI AUTORICAMBI SRL</t>
  </si>
  <si>
    <t>PARAFARMACIA LA MARGHERITA</t>
  </si>
  <si>
    <t>PARCO M.R.</t>
  </si>
  <si>
    <t>PARMA VIVAI SOC.AGRICOLA</t>
  </si>
  <si>
    <t>PARTS &amp; LUBRICANTS SRL</t>
  </si>
  <si>
    <t>PEGASO PEGASO PHONIA SRL</t>
  </si>
  <si>
    <t>PEGASO PROMO GENIUS SRLS</t>
  </si>
  <si>
    <t>PEZZILLI E COMPANY S.R.L.</t>
  </si>
  <si>
    <t>PG ELECTRONICS</t>
  </si>
  <si>
    <t>PLENZICH S.P.A.</t>
  </si>
  <si>
    <t>PM SRL</t>
  </si>
  <si>
    <t>PNET SRL UNIPERSONALE</t>
  </si>
  <si>
    <t>POCKET SRL</t>
  </si>
  <si>
    <t>POSTE AIR CARGO S.R.L.</t>
  </si>
  <si>
    <t>POSTE ITALIANE S.P.A</t>
  </si>
  <si>
    <t>POSTEL SPA</t>
  </si>
  <si>
    <t>POSTEPAY S.P.A.</t>
  </si>
  <si>
    <t>PR 2 AGHI SNC</t>
  </si>
  <si>
    <t>PREMIUM S.R.L.</t>
  </si>
  <si>
    <t>PROGE - SOFTWARE S.R.L.</t>
  </si>
  <si>
    <t>PROGETTO BIRRA SRL</t>
  </si>
  <si>
    <t>PROJECT ITALIA PROMOTIONS SRL</t>
  </si>
  <si>
    <t>PROMOTEC SRL</t>
  </si>
  <si>
    <t>PROMOTRADE SRL</t>
  </si>
  <si>
    <t>PRONTO WI-FI</t>
  </si>
  <si>
    <t>PROUD PARTNERS SRL</t>
  </si>
  <si>
    <t>PUBBLIGRAFICA MIELE SRL</t>
  </si>
  <si>
    <t>PUBBLILASER SRL</t>
  </si>
  <si>
    <t>PUCCELLO ALESSANDRA</t>
  </si>
  <si>
    <t>PUGIPHONE DI PUGI RICCARDO</t>
  </si>
  <si>
    <t>PUNTO TELEFONIA</t>
  </si>
  <si>
    <t>PUNTO WIND DI CINZIA ARTIZZU</t>
  </si>
  <si>
    <t>PUNTOWIND DI CARAVELLO SILVANA</t>
  </si>
  <si>
    <t>POINT LINE</t>
  </si>
  <si>
    <t>POSTE ASSICURA S.P.A.</t>
  </si>
  <si>
    <t>QUASAR DI COLOMBEROTTO TOMMASO</t>
  </si>
  <si>
    <t>QUEEN MOVIEMEDIA S.R.L.</t>
  </si>
  <si>
    <t>R.EL DI PIERONI DOMENICHELLA</t>
  </si>
  <si>
    <t>RACES SRL</t>
  </si>
  <si>
    <t>RADUNI SPORTIVI SRL</t>
  </si>
  <si>
    <t>RAI COM S.P.A.</t>
  </si>
  <si>
    <t>RAMUGLIA F.LLI SNC</t>
  </si>
  <si>
    <t>RANE NERE SUB TRENTO A.S.D.</t>
  </si>
  <si>
    <t>RCS SPORT SPA</t>
  </si>
  <si>
    <t>REGAM SRL</t>
  </si>
  <si>
    <t>REINKDART CARLA</t>
  </si>
  <si>
    <t>REPARTO T.L.A.SPECIALI ROMA</t>
  </si>
  <si>
    <t>REWIND SRL</t>
  </si>
  <si>
    <t>ROXTEL SRL</t>
  </si>
  <si>
    <t>S.P. MULTISERVICE SRLS</t>
  </si>
  <si>
    <t>S.T.I. SRL</t>
  </si>
  <si>
    <t>SABINO GIUSEPPE CIRALDO</t>
  </si>
  <si>
    <t>SALVER S.P.A.</t>
  </si>
  <si>
    <t>SAN DEMETRIO SSA</t>
  </si>
  <si>
    <t>SAPORI DI SORRENTO</t>
  </si>
  <si>
    <t>SAPORI SEMPLICE</t>
  </si>
  <si>
    <t>SATER 4 SHOW S.R.L.</t>
  </si>
  <si>
    <t>SAUIE UNIPERSONALE SRL</t>
  </si>
  <si>
    <t>SELLERIA EQUIPE SPA</t>
  </si>
  <si>
    <t>SERVIER ITALIA SPA</t>
  </si>
  <si>
    <t>SETUP-STA SRLS</t>
  </si>
  <si>
    <t>SIDIM S.R.L.</t>
  </si>
  <si>
    <t>SIM ONE SAS</t>
  </si>
  <si>
    <t>SIMARCASE SRL</t>
  </si>
  <si>
    <t>SISAL S.P.A.</t>
  </si>
  <si>
    <t>SKYLABS SRL</t>
  </si>
  <si>
    <t>SMSOFT DI ANTONELLO ALONZI</t>
  </si>
  <si>
    <t>SNAITECH SPA - SOCIO UNICO</t>
  </si>
  <si>
    <t>SNAM RETE GAS S.P.A.</t>
  </si>
  <si>
    <t>SNAM S.P.A.</t>
  </si>
  <si>
    <t>SOCIETA AGRICOLA BIBALO</t>
  </si>
  <si>
    <t>SOCIETA AGRICOLA BUBALUS</t>
  </si>
  <si>
    <t>SOCIETA AGRICOLA FRACASSA</t>
  </si>
  <si>
    <t>SOCIETA AGRICOLA MELANI</t>
  </si>
  <si>
    <t>SOC.COOP.AGR.AGRIM. SALERNO</t>
  </si>
  <si>
    <t>SOCIETA' AGRICOLA BERTI S.S.</t>
  </si>
  <si>
    <t>SOCIETA' AGRICOLA BORGO TINTOR</t>
  </si>
  <si>
    <t>SOCIETA' AGRICOLA CHERT</t>
  </si>
  <si>
    <t>SOCIETA' AGRICOLA GIORGI</t>
  </si>
  <si>
    <t>SOCIETA' AGRICOLA GRUDEN BOGAR</t>
  </si>
  <si>
    <t>SOCIETA' AGRICOLA LIS ROSIS</t>
  </si>
  <si>
    <t>SOCIETA' AGRICOLA MOLESINI</t>
  </si>
  <si>
    <t>SOCIETA' AGRICOLA SPARACIA</t>
  </si>
  <si>
    <t>SOCIETA' AGRICOLA TERRA S.R.L.</t>
  </si>
  <si>
    <t>SOCOGAS S.P.A.</t>
  </si>
  <si>
    <t>SOFIA GRAMAGLIA</t>
  </si>
  <si>
    <t>SOLE SRL</t>
  </si>
  <si>
    <t>SPACE 2000 S.P.A</t>
  </si>
  <si>
    <t>SPAZIO PAPA SRL</t>
  </si>
  <si>
    <t>SPORT CLUB SRL</t>
  </si>
  <si>
    <t>SPORT E SALUTE SPA</t>
  </si>
  <si>
    <t>SRW SPEED RAIL WAYS</t>
  </si>
  <si>
    <t>STANDBY 2P0 CONSORZIO</t>
  </si>
  <si>
    <t>STANHOME S.A.U.</t>
  </si>
  <si>
    <t>STAR TELEFONIA SRL</t>
  </si>
  <si>
    <t>STARDUST ITALIA SPA</t>
  </si>
  <si>
    <t>STOGIT S.P.A.</t>
  </si>
  <si>
    <t>SUPER T</t>
  </si>
  <si>
    <t>SUPERP SRL</t>
  </si>
  <si>
    <t>SOCIETA' AGRICOLA BERNARDINI</t>
  </si>
  <si>
    <t>SOCIETA' AUTOSTRADA TIRRENICA</t>
  </si>
  <si>
    <t>SOCIETA' COOPERATIVA FALODE</t>
  </si>
  <si>
    <t>SUDTIROLER BAUERNBUND</t>
  </si>
  <si>
    <t>T-STORE SRL</t>
  </si>
  <si>
    <t>TACABANDA SRL</t>
  </si>
  <si>
    <t>TAGLIAPIETRA MICHAEL</t>
  </si>
  <si>
    <t>TEAM ITALIA SPORT SERVICES SRL</t>
  </si>
  <si>
    <t>TECNOLOGIE MECCANICHE S.P.A.</t>
  </si>
  <si>
    <t>TECNOPUL S.P.A.</t>
  </si>
  <si>
    <t>TECNOSMART SRL</t>
  </si>
  <si>
    <t>TECNOSOUND DI MIOTTO GIOVANNI</t>
  </si>
  <si>
    <t>TEIS SAS</t>
  </si>
  <si>
    <t>TELMA SRL</t>
  </si>
  <si>
    <t>TELSERVICE</t>
  </si>
  <si>
    <t>TERRACINA MARE FISH</t>
  </si>
  <si>
    <t>TERRANATURALE S.S. S.S.A</t>
  </si>
  <si>
    <t>TERRANOSTRA LOMBARDIA</t>
  </si>
  <si>
    <t>TERRANOSTRA TOSCANA</t>
  </si>
  <si>
    <t>TERRANOSTRA TV</t>
  </si>
  <si>
    <t>TGL POLAND SP Z OO</t>
  </si>
  <si>
    <t>THENEWWAY SRL SB</t>
  </si>
  <si>
    <t>TOUR DI PROSSIMITA' SRL</t>
  </si>
  <si>
    <t>TRECCANI RETI SPA</t>
  </si>
  <si>
    <t>TRES SRLS</t>
  </si>
  <si>
    <t>TRILLO SRL</t>
  </si>
  <si>
    <t>TRILOGY COMMUNICATION SRL</t>
  </si>
  <si>
    <t>TULIPANI DI SETA NERA SRLS</t>
  </si>
  <si>
    <t>U.S. PRIMAVERA RUGBY A.S.D.</t>
  </si>
  <si>
    <t>UNAPROL SCPA</t>
  </si>
  <si>
    <t>UNIONE ITALIANA TIRO A SEGNO</t>
  </si>
  <si>
    <t>UPGRADE SRL</t>
  </si>
  <si>
    <t>UOVALE S.R.L.S.</t>
  </si>
  <si>
    <t>VENCHI MULTICENTER SAS</t>
  </si>
  <si>
    <t>VENTICENTO EVENTI SRL</t>
  </si>
  <si>
    <t>VENTO DEL NORD S.R.L.</t>
  </si>
  <si>
    <t>VENTUS SRL</t>
  </si>
  <si>
    <t>VERDE AGRICOLO SOC COOP</t>
  </si>
  <si>
    <t>VRFIERE SPA</t>
  </si>
  <si>
    <t>VRTURA</t>
  </si>
  <si>
    <t>VIM G. OTTAVIANI S.P.A</t>
  </si>
  <si>
    <t>VOTADORO GAETANO</t>
  </si>
  <si>
    <t>VARIGRAFICA ALTO LAZIO SRL</t>
  </si>
  <si>
    <t>VIVO CONCERTI SRL</t>
  </si>
  <si>
    <t>VMWAY S.R.L.</t>
  </si>
  <si>
    <t>WAE û WORLD ARCHERY EUROPE</t>
  </si>
  <si>
    <t>WALTER RENATO PROFETA</t>
  </si>
  <si>
    <t>WAP SRL</t>
  </si>
  <si>
    <t>WEN TRAMS SRLS</t>
  </si>
  <si>
    <t>WFP DR CONGO, KINSHASA</t>
  </si>
  <si>
    <t>WFP ETHIOPIA ADDIS ABEBA</t>
  </si>
  <si>
    <t>WFP KHARTOUM</t>
  </si>
  <si>
    <t>WFP M.EAST C.ASIA E.EUROPE</t>
  </si>
  <si>
    <t>WORLD FOOD PROGRAMME</t>
  </si>
  <si>
    <t>WIDA SRL</t>
  </si>
  <si>
    <t>WIN BACK SRL</t>
  </si>
  <si>
    <t>WIN SRL</t>
  </si>
  <si>
    <t>WIND MONTEROTONDO SRLS</t>
  </si>
  <si>
    <t>WIND TRE S.P.A.</t>
  </si>
  <si>
    <t>WINNER ITALIA SRL</t>
  </si>
  <si>
    <t>WINNER PLUS PET FOOD S.R.L.</t>
  </si>
  <si>
    <t>WINNING PROJECT 2 SRL</t>
  </si>
  <si>
    <t>XONEX SRL</t>
  </si>
  <si>
    <t>YELLOW SRLS</t>
  </si>
  <si>
    <t>YOONIK SRL</t>
  </si>
  <si>
    <t>ZAGARELLA MORENA ANTONELLA</t>
  </si>
  <si>
    <t>ZETEMA PROGETTO CULTURA SRL</t>
  </si>
  <si>
    <t>INFOTEL DI ANTONIO MANCINI</t>
  </si>
  <si>
    <t>NEXT SPA</t>
  </si>
  <si>
    <t>S.G.C. S.R.L.</t>
  </si>
  <si>
    <t>MACH 1 LOGISTIC S.R.L.S.</t>
  </si>
  <si>
    <t>PRINKO S.R.L.</t>
  </si>
  <si>
    <t>FIPSAS</t>
  </si>
  <si>
    <t>Cecchetto Massimo</t>
  </si>
  <si>
    <t>PM SERVICE SRL</t>
  </si>
  <si>
    <t>ADR SECURITY S.R.L.</t>
  </si>
  <si>
    <t>AEROPORTI DI ROMA S.P.A</t>
  </si>
  <si>
    <t>ARMAS DI SANTI RICCARDO</t>
  </si>
  <si>
    <t>A.S.D.C. Futsal Settecamini</t>
  </si>
  <si>
    <t>GERHARD STOWESANDT</t>
  </si>
  <si>
    <t>PRINT &amp; CO DI TROTTA DONATO</t>
  </si>
  <si>
    <t>BLU89 SRL</t>
  </si>
  <si>
    <t>ON AIR SRLS</t>
  </si>
  <si>
    <t>DIREZIONE DEI MUSEI VATICANI</t>
  </si>
  <si>
    <t>FEDERAZ.ITALIANA CRONOMETRISTI</t>
  </si>
  <si>
    <t>FISE COMITATO REGIONALE LAZIO</t>
  </si>
  <si>
    <t>FIPE SERVIZI S.R.L.</t>
  </si>
  <si>
    <t>VETROELITE S.R.L.</t>
  </si>
  <si>
    <t>PRS EVENTI S.R.L.</t>
  </si>
  <si>
    <t>Revilaw Consulting srl</t>
  </si>
  <si>
    <t>SA.ED. S.R.L.</t>
  </si>
  <si>
    <t>Sinergie S.r.l Unipersonale</t>
  </si>
  <si>
    <t>WISEWOOD S.R.L.</t>
  </si>
  <si>
    <t>INGENIUM RENEWABLES S.R.L.</t>
  </si>
  <si>
    <t>GUERRINI BDC</t>
  </si>
  <si>
    <t>Pettinau Maria Giovanna</t>
  </si>
  <si>
    <t>DENNIS PFANNMULLER</t>
  </si>
  <si>
    <t>PALLINI SPA</t>
  </si>
  <si>
    <t>JAKALA S.P.A. S.B.</t>
  </si>
  <si>
    <t>CENTRO COMUNALE LIBERTAS</t>
  </si>
  <si>
    <t>GRUPPO PERONI EVENTI SRL</t>
  </si>
  <si>
    <t>APP S.R.L.</t>
  </si>
  <si>
    <t>FOTOMANIA S.R.L.</t>
  </si>
  <si>
    <t>A.R. GROUP SRL</t>
  </si>
  <si>
    <t>DEBAL S.R.L.</t>
  </si>
  <si>
    <t>Varenna Paolo</t>
  </si>
  <si>
    <t>KATRINUS IJSSELSTEIN</t>
  </si>
  <si>
    <t>ARCH.WALTER BARICCHI DITTA</t>
  </si>
  <si>
    <t>R&amp;V S.R.L.</t>
  </si>
  <si>
    <t>ENNEGIESSE S.R.L.</t>
  </si>
  <si>
    <t>FARA SERVICES S.R.L.</t>
  </si>
  <si>
    <t>GINA DE LOS SANTOS</t>
  </si>
  <si>
    <t>Albertin Valerio</t>
  </si>
  <si>
    <t>TEST (TEST /ORDINE DI PROVA)</t>
  </si>
  <si>
    <t>PUNTOCEL S.R.L.</t>
  </si>
  <si>
    <t>DIVITEL S.R.L.</t>
  </si>
  <si>
    <t>ERREVI SRL</t>
  </si>
  <si>
    <t>FIRENZE STORE S.R.L.</t>
  </si>
  <si>
    <t>ELECTRONIC WORLD S.R.L.</t>
  </si>
  <si>
    <t>SANSA BROS S.R.L.</t>
  </si>
  <si>
    <t>CST S.R.L.</t>
  </si>
  <si>
    <t>PAUL VAN DE VIJVER</t>
  </si>
  <si>
    <t>CALOGERO GIOVANNI CHIANETTA</t>
  </si>
  <si>
    <t>BTM S.R.L.</t>
  </si>
  <si>
    <t>RAGANELLI NICOLA</t>
  </si>
  <si>
    <t>FREE TO X S.P.A.</t>
  </si>
  <si>
    <t>TOTALENERGIES EP ITALIA S.P.A.</t>
  </si>
  <si>
    <t>ADR MOBILITY S.R.L.</t>
  </si>
  <si>
    <t>A.T.S.ITALIA EDITRICE S.R.L.</t>
  </si>
  <si>
    <t>GENERAL RETAIL S.R.L.</t>
  </si>
  <si>
    <t>POIS S.R.L.</t>
  </si>
  <si>
    <t>SLLO TEAM S.R.L.</t>
  </si>
  <si>
    <t>RIVER SRL</t>
  </si>
  <si>
    <t>WFE SRL</t>
  </si>
  <si>
    <t>INNOVA SRL</t>
  </si>
  <si>
    <t>TECHSERVICE S.R.L.</t>
  </si>
  <si>
    <t>INTRE PADOVA S.R.L.</t>
  </si>
  <si>
    <t>ENERGY ZONE S.R.L.</t>
  </si>
  <si>
    <t>SELMAX S.R.L.</t>
  </si>
  <si>
    <t>LRP S.R.L.</t>
  </si>
  <si>
    <t>BEVINETTO LILIANA</t>
  </si>
  <si>
    <t>R.I.B. DI BRIGANDI ANTONIO</t>
  </si>
  <si>
    <t>E.T. S.R.L.</t>
  </si>
  <si>
    <t>WIN WAY S.R.L.</t>
  </si>
  <si>
    <t>IMPRESA VERDE CREMONA S.R.L.</t>
  </si>
  <si>
    <t>ERREBIAN S.P.A.</t>
  </si>
  <si>
    <t>ASD ROTELLISTICA CAMAIORE</t>
  </si>
  <si>
    <t>BLUARANCIO SPA</t>
  </si>
  <si>
    <t>WIND TRE RETAIL S.R.L.</t>
  </si>
  <si>
    <t>TRI DI TONIO RIVIECCIO SAS</t>
  </si>
  <si>
    <t>ORMA S.R.L.</t>
  </si>
  <si>
    <t>GIGAHERTZ S.R.L.</t>
  </si>
  <si>
    <t>TSN SRL</t>
  </si>
  <si>
    <t>MANTEA S.R.L.</t>
  </si>
  <si>
    <t>TRANS VIDEO SOUND S.R.L.</t>
  </si>
  <si>
    <t>GIEMME S.R.L.</t>
  </si>
  <si>
    <t>A &amp; T S.R.L.</t>
  </si>
  <si>
    <t>NEW ABACO S.R.L.</t>
  </si>
  <si>
    <t>SP DIGIT S.R.L.</t>
  </si>
  <si>
    <t>AVANTGARDE &amp; CO SRL</t>
  </si>
  <si>
    <t>ASD SPAZIO SUB LIVORNO</t>
  </si>
  <si>
    <t>PIXEL DI ERRICHIELLO ADELAIDE</t>
  </si>
  <si>
    <t>THINK UP SOC. COOP.</t>
  </si>
  <si>
    <t>PAGANINI COMUNICATION S.R.L.</t>
  </si>
  <si>
    <t>IANNATRE S.R.L.S.</t>
  </si>
  <si>
    <t>MASSIMO BARBAROSSA S.R.L.</t>
  </si>
  <si>
    <t>DE VITA S.R.L.</t>
  </si>
  <si>
    <t>ATT S.R.L.</t>
  </si>
  <si>
    <t>PROGEST S.R.L.</t>
  </si>
  <si>
    <t>JST S.R.L.</t>
  </si>
  <si>
    <t>MEDIATEL S.R.L.</t>
  </si>
  <si>
    <t>TRY S.R.L.</t>
  </si>
  <si>
    <t>HI-FI CELL THIENE S.R.L.</t>
  </si>
  <si>
    <t>NEXTIDEA SA</t>
  </si>
  <si>
    <t>SIR LA FARNESINA SSD A R.L.</t>
  </si>
  <si>
    <t>A.S.D. AMISUB</t>
  </si>
  <si>
    <t>ANDREA GASPERINI</t>
  </si>
  <si>
    <t>TRESE S.R.L.</t>
  </si>
  <si>
    <t>ESSE 2 STORE SRL</t>
  </si>
  <si>
    <t>LR TECH S.R.L. SEMPLIFICATA</t>
  </si>
  <si>
    <t>CDM SRLS</t>
  </si>
  <si>
    <t>IVECO S.P.A.</t>
  </si>
  <si>
    <t>ASD POOLSTARS</t>
  </si>
  <si>
    <t>Maillon Humanitaire Asbl</t>
  </si>
  <si>
    <t>DEBORA FRAU</t>
  </si>
  <si>
    <t>MUOVIAMO S.R.L.</t>
  </si>
  <si>
    <t>COPERNICUS MARKETING SRLS</t>
  </si>
  <si>
    <t>SANTOS S.R.L.</t>
  </si>
  <si>
    <t>SIMLAB S.R.L.</t>
  </si>
  <si>
    <t>MAD S.R.L.</t>
  </si>
  <si>
    <t>GALLERIA SAN PIETRO SRL</t>
  </si>
  <si>
    <t>P.STOP SRL</t>
  </si>
  <si>
    <t>ALDO DE DONNO</t>
  </si>
  <si>
    <t>AUDIOCEL S.R.L.</t>
  </si>
  <si>
    <t>ELV S.R.L.</t>
  </si>
  <si>
    <t>TOUCH S.R.L.</t>
  </si>
  <si>
    <t>ITALIAN VIBES S.R.L.</t>
  </si>
  <si>
    <t>MARCONE MARCO</t>
  </si>
  <si>
    <t>AZ. AGR. ROMAGNESE CHRISTIAN</t>
  </si>
  <si>
    <t>SEMPLIFICA S.R.L.</t>
  </si>
  <si>
    <t>RAM S.R.L.</t>
  </si>
  <si>
    <t>FORTEC SRL</t>
  </si>
  <si>
    <t>MEDICAL LINE CONSULTING S.R.L.</t>
  </si>
  <si>
    <t>SE.SA S.R.L.</t>
  </si>
  <si>
    <t>USAI VALENTINA</t>
  </si>
  <si>
    <t>2 EMME EDILIZIA S.R.L.</t>
  </si>
  <si>
    <t>BEONI PREZIOSI SRL</t>
  </si>
  <si>
    <t>DALSPORT74 S.R.L.</t>
  </si>
  <si>
    <t>ANDA PRESENT LTD.</t>
  </si>
  <si>
    <t>ANDREA BOTTACCHIARI</t>
  </si>
  <si>
    <t>ANDREA CARMAGNOLA</t>
  </si>
  <si>
    <t>APIS SRL</t>
  </si>
  <si>
    <t>ARCESE TRASPORTI S.P.A.</t>
  </si>
  <si>
    <t>B-PERSONAL</t>
  </si>
  <si>
    <t>BADGE 4U WOJCIECH PAWLOWSKI</t>
  </si>
  <si>
    <t>BARBARINI &amp; FOGLIA SRL</t>
  </si>
  <si>
    <t>BARCOLANA SRL</t>
  </si>
  <si>
    <t>BARTOCCINI GIOIELLERIE S.R.L</t>
  </si>
  <si>
    <t>BIC GRAPHIC EUROPE S.A.</t>
  </si>
  <si>
    <t>BLESS DI ZABEO NICO</t>
  </si>
  <si>
    <t>BOFFOLI VITO</t>
  </si>
  <si>
    <t>BRADY ITALIA SRL DIVISION PDC</t>
  </si>
  <si>
    <t>BROKER SHOW S.R.L.</t>
  </si>
  <si>
    <t>BRT SPA</t>
  </si>
  <si>
    <t>BSC SPA</t>
  </si>
  <si>
    <t>BUSINESSBALL BV</t>
  </si>
  <si>
    <t>CAMAC ARTI GRAFICHE S.R.L.</t>
  </si>
  <si>
    <t>CARPIPROMO SRL</t>
  </si>
  <si>
    <t>CARTARIA APPIA S.R.L.</t>
  </si>
  <si>
    <t>CATTEX S.R.L.</t>
  </si>
  <si>
    <t>CENTRO RICAMI SRL</t>
  </si>
  <si>
    <t>CENTRO STUDI FISCALI S.R.L.S.</t>
  </si>
  <si>
    <t>CF DISTRIBUTION SRL</t>
  </si>
  <si>
    <t>CIAK SRL</t>
  </si>
  <si>
    <t>CIERRE E GRAFICA</t>
  </si>
  <si>
    <t>CO.DIF ITALIANA S.R.L.</t>
  </si>
  <si>
    <t>COPY CENTER SRL</t>
  </si>
  <si>
    <t>DE MASI S.R.L.</t>
  </si>
  <si>
    <t>DE.GRAF. SRL</t>
  </si>
  <si>
    <t>DECORTECH S.R.L.</t>
  </si>
  <si>
    <t>DEONET BENELUX BV</t>
  </si>
  <si>
    <t>DESIDERI STAMPATI SRL</t>
  </si>
  <si>
    <t>DIAMANTE S.A.S.</t>
  </si>
  <si>
    <t>DIELLE S.R.L.</t>
  </si>
  <si>
    <t>DIGITAL FLAG SRL UNIPERSONALE</t>
  </si>
  <si>
    <t>DIGITAL PRINT STORE SRL</t>
  </si>
  <si>
    <t>DIMATEX SRL</t>
  </si>
  <si>
    <t>ELJTE DI MORSIA CARLO</t>
  </si>
  <si>
    <t>EMMECI PACKING S.R.L.</t>
  </si>
  <si>
    <t>ERGA S.R.L.</t>
  </si>
  <si>
    <t>ERMETE GROUP SRL</t>
  </si>
  <si>
    <t>EURMOMA SRL</t>
  </si>
  <si>
    <t>EUROFER S.R.L.</t>
  </si>
  <si>
    <t>EUROMAR G.M. SRL</t>
  </si>
  <si>
    <t>F.LLI CASALEGNO SRL</t>
  </si>
  <si>
    <t>FA' COLORE SRL</t>
  </si>
  <si>
    <t>FEDERICO FRASCHETTI</t>
  </si>
  <si>
    <t>FENCI GROUP S.R.L.</t>
  </si>
  <si>
    <t>FERCAM SPA</t>
  </si>
  <si>
    <t>FIORENZO DIGITAL TEAMWEAR SRL</t>
  </si>
  <si>
    <t>FLEXOSERVICE SRL</t>
  </si>
  <si>
    <t>FLYERALARM SRL</t>
  </si>
  <si>
    <t>FP DESIGN SRL</t>
  </si>
  <si>
    <t>FUN HOLDING SRL</t>
  </si>
  <si>
    <t>G.KAPPA GADGET SRL</t>
  </si>
  <si>
    <t>GAESCO SRL</t>
  </si>
  <si>
    <t>GENERAL MARKETING S.R.L.</t>
  </si>
  <si>
    <t>GEROSA G.B. SRL</t>
  </si>
  <si>
    <t>GET IMPRESSED SRL</t>
  </si>
  <si>
    <t>GI-AN S.R.L.</t>
  </si>
  <si>
    <t>GIELLE SRL</t>
  </si>
  <si>
    <t>GIVING EUROPE BV</t>
  </si>
  <si>
    <t>GORFACTORY S.A.</t>
  </si>
  <si>
    <t>GP ITALIA S.P.A.</t>
  </si>
  <si>
    <t>GRANDEX LTD</t>
  </si>
  <si>
    <t>IGAT SNC DI GATTO PIETRO &amp; C.</t>
  </si>
  <si>
    <t>INCISUM S.R.L.S.</t>
  </si>
  <si>
    <t>INDUSTRIAL WEAR S.R.L.</t>
  </si>
  <si>
    <t>INNOVA SPA</t>
  </si>
  <si>
    <t>INSPIRION GMBH</t>
  </si>
  <si>
    <t>INVOLO DI BARBONI NATALE</t>
  </si>
  <si>
    <t>ITALIAN DISTRIBUTION GROUP SRL</t>
  </si>
  <si>
    <t>ITALIAN LUMA SRL</t>
  </si>
  <si>
    <t>K-WAY S.P.A.</t>
  </si>
  <si>
    <t>K2 INNOVAZIONE S.R.L.</t>
  </si>
  <si>
    <t>KIMPEKS TEKSTIL A.S.</t>
  </si>
  <si>
    <t>KIWA CERMET ITALIA S.P.A.</t>
  </si>
  <si>
    <t>KOALA SRL</t>
  </si>
  <si>
    <t>LDM SRL</t>
  </si>
  <si>
    <t>LE STAMPE DI ALICE S.R.L.</t>
  </si>
  <si>
    <t>LINEA SPORT90 SRL</t>
  </si>
  <si>
    <t>LTA SRL</t>
  </si>
  <si>
    <t>M2 GROUP SRLS</t>
  </si>
  <si>
    <t>MAGAPLAST SRL</t>
  </si>
  <si>
    <t>MAIKII S.R.L.</t>
  </si>
  <si>
    <t>MAKITO ITALIA S.R.L.</t>
  </si>
  <si>
    <t>MASTERGRAPH SRL</t>
  </si>
  <si>
    <t>MAXIM CERAMICS SP. ZO.O.</t>
  </si>
  <si>
    <t>MF GROUP SRL</t>
  </si>
  <si>
    <t>MICHIELI FLORICOLTURA</t>
  </si>
  <si>
    <t>MICO DMC SRL</t>
  </si>
  <si>
    <t>MID OCEAN BRANDS B.V.</t>
  </si>
  <si>
    <t>MINDONE - SOFTWARE INNOVATORS</t>
  </si>
  <si>
    <t>MONDIALE VGL S.P.A.</t>
  </si>
  <si>
    <t>MONTBLANC ITALIA S.R.L.</t>
  </si>
  <si>
    <t>NAMECASE GMBH</t>
  </si>
  <si>
    <t>NAVA DESIGN SRL</t>
  </si>
  <si>
    <t>NETENDERS ITALY SRL</t>
  </si>
  <si>
    <t>NEW WAVE ITALIA S.R.L.</t>
  </si>
  <si>
    <t>ONORATI IMMOBILIARE S.R.L.</t>
  </si>
  <si>
    <t>PAOLINI CONFEZIONI</t>
  </si>
  <si>
    <t>PAUL STRICKER ITALIA SRL</t>
  </si>
  <si>
    <t>PERISTEGRAF SRL</t>
  </si>
  <si>
    <t>PIQUADRO SPA</t>
  </si>
  <si>
    <t>PIXARTPRINTING SPA</t>
  </si>
  <si>
    <t>POLYCART SPA</t>
  </si>
  <si>
    <t>PROMELAV SRL</t>
  </si>
  <si>
    <t>PROMOTRED SRL</t>
  </si>
  <si>
    <t>PROMOZIONALE ITALIANA SPA</t>
  </si>
  <si>
    <t>PROPAC S.R.L.</t>
  </si>
  <si>
    <t>RAXY LINE S.R.L.</t>
  </si>
  <si>
    <t>RIA SOCIETA' COOPERATIVA</t>
  </si>
  <si>
    <t>RICAMARTE SRL UNIPERSONALE</t>
  </si>
  <si>
    <t>RICAMIFICIO ROMA S.R.L.</t>
  </si>
  <si>
    <t>RICCIOLINI S.R.L.</t>
  </si>
  <si>
    <t>ROCCA FUN FACTORY SRL</t>
  </si>
  <si>
    <t>ROMA LIFT SRL</t>
  </si>
  <si>
    <t>ROMASTUCCI SRLS</t>
  </si>
  <si>
    <t>SA.F.E. DI FABRIZIO SABBATINI</t>
  </si>
  <si>
    <t>SABATINA SRL</t>
  </si>
  <si>
    <t>SATER 4 SHOW SRL</t>
  </si>
  <si>
    <t>SEI DUE SEI SRL</t>
  </si>
  <si>
    <t>SEMAR S.R.L. UNIPERSONALE</t>
  </si>
  <si>
    <t>SIFTE BERTI SPA</t>
  </si>
  <si>
    <t>SILICON S.R.L.</t>
  </si>
  <si>
    <t>SIPEC S.P.A.</t>
  </si>
  <si>
    <t>SOCIM SPA</t>
  </si>
  <si>
    <t>STICKER MULE ITALY SRL</t>
  </si>
  <si>
    <t>STILOLINEA S.R.L.</t>
  </si>
  <si>
    <t>TECHNOPROGRESS S.R.L.</t>
  </si>
  <si>
    <t>TECNOFFICE S.R.L.</t>
  </si>
  <si>
    <t>TECNOSTAMPA SRL</t>
  </si>
  <si>
    <t>TELEPASS S.P.A.</t>
  </si>
  <si>
    <t>TESSITURA F.LLI GELMI SRL</t>
  </si>
  <si>
    <t>THINNERGRAF 96 SRL</t>
  </si>
  <si>
    <t>TIM SPA</t>
  </si>
  <si>
    <t>TMP S.R.L.</t>
  </si>
  <si>
    <t>TOP-TEX GROUP SRL</t>
  </si>
  <si>
    <t>TOPPOINT B. V.</t>
  </si>
  <si>
    <t>TPI SRL</t>
  </si>
  <si>
    <t>U-GROUP S.R.L.</t>
  </si>
  <si>
    <t>ULTIMA DISPLAYS ITALIA SRL</t>
  </si>
  <si>
    <t>VALENTO TEXTILE, S.L.</t>
  </si>
  <si>
    <t>VELOPLUS SRL</t>
  </si>
  <si>
    <t>VOLOTREND SRLS</t>
  </si>
  <si>
    <t>WHITE SRL</t>
  </si>
  <si>
    <t>XD CONNECTS B.V.</t>
  </si>
  <si>
    <t>ALFAZETA SOCIETA' A RESPONSABI</t>
  </si>
  <si>
    <t>NEULABS S.r.l.</t>
  </si>
  <si>
    <t>ITALPROMO S.R.L. SEMPLIFICATA</t>
  </si>
  <si>
    <t>LA FATA IGNORANTE S.R.L.</t>
  </si>
  <si>
    <t>ALISEI S.R.L.</t>
  </si>
  <si>
    <t>YWC S.R.L.</t>
  </si>
  <si>
    <t>BASIC S.R.L.</t>
  </si>
  <si>
    <t>BIRDIE PROMOTION S.R.L.</t>
  </si>
  <si>
    <t>CAMASPORT S.R.L.</t>
  </si>
  <si>
    <t>ELMA KEEP DRY - S.R.L.</t>
  </si>
  <si>
    <t>F.LLI CAMPAGNOLO S.P.A.</t>
  </si>
  <si>
    <t>TRYUMF ITALIA S.R.L.</t>
  </si>
  <si>
    <t>STELMAR S.R.L.</t>
  </si>
  <si>
    <t>F.M. SERVIZI SRLS</t>
  </si>
  <si>
    <t>L'OFFICINA COOPERATIVA SOCIALE</t>
  </si>
  <si>
    <t>"SAMSONITE S.P.A."</t>
  </si>
  <si>
    <t>MANZIN F.LLI S.R.L.</t>
  </si>
  <si>
    <t>ANTELE2015 S.R.L.</t>
  </si>
  <si>
    <t>FARMA SERVICES S.R.L.</t>
  </si>
  <si>
    <t>ATTREZZATI SRL</t>
  </si>
  <si>
    <t>SMERALDA S.R.L.</t>
  </si>
  <si>
    <t>BRUNELLO S.R.L.</t>
  </si>
  <si>
    <t>NUTSHELL DI LUCA DI NARDO</t>
  </si>
  <si>
    <t>TALEDE SOCIETA'COOPERATIVA</t>
  </si>
  <si>
    <t>LOGISTICS 4 YOU "SIA"</t>
  </si>
  <si>
    <t>BALSAMINI CESARE</t>
  </si>
  <si>
    <t>SIGGI GROUP S.P.A.</t>
  </si>
  <si>
    <t>DACHSER &amp; FERCAM ITALIA SRL</t>
  </si>
  <si>
    <t>INTEGRADESIGN SRL</t>
  </si>
  <si>
    <t>SANT'ELIA - S.R.L.</t>
  </si>
  <si>
    <t>SLIMA S.R.L.</t>
  </si>
  <si>
    <t>GGS S.R.L.</t>
  </si>
  <si>
    <t>MAX S.R.L.</t>
  </si>
  <si>
    <t>SAFE TRADE S.R.L.</t>
  </si>
  <si>
    <t>MARZIALSPORT GROUP S.R.L.</t>
  </si>
  <si>
    <t>VIWA DI GIULIETTA NOBILE</t>
  </si>
  <si>
    <t>LAM S.R.L.</t>
  </si>
  <si>
    <t>ALLEN CARDENAS YOHANA</t>
  </si>
  <si>
    <t>STAR TECH S.R.L.</t>
  </si>
  <si>
    <t>IWIRD SRL</t>
  </si>
  <si>
    <t>SOLUZIONI 360 S.R.L.</t>
  </si>
  <si>
    <t>EFFE.DI METALDESIGN S.R.L.</t>
  </si>
  <si>
    <t>RONLAND</t>
  </si>
  <si>
    <t>VARZI S.R.L.</t>
  </si>
  <si>
    <t>DECATHLON ITALIA S.R.L.</t>
  </si>
  <si>
    <t>MARTINELLI MARIO</t>
  </si>
  <si>
    <t>ORION S.R.L.</t>
  </si>
  <si>
    <t>SENETIC ITALIA S.R.L.</t>
  </si>
  <si>
    <t>TECTAKE ITALIA S.R.L.</t>
  </si>
  <si>
    <t>FERLABEL - S.R.L.</t>
  </si>
  <si>
    <t>TRE C S.R.L.</t>
  </si>
  <si>
    <t>MOVE UP S.R.L.</t>
  </si>
  <si>
    <t>FABIO STORE S.R.L.</t>
  </si>
  <si>
    <t>LA GUGLIA DI CAVIGLI ANDREA</t>
  </si>
  <si>
    <t>MAXILIA SRL</t>
  </si>
  <si>
    <t>GRAZIANI S.R.L.</t>
  </si>
  <si>
    <t>ELECTRONIC MEGASTORE S.R.L.</t>
  </si>
  <si>
    <t>ProComp Team S.L.</t>
  </si>
  <si>
    <t>BERARDI S.R.L.</t>
  </si>
  <si>
    <t>"SPM - S.P.A."</t>
  </si>
  <si>
    <t>RETIF ITALY S.R.L.</t>
  </si>
  <si>
    <t>GIANNONE COMPUTERS S.R.L.</t>
  </si>
  <si>
    <t>CIRCUITO LOGISTIC S.R.L.</t>
  </si>
  <si>
    <t>POLOITALIA DI TOMMASO FIORILLO</t>
  </si>
  <si>
    <t>NOVALI EGIDIO S.R.L.</t>
  </si>
  <si>
    <t>CONSPORT DI PACITTI ROMINA</t>
  </si>
  <si>
    <t>ENVESEUR SL</t>
  </si>
  <si>
    <t>CONA SRL</t>
  </si>
  <si>
    <t>BONZI FRANCESCA</t>
  </si>
  <si>
    <t>U-POWER GROUP S.P.A.</t>
  </si>
  <si>
    <t>BLASS S.R.L.</t>
  </si>
  <si>
    <t>GIAMMARIA ARMANDO</t>
  </si>
  <si>
    <t>TEXMARKET - G.M.B.H.</t>
  </si>
  <si>
    <t>Kappa S.r.l. con socio unico</t>
  </si>
  <si>
    <t>TI.MA. s.r.l.</t>
  </si>
  <si>
    <t>C.S. DI GISINTI PAOLO S.R.L.</t>
  </si>
  <si>
    <t>memoryking GmbH &amp; Co. KG</t>
  </si>
  <si>
    <t>RESULTAT GMBH</t>
  </si>
  <si>
    <t>B &amp; W HANDELSGESELLSCHAFT</t>
  </si>
  <si>
    <t>RIWANG SARL</t>
  </si>
  <si>
    <t>CKB LTD</t>
  </si>
  <si>
    <t>CANTINA PIERAZZUOLI S.R.L.</t>
  </si>
  <si>
    <t>ZEST S.R.L.</t>
  </si>
  <si>
    <t>PELLEGRINI A. E C. - S.R.L.</t>
  </si>
  <si>
    <t>ARIEL S.R.L.</t>
  </si>
  <si>
    <t>RAJAPACK S.R.L.</t>
  </si>
  <si>
    <t>AUTOTORINO S.P.A.</t>
  </si>
  <si>
    <t>AODACI LDA</t>
  </si>
  <si>
    <t>MATEI MUGUREL</t>
  </si>
  <si>
    <t>SERIPAFER S.L.</t>
  </si>
  <si>
    <t>POLIGRAFICA DI AZZARA GIOVANNI</t>
  </si>
  <si>
    <t>SUPERPROMO S.R.L.</t>
  </si>
  <si>
    <t>TOWNX PTE. LTD.</t>
  </si>
  <si>
    <t>EUROPEAN SOURCING</t>
  </si>
  <si>
    <t>SPICE UP ITALIA SRL</t>
  </si>
  <si>
    <t>SIGNATURE SRL</t>
  </si>
  <si>
    <t>THINNER S.R.L.</t>
  </si>
  <si>
    <t>SAGURA TRADEINTERNATIONAL LTD</t>
  </si>
  <si>
    <t>LEGAR SPORT S.R.L.</t>
  </si>
  <si>
    <t>TIC TAC STAMPA SRL</t>
  </si>
  <si>
    <t>FERRI GROUP S.R.L.</t>
  </si>
  <si>
    <t>CYCLED S.R.L.</t>
  </si>
  <si>
    <t>CN LOGISTICS S.R.L.</t>
  </si>
  <si>
    <t>JOCARDA S.R.L.</t>
  </si>
  <si>
    <t>BEST S.R.L.</t>
  </si>
  <si>
    <t>CARGO X D.O.O.</t>
  </si>
  <si>
    <t>NEU BEDDING S.R.L.</t>
  </si>
  <si>
    <t>PROMOS RICAMI S.R.L.</t>
  </si>
  <si>
    <t>J.A.S. JET AIR SERVICE SPA</t>
  </si>
  <si>
    <t>WINKARM.DE</t>
  </si>
  <si>
    <t>PRAMA SRLS</t>
  </si>
  <si>
    <t>IUBENDA S.R.L.</t>
  </si>
  <si>
    <t>TARANTINO MICHELLE</t>
  </si>
  <si>
    <t>SEIDENFAD CONSULTING</t>
  </si>
  <si>
    <t>KeyMet GmbH</t>
  </si>
  <si>
    <t>JOB DI FALCO GENNARO</t>
  </si>
  <si>
    <t>SPARX EXPRESS ITALY S.R.L.</t>
  </si>
  <si>
    <t>MD LABELS SP.ZO.O. SP.K.</t>
  </si>
  <si>
    <t>LYNNE GMBH</t>
  </si>
  <si>
    <t>PAULINE LEE LIMITED</t>
  </si>
  <si>
    <t>ROTECS PRO S.R.L.</t>
  </si>
  <si>
    <t>PELATELLI S.R.L.</t>
  </si>
  <si>
    <t>Cod.Terz.1</t>
  </si>
  <si>
    <t>Cod.Terz. 8</t>
  </si>
  <si>
    <t>Cod.Terz. 7</t>
  </si>
  <si>
    <t>Cod.Terz. 6</t>
  </si>
  <si>
    <t>Cod.Terz. 5</t>
  </si>
  <si>
    <t>Cod.Terz. 4</t>
  </si>
  <si>
    <t>Cod.Terz. 3</t>
  </si>
  <si>
    <t>Cod.Terz. 2</t>
  </si>
  <si>
    <t>CodCliFor</t>
  </si>
  <si>
    <t>RagSoc1</t>
  </si>
  <si>
    <t>"MEDIA 3G SOCIETA'A</t>
  </si>
  <si>
    <t>"OVVIAMENTE TELEFONIA DI</t>
  </si>
  <si>
    <t>"REX S.R.L."</t>
  </si>
  <si>
    <t>12TH EUROPEAN BASKETBALL CHAMP</t>
  </si>
  <si>
    <t>3 BUSINESS S.A.S.</t>
  </si>
  <si>
    <t>3 FOR YOU S.R.L.</t>
  </si>
  <si>
    <t>3 PLANET SAS DI SCATIZZI</t>
  </si>
  <si>
    <t>3 SHOP SRLS UNIPERSONALE</t>
  </si>
  <si>
    <t>3 STORE DE ROSA FRANCA</t>
  </si>
  <si>
    <t>3 STORE DI GAROFALO DANIELA</t>
  </si>
  <si>
    <t>3 VALDARNO</t>
  </si>
  <si>
    <t>300SRL</t>
  </si>
  <si>
    <t>3SUN S.R.L.</t>
  </si>
  <si>
    <t>4.ZERO S.R.L.</t>
  </si>
  <si>
    <t>4G EVOLUTION S.R.L.</t>
  </si>
  <si>
    <t>505 S.R.L.</t>
  </si>
  <si>
    <t>555 RENOVATIO S.R.L.</t>
  </si>
  <si>
    <t>5G SRL</t>
  </si>
  <si>
    <t>5GICA S.R.L.</t>
  </si>
  <si>
    <t>A.I.E.D. SEZ. DI ROMA</t>
  </si>
  <si>
    <t>A.S.D. ARCIERI ARDIVESTRA</t>
  </si>
  <si>
    <t>A.S.D. CRONOMETRISTI DELLA</t>
  </si>
  <si>
    <t>A.S.D. PESCATORI SEZ. PROV. DI</t>
  </si>
  <si>
    <t>A.S.D. SEZIONE PROVINCIALE</t>
  </si>
  <si>
    <t>A.S.D.ARCIERI DELLA RUPE DI VI</t>
  </si>
  <si>
    <t>A.S.DILETTANTISTICA LA PAROLA</t>
  </si>
  <si>
    <t>A.V.S. DI ODRACCI GIORGIO</t>
  </si>
  <si>
    <t>ACCADEMIA DI BELLE ARTI DI BRE</t>
  </si>
  <si>
    <t>ACI VALLELUNGA SPA</t>
  </si>
  <si>
    <t>ACLI SEDE PROVINCIALE DI ROMA</t>
  </si>
  <si>
    <t>ACQUA PRADIS S.P.A.</t>
  </si>
  <si>
    <t>ACSI ASSOCIAZIONE DI CULTURA</t>
  </si>
  <si>
    <t>AD MAIORA I.R. SRL</t>
  </si>
  <si>
    <t>AEGISCOM SORRENTO DI CUOMO</t>
  </si>
  <si>
    <t>AERONAUTICA MIL - DIREZIONE D'</t>
  </si>
  <si>
    <t>AGENZIA NAZIONALE PER LA</t>
  </si>
  <si>
    <t>AGRIAZIENDA ROCCUZZO "A CAVAGN</t>
  </si>
  <si>
    <t>AGRICOLTORI CONSAPEVOLI SOCIET</t>
  </si>
  <si>
    <t>AGRIMERCATO LU.MA.CA. SOC.COOP</t>
  </si>
  <si>
    <t>AGRIMERCATO MILANO LODI MONZA</t>
  </si>
  <si>
    <t>AGRITURISMO LA CASCINA DI DIEG</t>
  </si>
  <si>
    <t>AGROZOOCASEARIA ROSSELLI LUCA</t>
  </si>
  <si>
    <t>ALA BIRDI EQUICENTER FILIPPO</t>
  </si>
  <si>
    <t>ALEJANDRO ZOIDA</t>
  </si>
  <si>
    <t>ALETHEIA - IL SEGRETO DEL BUON</t>
  </si>
  <si>
    <t>ALFON SNC DI RUSSO CALUDIO E C</t>
  </si>
  <si>
    <t>ALLEVAMENTI ALFIO GIOVANNI BOR</t>
  </si>
  <si>
    <t>ALLEVAMENTI BORZI DI BORZI SAL</t>
  </si>
  <si>
    <t>ALLEVAMENTO SPICA</t>
  </si>
  <si>
    <t>AMBASCIATA DI AUSTRALIA PRESSO</t>
  </si>
  <si>
    <t>AMMINISTRAZIONE DEL PATRIMONIO</t>
  </si>
  <si>
    <t>AMO E CORRO ASSOCIAZIONE SPORT</t>
  </si>
  <si>
    <t>AMP DI MICHELA CORONA</t>
  </si>
  <si>
    <t>ANFI ASSOCIAZIONE NAZIONALE FI</t>
  </si>
  <si>
    <t>ANGELA PALAMARA</t>
  </si>
  <si>
    <t>Angelini Filippo</t>
  </si>
  <si>
    <t>ANGILETTA ALESSIA</t>
  </si>
  <si>
    <t>ANLC - ASSOCIAZIONE NAZIONALE</t>
  </si>
  <si>
    <t>ANNA MARIA REDATTI</t>
  </si>
  <si>
    <t>ANNA VANNINI</t>
  </si>
  <si>
    <t>ANNETT SCHMALENBERGER</t>
  </si>
  <si>
    <t>ANNETTE DI ANNELISA FABIANO</t>
  </si>
  <si>
    <t>ANPA ASSOCIAZIONE NAZIONALE PR</t>
  </si>
  <si>
    <t>ANTEA SOCIETA' A</t>
  </si>
  <si>
    <t>ANTONELLA DAVIA</t>
  </si>
  <si>
    <t>ANTONELLA IOZZIA</t>
  </si>
  <si>
    <t>ANTONELLA MARINO</t>
  </si>
  <si>
    <t>ANTONELLA MERIGONE</t>
  </si>
  <si>
    <t>ANTONELLO SATERIALE</t>
  </si>
  <si>
    <t>ANTONINO LO CURTO</t>
  </si>
  <si>
    <t>ANTONIO AZZARELLO</t>
  </si>
  <si>
    <t>ANTONIO MERLONI PRESSURE VESSE</t>
  </si>
  <si>
    <t>ANTONIO MONCHINI</t>
  </si>
  <si>
    <t>ANTONIO SEPE</t>
  </si>
  <si>
    <t>ANTONIO TASCA</t>
  </si>
  <si>
    <t>ANTONIO VOTINO</t>
  </si>
  <si>
    <t>API ASSOCIAZIONE PENSIONATI IT</t>
  </si>
  <si>
    <t>API GENEROSE DI LORENZO BROCHE</t>
  </si>
  <si>
    <t>ARANEL PHONE S.R.L.</t>
  </si>
  <si>
    <t>ARCHIMEDE 202 SOCIETA' COOPERA</t>
  </si>
  <si>
    <t>ARDAPHONE SNC DI LUCCI SIMONE</t>
  </si>
  <si>
    <t>ARMAO GAETANO</t>
  </si>
  <si>
    <t>ART &amp; PHONES SNC DI SIMEONI FA</t>
  </si>
  <si>
    <t>AS 24 ITALIA SRL</t>
  </si>
  <si>
    <t>ASPANO' VALERIO</t>
  </si>
  <si>
    <t>ASS. SPORTIVA DILETTANTISTICA</t>
  </si>
  <si>
    <t>ASS.AGRIMERCATO</t>
  </si>
  <si>
    <t>ASSIT SRL</t>
  </si>
  <si>
    <t>ASSOCIAZIONE AGRICOLA ATO TERR</t>
  </si>
  <si>
    <t>ASSOCIAZIONE AGRIMERCATO ORTO</t>
  </si>
  <si>
    <t>ASSOCIAZIONE AGRIMERCATO ZOOT.</t>
  </si>
  <si>
    <t>ASSOCIAZIONE CULTURALE</t>
  </si>
  <si>
    <t>ASSOCIAZIONE DELLA CROCE ROSSA</t>
  </si>
  <si>
    <t>ASSOCIAZIONE DI PROMOZIONE SOC</t>
  </si>
  <si>
    <t>ASSOCIAZIONE DI PROTEZIONE CIV</t>
  </si>
  <si>
    <t>ASSOCIAZIONE ITALIANA DI GEOLO</t>
  </si>
  <si>
    <t>ASSOCIAZIONE NAZIONALE CARABIN</t>
  </si>
  <si>
    <t>ASSOCIAZIONE NAZIONALE POLIZIA</t>
  </si>
  <si>
    <t>ASSOCIAZIONE PER LA GEST. DEL</t>
  </si>
  <si>
    <t>ASSOCIAZIONE POLESANA</t>
  </si>
  <si>
    <t>ASSOCIAZIONE REGIONALE</t>
  </si>
  <si>
    <t>ASSOCIAZIONE REGIONALE AGRICOL</t>
  </si>
  <si>
    <t>ASSOCIAZIONE TRAINING CAMP ITA</t>
  </si>
  <si>
    <t>ATHENA MOBILE DI GAROFALO ANTO</t>
  </si>
  <si>
    <t>AUTO1 GROUP OPERATIONS SE CC:1</t>
  </si>
  <si>
    <t>AUTOMOTIVE SERVICE GROUP SRL</t>
  </si>
  <si>
    <t>AV SERVICE DI IANNECE VALERIA</t>
  </si>
  <si>
    <t>AVS ALBERTI VISCONTI SENESI MA</t>
  </si>
  <si>
    <t>AZ. AGR. IL LAURO DI BARBIERI</t>
  </si>
  <si>
    <t>AZ. AGR. 'LA BOTALLA' DI TOREL</t>
  </si>
  <si>
    <t>AZ. AGRICOLA IL MONTE DI D'IPP</t>
  </si>
  <si>
    <t>AZ. AGRICOLA VITIVINICOLA MINO</t>
  </si>
  <si>
    <t>AZ.AGR. FRANCA BOLLITO DI MONC</t>
  </si>
  <si>
    <t>AZIENDA AGRARIA GUELFI FEDERIC</t>
  </si>
  <si>
    <t>AZIENDA AGRICOLA</t>
  </si>
  <si>
    <t>AZIENDA AGRICOLA 34 DI GRIGOLI</t>
  </si>
  <si>
    <t>AZIENDA AGRICOLA A.L.T.E.A. DI</t>
  </si>
  <si>
    <t>AZIENDA AGRICOLA AMBRA GIUSTOL</t>
  </si>
  <si>
    <t>AZIENDA AGRICOLA AMORE DI SCIF</t>
  </si>
  <si>
    <t>AZIENDA AGRICOLA ANTICHI SAPOR</t>
  </si>
  <si>
    <t>AZIENDA AGRICOLA ARGETTO GIUSE</t>
  </si>
  <si>
    <t>AZIENDA AGRICOLA BELARDINI MAR</t>
  </si>
  <si>
    <t>AZIENDA AGRICOLA BENEDETTO MAG</t>
  </si>
  <si>
    <t>AZIENDA AGRICOLA BIGNOLI MATTE</t>
  </si>
  <si>
    <t>AZIENDA AGRICOLA BIO BOSCO FIC</t>
  </si>
  <si>
    <t>AZIENDA AGRICOLA BIO CAMMARATA</t>
  </si>
  <si>
    <t>AZIENDA AGRICOLA BIOLOGICA BOR</t>
  </si>
  <si>
    <t>AZIENDA AGRICOLA BIRELLI ADRIA</t>
  </si>
  <si>
    <t>AZIENDA AGRICOLA BLASIZZA DI B</t>
  </si>
  <si>
    <t>AZIENDA AGRICOLA BOLAMPERTI FE</t>
  </si>
  <si>
    <t>AZIENDA AGRICOLA BORDIGA DI FA</t>
  </si>
  <si>
    <t>AZIENDA AGRICOLA CACCAMO SERGI</t>
  </si>
  <si>
    <t>AZIENDA AGRICOLA CALLIGARIS ST</t>
  </si>
  <si>
    <t>AZIENDA AGRICOLA CALOGERO AMIC</t>
  </si>
  <si>
    <t>AZIENDA AGRICOLA CANTONE FRANC</t>
  </si>
  <si>
    <t>AZIENDA AGRICOLA CASA DIVINA</t>
  </si>
  <si>
    <t>AZIENDA AGRICOLA CASACCIA GIUS</t>
  </si>
  <si>
    <t>AZIENDA AGRICOLA CASARINI LUIG</t>
  </si>
  <si>
    <t>AZIENDA AGRICOLA CASCINA VALLA</t>
  </si>
  <si>
    <t>AZIENDA AGRICOLA CAVIGGIOLI PA</t>
  </si>
  <si>
    <t>AZIENDA AGRICOLA CREPALDI ALIC</t>
  </si>
  <si>
    <t>AZIENDA AGRICOLA CROCILLA DI L</t>
  </si>
  <si>
    <t>AZIENDA AGRICOLA DE VECCHI ACH</t>
  </si>
  <si>
    <t>AZIENDA AGRICOLA DI FINI GIUSE</t>
  </si>
  <si>
    <t>AZIENDA AGRICOLA DI ISERNIA VI</t>
  </si>
  <si>
    <t>AZIENDA AGRICOLA DI MARCO NICO</t>
  </si>
  <si>
    <t>AZIENDA AGRICOLA DI NOLFO ROSA</t>
  </si>
  <si>
    <t>AZIENDA AGRICOLA DI RAGUSA SUS</t>
  </si>
  <si>
    <t>AZIENDA AGRICOLA DILETTI ROBER</t>
  </si>
  <si>
    <t>AZIENDA AGRICOLA ENNA SALVATOR</t>
  </si>
  <si>
    <t>AZIENDA AGRICOLA ENRICO DELLE</t>
  </si>
  <si>
    <t>AZIENDA AGRICOLA EREDI ITALIA</t>
  </si>
  <si>
    <t>AZIENDA AGRICOLA ETRUSCAN</t>
  </si>
  <si>
    <t>AZIENDA AGRICOLA FACCHI FRATEL</t>
  </si>
  <si>
    <t>AZIENDA AGRICOLA FATTORIA PATR</t>
  </si>
  <si>
    <t>AZIENDA AGRICOLA FATTORIE COCO</t>
  </si>
  <si>
    <t>AZIENDA AGRICOLA FIUMEFREDDO G</t>
  </si>
  <si>
    <t>AZIENDA AGRICOLA FLORICOLA S.</t>
  </si>
  <si>
    <t>AZIENDA AGRICOLA FLORIDIA GIOV</t>
  </si>
  <si>
    <t>AZIENDA AGRICOLA FRISON MARIA</t>
  </si>
  <si>
    <t>AZIENDA AGRICOLA GIACOMO BIGAZ</t>
  </si>
  <si>
    <t>AZIENDA AGRICOLA GIUSEPPE TULO</t>
  </si>
  <si>
    <t>AZIENDA AGRICOLA GUGLIELMINA N</t>
  </si>
  <si>
    <t>AZIENDA AGRICOLA GUGLIELMINO A</t>
  </si>
  <si>
    <t>AZIENDA AGRICOLA IMBROGIO PONA</t>
  </si>
  <si>
    <t>AZIENDA AGRICOLA INVIDIATA SAN</t>
  </si>
  <si>
    <t>AZIENDA AGRICOLA LA BONIFICA D</t>
  </si>
  <si>
    <t>AZIENDA AGRICOLA LA CHIMERA DI</t>
  </si>
  <si>
    <t>AZIENDA AGRICOLA LA LUNA DI CA</t>
  </si>
  <si>
    <t>AZIENDA AGRICOLA LA PIOLA DI G</t>
  </si>
  <si>
    <t>AZIENDA AGRICOLA LE SINERGIE D</t>
  </si>
  <si>
    <t>AZIENDA AGRICOLA LE TERRE DI E</t>
  </si>
  <si>
    <t>AZIENDA AGRICOLA LEPINI DI FAB</t>
  </si>
  <si>
    <t>AZIENDA AGRICOLA LI.RE.STE SOC</t>
  </si>
  <si>
    <t>AZIENDA AGRICOLA LUCIO BERLING</t>
  </si>
  <si>
    <t>AZIENDA AGRICOLA MAMMANA CORRA</t>
  </si>
  <si>
    <t>AZIENDA AGRICOLA MARSILI NATAL</t>
  </si>
  <si>
    <t>AZIENDA AGRICOLA MASSOGLIA CHI</t>
  </si>
  <si>
    <t>AZIENDA AGRICOLA MAZZOTTI LUCI</t>
  </si>
  <si>
    <t>AZIENDA AGRICOLA MELIS ALESSAN</t>
  </si>
  <si>
    <t>AZIENDA AGRICOLA MENZIO GIUSEP</t>
  </si>
  <si>
    <t>AZIENDA AGRICOLA MESSINA ROSAR</t>
  </si>
  <si>
    <t>AZIENDA AGRICOLA MONTE PASQUAL</t>
  </si>
  <si>
    <t>AZIENDA AGRICOLA MORETTI STEFA</t>
  </si>
  <si>
    <t>AZIENDA AGRICOLA NASTASI ANGEL</t>
  </si>
  <si>
    <t>AZIENDA AGRICOLA NISINATURA DI</t>
  </si>
  <si>
    <t>AZIENDA AGRICOLA PIERLUIGI VIT</t>
  </si>
  <si>
    <t>AZIENDA AGRICOLA PIETRUCCIA DE</t>
  </si>
  <si>
    <t>AZIENDA AGRICOLA PORRA' DI MAN</t>
  </si>
  <si>
    <t>AZIENDA AGRICOLA RABUAZZO ROBE</t>
  </si>
  <si>
    <t>AZIENDA AGRICOLA RADICI BIO DI</t>
  </si>
  <si>
    <t>AZIENDA AGRICOLA RAPISARDA GIO</t>
  </si>
  <si>
    <t>AZIENDA AGRICOLA RENDINA EUGEN</t>
  </si>
  <si>
    <t>AZIENDA AGRICOLA RUBINO NUNZIA</t>
  </si>
  <si>
    <t>AZIENDA AGRICOLA S. BASILIO DI</t>
  </si>
  <si>
    <t>AZIENDA AGRICOLA SALVATORI ALE</t>
  </si>
  <si>
    <t>AZIENDA AGRICOLA SALVATORI TOM</t>
  </si>
  <si>
    <t>AZIENDA AGRICOLA SALVATRICE DO</t>
  </si>
  <si>
    <t>AZIENDA AGRICOLA SANTONOCITO</t>
  </si>
  <si>
    <t>AZIENDA AGRICOLA SAVOCA CALOGE</t>
  </si>
  <si>
    <t>AZIENDA AGRICOLA SCARCELLA GIU</t>
  </si>
  <si>
    <t>AZIENDA AGRICOLA SELLERI FABIA</t>
  </si>
  <si>
    <t>AZIENDA AGRICOLA STECCATO VATT</t>
  </si>
  <si>
    <t>AZIENDA AGRICOLA TODARO DI ING</t>
  </si>
  <si>
    <t>AZIENDA AGRICOLA TUMINO EMANUE</t>
  </si>
  <si>
    <t>AZIENDA AGRICOLA VALENZIANO FR</t>
  </si>
  <si>
    <t>AZIENDA AGRICOLA VALLE CHIAREL</t>
  </si>
  <si>
    <t>AZIENDA AGRICOLA VALLONE ROSOL</t>
  </si>
  <si>
    <t>AZIENDA AGRITURISTICA SCORRANO</t>
  </si>
  <si>
    <t>AZIENDA ORTOFRUTTICOLA BELLANT</t>
  </si>
  <si>
    <t>AZIENDA PARRINELLO SOCIETA S.</t>
  </si>
  <si>
    <t>AZIENDA VITINICOLA MARTORANA D</t>
  </si>
  <si>
    <t>B&amp;L LINE S.N.C. DI LOMBARDI E</t>
  </si>
  <si>
    <t>B.T. S.A.S. DI RAFFAELE</t>
  </si>
  <si>
    <t>BAGGINI MORENO</t>
  </si>
  <si>
    <t>Baldassarre Antonio</t>
  </si>
  <si>
    <t>BALLERINI ANTONELLA</t>
  </si>
  <si>
    <t>BARCIA MARINELLA</t>
  </si>
  <si>
    <t>BARTOLOMEO SPEZIA</t>
  </si>
  <si>
    <t>BASINGHALL PARTNERS</t>
  </si>
  <si>
    <t>BASIS CLINICHE</t>
  </si>
  <si>
    <t>BELARDINELLI ANTONIO</t>
  </si>
  <si>
    <t>BELLEGGIA VALENTINO</t>
  </si>
  <si>
    <t>BELLINA GIUSEPPE</t>
  </si>
  <si>
    <t>BELLONI MASSIMO</t>
  </si>
  <si>
    <t>BENATTI ALBERTO</t>
  </si>
  <si>
    <t>BERARDI NICOLA</t>
  </si>
  <si>
    <t>BERNARDINI SARA</t>
  </si>
  <si>
    <t>BERRYFRUITS DI ADAMO GIORGIO</t>
  </si>
  <si>
    <t>BERTELLI PATRIZIA</t>
  </si>
  <si>
    <t>BERTONCELLI S.A.S. DI</t>
  </si>
  <si>
    <t>BEYOND SOCIETA' A</t>
  </si>
  <si>
    <t>BEYONDUS SRL</t>
  </si>
  <si>
    <t>BIO CALOGNO DI MANCUSO PRIZZIT</t>
  </si>
  <si>
    <t>BIOPISTACCHI SOCIETA' AGRICOLA</t>
  </si>
  <si>
    <t>BIPTEL3 DI VITULANO PAOLO E C.</t>
  </si>
  <si>
    <t>BOITECH DI ANTONIO BOI</t>
  </si>
  <si>
    <t>BOLAMPERTI SOCIETA AGRICOLA SE</t>
  </si>
  <si>
    <t>BOLTTECH DEVICE PROTECTION (IT</t>
  </si>
  <si>
    <t>BONAFEDE SILVANA ADALGISA</t>
  </si>
  <si>
    <t>BONANNO GIOVANNI</t>
  </si>
  <si>
    <t>BONANNO GIUSEPPE</t>
  </si>
  <si>
    <t>BONGIORNO ROSA MARIA</t>
  </si>
  <si>
    <t>BORGIA GIOVANNA</t>
  </si>
  <si>
    <t>Bozzanga Sergio</t>
  </si>
  <si>
    <t>BRE/ALLIANCE HOSPITALITY ITALY</t>
  </si>
  <si>
    <t>Buoli Claudio</t>
  </si>
  <si>
    <t>Burello Elisabetta</t>
  </si>
  <si>
    <t>BUSINESS TIME COMMUNICATION SA</t>
  </si>
  <si>
    <t>C.I.H.E.A.M.-IST. AGRONOMICO</t>
  </si>
  <si>
    <t>C.N.R. - ISTITUTO PER LE RISOR</t>
  </si>
  <si>
    <t>CALCAGNO PAOLO SOCIETA' AGRICO</t>
  </si>
  <si>
    <t>CALOGERO DI MARTINO</t>
  </si>
  <si>
    <t>CAMMAROTO FABIO RESIDENCE SANT</t>
  </si>
  <si>
    <t>CANESSA MONICA</t>
  </si>
  <si>
    <t>CANTINA SOCIALE LUCA GENTILE</t>
  </si>
  <si>
    <t>CANTINA ZAFFERAMI DI FILIPPO G</t>
  </si>
  <si>
    <t>CAPITANERIA DI PORTO GUARDIA</t>
  </si>
  <si>
    <t>caporuscio tommaso</t>
  </si>
  <si>
    <t>CAPPUZZO CARMELO</t>
  </si>
  <si>
    <t>CARDILLO FRANCESCA</t>
  </si>
  <si>
    <t>Carera Fabrizio</t>
  </si>
  <si>
    <t>CARFI' GAETANO</t>
  </si>
  <si>
    <t>CARINO RICCIARDI FRANCESCO SAV</t>
  </si>
  <si>
    <t>CARLO CAMPARO</t>
  </si>
  <si>
    <t>CARLOS TOMAS LORA ACOSTA</t>
  </si>
  <si>
    <t>CARMELO PRONTERA</t>
  </si>
  <si>
    <t>CARUSO SERENELLA</t>
  </si>
  <si>
    <t>CARUSO STORE S.R.L.</t>
  </si>
  <si>
    <t>Casa Generalizia delle Religio</t>
  </si>
  <si>
    <t>CASERTA FEDERICO</t>
  </si>
  <si>
    <t>CASO PIETRO</t>
  </si>
  <si>
    <t>CASSA ITALIANA DI PREVIDENZA E</t>
  </si>
  <si>
    <t>CASTA DIVA IDEAS S.R.L.</t>
  </si>
  <si>
    <t>CASTELLI ALESSANDRA</t>
  </si>
  <si>
    <t>CAVIGLIONE NATALIA</t>
  </si>
  <si>
    <t>CELL TIME SRL</t>
  </si>
  <si>
    <t>CELLULANDIA SOC.COOP.ARL</t>
  </si>
  <si>
    <t>CELLULAR STORE DI CARACCIOLO</t>
  </si>
  <si>
    <t>CELLULARMANIA DI SESTITO GIOVA</t>
  </si>
  <si>
    <t>CENTRO ALTI STUDI</t>
  </si>
  <si>
    <t>CENTRO ASSISTENZA INFORMATICA</t>
  </si>
  <si>
    <t>CENTRO DI RICERCA E STUDI</t>
  </si>
  <si>
    <t>CENTRO ELETTRODOMESTICI BARTOL</t>
  </si>
  <si>
    <t>CENTRO FEDERALE COMPLESSO NATA</t>
  </si>
  <si>
    <t>CENTRO SERVIZI PONTE ALTO</t>
  </si>
  <si>
    <t>CENTRO TURISTICO COOPERATIVO -</t>
  </si>
  <si>
    <t>CENTRO UNIVERSITARIO SPORTIVO</t>
  </si>
  <si>
    <t>CESARE LUTZU</t>
  </si>
  <si>
    <t>CESARIO DI PIETRO</t>
  </si>
  <si>
    <t>CESARONI SAMUELE</t>
  </si>
  <si>
    <t>CHIARA FALCHI</t>
  </si>
  <si>
    <t>CHRISTIAN VERRESCHI</t>
  </si>
  <si>
    <t>CHRISTINE ANNE WANJIKU WAMBAA</t>
  </si>
  <si>
    <t>CHT TELEFONIA SRL</t>
  </si>
  <si>
    <t>CIMA GIUSEPPE</t>
  </si>
  <si>
    <t>CIMASCHI MASSIMO</t>
  </si>
  <si>
    <t>CINECITTA' DISTRICT ENTERTAINM</t>
  </si>
  <si>
    <t>CINECITTA' WORLD SPA</t>
  </si>
  <si>
    <t>CIOTTA MAURIZIO</t>
  </si>
  <si>
    <t>CIRCOLO SOTTOUFFICIALI MARINA</t>
  </si>
  <si>
    <t>CIRO LUPO</t>
  </si>
  <si>
    <t>CISKIE SRL</t>
  </si>
  <si>
    <t>CITY SIGHTSEEING NAPOLI SRL</t>
  </si>
  <si>
    <t>CLELIA BRUNO</t>
  </si>
  <si>
    <t>CLEM GROUP DI BALBO CARLOTTA</t>
  </si>
  <si>
    <t>CO.DI.PR.A. CONSORZIO DIFESA P</t>
  </si>
  <si>
    <t>CO.L.M.I. COOP.LAVORAZ.MARICOL</t>
  </si>
  <si>
    <t>Collavo Alessia</t>
  </si>
  <si>
    <t>Colonna Dario</t>
  </si>
  <si>
    <t>COMANDO A.M. ROMA QUARTIER GEN</t>
  </si>
  <si>
    <t>COMANDO GENERALE DELL'ARMA DEI</t>
  </si>
  <si>
    <t>COMITATO DI QUARTIERE N.5 RESI</t>
  </si>
  <si>
    <t>COMITATO MECS - MOVIMENTO PER</t>
  </si>
  <si>
    <t>COMITATO ORG.CAMP. ITA.ASS.PAR</t>
  </si>
  <si>
    <t>COMITATO PROVINCIALE DI TRENTO</t>
  </si>
  <si>
    <t>COMITATO PROVINCIALE FISE ALTO</t>
  </si>
  <si>
    <t>COMMISSARIO UNICO</t>
  </si>
  <si>
    <t>COMMUNICO SRLS</t>
  </si>
  <si>
    <t>COMMUNITY 3 SRL</t>
  </si>
  <si>
    <t>COMPAGNO TONINO</t>
  </si>
  <si>
    <t>COMPUTER LAND DI ROBERTO VANAS</t>
  </si>
  <si>
    <t>COMUNE AGRICOLA LUNELLA</t>
  </si>
  <si>
    <t>COMUNE DI CARMAGNOLA</t>
  </si>
  <si>
    <t>COMUNE DI MILANO</t>
  </si>
  <si>
    <t>COMUNE DI RIMINI</t>
  </si>
  <si>
    <t>COMUNICANDO SRL</t>
  </si>
  <si>
    <t>COMUNICARE DI DEBORA FROSINA</t>
  </si>
  <si>
    <t>COMUNICARE SRL</t>
  </si>
  <si>
    <t>COMUNICARE SRLS</t>
  </si>
  <si>
    <t>COMUNICO S.R.L.</t>
  </si>
  <si>
    <t>COMUNICOSMART S.R.L.</t>
  </si>
  <si>
    <t>COMUNIQUE SAS DI E. BARBETTI E</t>
  </si>
  <si>
    <t>CONAD CONSORZIO NAZIONALE DETT</t>
  </si>
  <si>
    <t>CONFEDERAZIONE ITALIANA LIBERI</t>
  </si>
  <si>
    <t>CONFEDERAZIONE NAZIONALE</t>
  </si>
  <si>
    <t>CONGREGAZIONE PER L'EDUCAZIONE</t>
  </si>
  <si>
    <t>CONI COMITATO OLIMPICO NAZIONA</t>
  </si>
  <si>
    <t>CONSIGLIO NAZIONALE PERMANENTE</t>
  </si>
  <si>
    <t>CONSOB - COMMISSIONE NAZIONALE</t>
  </si>
  <si>
    <t>CONSORZI AGRARI DÆITALIA S.P.A</t>
  </si>
  <si>
    <t>CONSORZIO DELLA BONIFICAZIONE</t>
  </si>
  <si>
    <t>CONSORZIO DI BONIFICA</t>
  </si>
  <si>
    <t>CONSORZIO NAZIONALE PRODUTTORI</t>
  </si>
  <si>
    <t>CONSORZIO PER LA TUTELA DELL'O</t>
  </si>
  <si>
    <t>CONSORZIO STRONG</t>
  </si>
  <si>
    <t>CONSORZIO TERRITORIALE ETICO D</t>
  </si>
  <si>
    <t>COOP ITALIA SOCIET+ COOPERATIV</t>
  </si>
  <si>
    <t>COOP. MOVIMENTO LAVORO SERVIZI</t>
  </si>
  <si>
    <t>COOPERATIVA SOCIALE FATTORIE S</t>
  </si>
  <si>
    <t>COPPOLA RAMONA</t>
  </si>
  <si>
    <t>COTTEL.COM</t>
  </si>
  <si>
    <t>CRINA GIUSEPPE</t>
  </si>
  <si>
    <t>CRIVARO S.R.L.</t>
  </si>
  <si>
    <t>CSI ROMA EST S.S. DIL. A R.L.</t>
  </si>
  <si>
    <t>CURRENTI VINCENZO MARIA</t>
  </si>
  <si>
    <t>CUS CASSINO ASD - C/O CAMPUS L</t>
  </si>
  <si>
    <t>D E B PHONE SAS</t>
  </si>
  <si>
    <t>D E G SAS</t>
  </si>
  <si>
    <t>D'AGOSTINO ANTONIO</t>
  </si>
  <si>
    <t>D'AGOSTINO CLAUDIO</t>
  </si>
  <si>
    <t>DANIELA BOEDDU</t>
  </si>
  <si>
    <t>DANIELE DONATO</t>
  </si>
  <si>
    <t>DANIELE FRANZA</t>
  </si>
  <si>
    <t>DARIO DOMENICI</t>
  </si>
  <si>
    <t>DATATRADE S.P.A.</t>
  </si>
  <si>
    <t>DAVID VINCI SRLS</t>
  </si>
  <si>
    <t>DC MOBILE S.R.L.S.</t>
  </si>
  <si>
    <t>DE MARCO MARCELLA</t>
  </si>
  <si>
    <t>De Simoni Rodolfo</t>
  </si>
  <si>
    <t>DEALER S.A.S. DI MAZZA ANDREA</t>
  </si>
  <si>
    <t>DF SERVICE 2.0 SOCIETA' A</t>
  </si>
  <si>
    <t>DI CRISTINA GIUSEPPE</t>
  </si>
  <si>
    <t>DIBENNARDO VINCENZO</t>
  </si>
  <si>
    <t>DICASTERO EVANGELIZZAZIONE SEZ</t>
  </si>
  <si>
    <t>DIMM SRL</t>
  </si>
  <si>
    <t>DINGO DI MARONCELLI CERQUITELL</t>
  </si>
  <si>
    <t>DIPARTIMENTO "ISTITUTO ITALIAN</t>
  </si>
  <si>
    <t>DIPARTIMENTO QUALITA' AGROALIM</t>
  </si>
  <si>
    <t>DIR.DEGLI ARMAMENTI AERONAUTIC</t>
  </si>
  <si>
    <t>DIREZIONE 3 TRONCO DI BOLOGNA</t>
  </si>
  <si>
    <t>DIREZIONE AUTOSTRADE SPA DIREZ</t>
  </si>
  <si>
    <t>DIREZIONE D'INTENDENZA MARINA</t>
  </si>
  <si>
    <t>DISTACCAMENTO AMMINISTRATIVO D</t>
  </si>
  <si>
    <t>DITTA INDIVIDUALE FRANCESCO PA</t>
  </si>
  <si>
    <t>DITTA INDIVIDUALE GIADA MARTOR</t>
  </si>
  <si>
    <t>Djordjevic Vladan</t>
  </si>
  <si>
    <t>DL SMART SRLS</t>
  </si>
  <si>
    <t>DM TECH &amp; SERVICES SRL</t>
  </si>
  <si>
    <t>DOMINIK NIEDERMAIER</t>
  </si>
  <si>
    <t>DONATELLA COBALCHIN</t>
  </si>
  <si>
    <t>DONATO RASTELLI</t>
  </si>
  <si>
    <t>DONGARRA NICOLO'</t>
  </si>
  <si>
    <t>DOUBLE7 SOCIETA' A</t>
  </si>
  <si>
    <t>DREAM TELEPHONE S.A.S. DI</t>
  </si>
  <si>
    <t>DRM SRLS</t>
  </si>
  <si>
    <t>DUOMO VIAGGI &amp; TURISMO spa</t>
  </si>
  <si>
    <t>DUSTI IMMOBILIARE SRL</t>
  </si>
  <si>
    <t>DYNASTY TRAVEL SRL</t>
  </si>
  <si>
    <t>E - SERVIZI SOCIETA' A</t>
  </si>
  <si>
    <t>ECO SOCIETA' A RESPONSABILITA'</t>
  </si>
  <si>
    <t>ECOFATTORIE SABINE SOC.AGR.COO</t>
  </si>
  <si>
    <t>EDFC FUTSAL CHAMPIONSHIPS ITAL</t>
  </si>
  <si>
    <t>EDITRICE SALUS INTERNAZIONALE</t>
  </si>
  <si>
    <t>EDOARDO MANFRE</t>
  </si>
  <si>
    <t>EFFE-ERRE DI PARODI RICCARDO &amp;</t>
  </si>
  <si>
    <t>ELEONORA RUGOLO</t>
  </si>
  <si>
    <t>ELISA RAMELLA</t>
  </si>
  <si>
    <t>ELLEPI EVOLUTION DI PISTOLLATO</t>
  </si>
  <si>
    <t>ENEL INNOVATION HUBS ISRAEL BR</t>
  </si>
  <si>
    <t>ENTE EDITORIALE PER IL CORPO</t>
  </si>
  <si>
    <t>ENTE STRUMENTALE ALLA CRI IN L</t>
  </si>
  <si>
    <t>ercolani giuseppe</t>
  </si>
  <si>
    <t>EV2 S.N.C. DI VAUDAGNA ELENA</t>
  </si>
  <si>
    <t>FA DISTRIBUTION SRL</t>
  </si>
  <si>
    <t>FABIO LIMONCELLI</t>
  </si>
  <si>
    <t>FABRIZIO CIRILLO</t>
  </si>
  <si>
    <t>FAGA ELECTRONICS DI NUNZIANTE</t>
  </si>
  <si>
    <t>FAIR PLAY STORE DI SERAFINI AN</t>
  </si>
  <si>
    <t>FARICELLI MARCO</t>
  </si>
  <si>
    <t>FARMACIA DEI PROMONTORI</t>
  </si>
  <si>
    <t>FARMACIA DEL LIDO DEGLI EREDI</t>
  </si>
  <si>
    <t>FARMACIA MOTTA CAMASTRA SNC</t>
  </si>
  <si>
    <t>FATTORIA DI OPAGNA SOCIETA' AG</t>
  </si>
  <si>
    <t>FED.PROV. COLDIRETTI</t>
  </si>
  <si>
    <t>FED.PROV.COLDIRETTI FORLI'</t>
  </si>
  <si>
    <t>FEDERAZ. ITALIANA DISCIPLINE</t>
  </si>
  <si>
    <t>FEDERAZIONE GINNASTICA D'ITALI</t>
  </si>
  <si>
    <t>FEDERAZIONE INTERP. COLDIRETTI</t>
  </si>
  <si>
    <t>FEDERAZIONE INTERPROVINCIALE</t>
  </si>
  <si>
    <t>FEDERAZIONE INTERPROVINCIALE C</t>
  </si>
  <si>
    <t>FEDERAZIONE ITALIANA</t>
  </si>
  <si>
    <t>FEDERAZIONE ITALIANA CANOA E K</t>
  </si>
  <si>
    <t>FEDERAZIONE ITALIANA GIUOCO HA</t>
  </si>
  <si>
    <t>FEDERAZIONE ITALIANA SPORT</t>
  </si>
  <si>
    <t>FEDERAZIONE MOTOCICLISTICA</t>
  </si>
  <si>
    <t>FEDERAZIONE NAZIONALE</t>
  </si>
  <si>
    <t>FEDERAZIONE PROVINCIALE</t>
  </si>
  <si>
    <t>FEDERAZIONE PUGILISTICA ITALIA</t>
  </si>
  <si>
    <t>FEDERAZIONE REGIONALE</t>
  </si>
  <si>
    <t>FEDERCACCIA DI MILANO E MONZA</t>
  </si>
  <si>
    <t>FIFTH SEASON S.R.L.</t>
  </si>
  <si>
    <t>FIPAV SETTORE SCUOLA E</t>
  </si>
  <si>
    <t>FIPSAS A.S.D. SEZIONE</t>
  </si>
  <si>
    <t>FIPSAS SEZIONE PROVINCIALE</t>
  </si>
  <si>
    <t>FIPSAS SEZIONE PROVINCIALE DI</t>
  </si>
  <si>
    <t>FISASCAT CISL ROMA CAPITALE</t>
  </si>
  <si>
    <t>FISDIR FED.ITALIANA SPORT</t>
  </si>
  <si>
    <t>FITARCO - FEDERAZIONE ITALIANA</t>
  </si>
  <si>
    <t>FLAVIO LA DELFA</t>
  </si>
  <si>
    <t>FONDAZIONE APOSTOLICAM</t>
  </si>
  <si>
    <t>FONDAZIONE CARITAS ONLUS PESCA</t>
  </si>
  <si>
    <t>FONDAZIONE CENTRO STUDI</t>
  </si>
  <si>
    <t>FONDAZIONE DI RELIGIONE SANTI</t>
  </si>
  <si>
    <t>FONDAZIONE LEONARDO - CIVILTA'</t>
  </si>
  <si>
    <t>FONDAZIONE OSSERVATORIO SULLA</t>
  </si>
  <si>
    <t>FONDAZIONE PONTIFICIA GRAVISSI</t>
  </si>
  <si>
    <t>FONDAZIONE TRECCANI CULTURA ET</t>
  </si>
  <si>
    <t>FORUM SPORT CENTER SSD A.R.L.</t>
  </si>
  <si>
    <t>FRANCESCA PROVVEDI</t>
  </si>
  <si>
    <t>FRANCESCA ROMANA MAIORANO</t>
  </si>
  <si>
    <t>Franceschi Marco</t>
  </si>
  <si>
    <t>FRANCESCO CAPALBO</t>
  </si>
  <si>
    <t>FRANCESCO FERRANTI</t>
  </si>
  <si>
    <t>FRANCESCO MANISCALCO</t>
  </si>
  <si>
    <t>FRANCESCO MASTANTUONI</t>
  </si>
  <si>
    <t>FRANCESCO NICOLARDI</t>
  </si>
  <si>
    <t>FRANCO ASCANI</t>
  </si>
  <si>
    <t>FRANCO PIETRO</t>
  </si>
  <si>
    <t>FRATELLI FERRO û SEMOLERIE MOL</t>
  </si>
  <si>
    <t>FRATELLI FERUGLIO SOCIETA'</t>
  </si>
  <si>
    <t>FREE TO X SRL</t>
  </si>
  <si>
    <t>FRIULTEL S.N.C. DI COLETTI</t>
  </si>
  <si>
    <t>FSSI - FEDERAZIONE SPORT SORDI</t>
  </si>
  <si>
    <t>FUNGHI VALENTINA SOCIETA' AGRI</t>
  </si>
  <si>
    <t>FUTURE TECH S.A.S. DI PAIUS</t>
  </si>
  <si>
    <t>G.S.I. GESTIONE SERVIZI</t>
  </si>
  <si>
    <t>GABRIELE DI PAOLO</t>
  </si>
  <si>
    <t>GAROFALO SALVATORE</t>
  </si>
  <si>
    <t>GASPARE PILATO</t>
  </si>
  <si>
    <t>GASTONE DE ZORZI</t>
  </si>
  <si>
    <t>GATE SRL</t>
  </si>
  <si>
    <t>GAZPROMNEFT LUBRICANTS ITALIA</t>
  </si>
  <si>
    <t>GESSICA CORDARO</t>
  </si>
  <si>
    <t>GESTFID SOCIETA' A</t>
  </si>
  <si>
    <t>GIAN LUIGI GAGLIONE</t>
  </si>
  <si>
    <t>GIANCARLO MONTERO</t>
  </si>
  <si>
    <t>GIANMARCO MONACO</t>
  </si>
  <si>
    <t>GIGALIFE SOCIETA' A</t>
  </si>
  <si>
    <t>GIORGIO PALMUCCI</t>
  </si>
  <si>
    <t>GIOVANNA TERMINI</t>
  </si>
  <si>
    <t>GIOVANNI CIRILLO BARRILA'</t>
  </si>
  <si>
    <t>GIOVANNI MULE GENTILUOMO</t>
  </si>
  <si>
    <t>GIOVANNI TRIOLO</t>
  </si>
  <si>
    <t>GIULIA MAGGINI</t>
  </si>
  <si>
    <t>GIULIO RICCA</t>
  </si>
  <si>
    <t>GIUSEPPE BELILLI</t>
  </si>
  <si>
    <t>GIUSEPPE MANGIARULO</t>
  </si>
  <si>
    <t>GIUSEPPE MONTEFORTE</t>
  </si>
  <si>
    <t>GIUSEPPE NICOSIA</t>
  </si>
  <si>
    <t>GIUSEPPE PANARO</t>
  </si>
  <si>
    <t>GLOBAL MARKETING &amp; COMMUNICATI</t>
  </si>
  <si>
    <t>GLOBALPHONE - SOCIETA' A</t>
  </si>
  <si>
    <t>GO COMUNICATION SOCIETA' A</t>
  </si>
  <si>
    <t>GRAMAGLIA ANTONIO</t>
  </si>
  <si>
    <t>GRAZIANO BOLOGNA</t>
  </si>
  <si>
    <t>GRAZIANO GIUSEPPE</t>
  </si>
  <si>
    <t>GREEN TELEPHONE S.R.L.</t>
  </si>
  <si>
    <t>GREENCOM SAS</t>
  </si>
  <si>
    <t>Gregis Alessandra</t>
  </si>
  <si>
    <t>Griffante Paolo</t>
  </si>
  <si>
    <t>GS AGRI S.A.S. SOCIETA' AGRICO</t>
  </si>
  <si>
    <t>GUARDIA DI FINANZA</t>
  </si>
  <si>
    <t>GUARDIA DI FINANZA - CAPO</t>
  </si>
  <si>
    <t>GUARDIA DI FINANZA R.T.L.A.</t>
  </si>
  <si>
    <t>GUERRA MARIA BEATRICE</t>
  </si>
  <si>
    <t>GULLOTTI NATALE</t>
  </si>
  <si>
    <t>HDEMIA DELLE PROFESSIONI CENTR</t>
  </si>
  <si>
    <t>HEALTH HOME CARE SOC.COOP.SOCI</t>
  </si>
  <si>
    <t>HUMMUSTOWN SOCIETA' COOPERATIV</t>
  </si>
  <si>
    <t>I LOCANDIERI - SOCIETA' COOPER</t>
  </si>
  <si>
    <t>I.V.S. INTERNATIONAL VIALI SAF</t>
  </si>
  <si>
    <t>IDIR SPA C/O IDIR LOGISTICA SR</t>
  </si>
  <si>
    <t>IFAD INTERNATIONAL FOUND FOR</t>
  </si>
  <si>
    <t>IL PARADISO DELLE PIANTE GRASS</t>
  </si>
  <si>
    <t>IL PODERE DEI BIANCHI GALLI DI</t>
  </si>
  <si>
    <t>IMPRESA AGRICOLA RICCARDO BAGA</t>
  </si>
  <si>
    <t>IMPRESA VERDE BASILICATA</t>
  </si>
  <si>
    <t>IMPRESA VERDE COMO LECCO SONDR</t>
  </si>
  <si>
    <t>IMPRESA VERDE TRENTINO ALTO AD</t>
  </si>
  <si>
    <t>INDUSTRIE GRAFICHE INPRINTING</t>
  </si>
  <si>
    <t>INFOTEL.STORE DI VENO BROCCIA</t>
  </si>
  <si>
    <t>INTERSOS - ORGANIZZAZIONE</t>
  </si>
  <si>
    <t>IST. TEC. PER TURISMO "C. COLO</t>
  </si>
  <si>
    <t>ISTITITUTO ISTRUZIONE SUPERIOR</t>
  </si>
  <si>
    <t>ISTITUTO COMPRENSIVO DI ROMA</t>
  </si>
  <si>
    <t>ISTITUTO COMPRENSIVO I.C. G.B.</t>
  </si>
  <si>
    <t>ISTITUTO DI ISTRUZIONE SUPERIO</t>
  </si>
  <si>
    <t>ISTITUTO DI STUDI MILITARI</t>
  </si>
  <si>
    <t>ISTITUTO ISTRUZIONE SUPERIORE</t>
  </si>
  <si>
    <t>ISTITUTO NAZIONALE MALATTIE IN</t>
  </si>
  <si>
    <t>ISTITUTO PER LA FAMIGLIA 46 LA</t>
  </si>
  <si>
    <t>Italia Viva</t>
  </si>
  <si>
    <t>I-TECH SAS DI ANNA LISA MEOLA</t>
  </si>
  <si>
    <t>JAGUAR PUBLISHING SRLS</t>
  </si>
  <si>
    <t>JEFFREY OPPERSMA</t>
  </si>
  <si>
    <t>JOHNNY D'ALFONSO</t>
  </si>
  <si>
    <t>JUMP SOCIETA' A</t>
  </si>
  <si>
    <t>KATIUSCIA CONTI TAGUALI</t>
  </si>
  <si>
    <t>L E N FRUTTA SOCIETA' COOPERAT</t>
  </si>
  <si>
    <t>L.M. GROUP SNC DI LONGO ANGELA</t>
  </si>
  <si>
    <t>L.S. TECHNOLOGY DI DI STEFANO</t>
  </si>
  <si>
    <t>LA CORTE DI SAN GIORGIO</t>
  </si>
  <si>
    <t>LA FATTORIA DI NONNO NINO DI G</t>
  </si>
  <si>
    <t>LAGARDERE TRAVEL RETAIL ITALIA</t>
  </si>
  <si>
    <t>L'ANGOLO TELEFONIA DI DARIO NA</t>
  </si>
  <si>
    <t>LANI MOBILE DI MEVLJAN KICA</t>
  </si>
  <si>
    <t>LAURA GUASTELLA</t>
  </si>
  <si>
    <t>LAURA MORONI</t>
  </si>
  <si>
    <t>LAURA PIETRELLI</t>
  </si>
  <si>
    <t>LAZZARON ROSA MARIA</t>
  </si>
  <si>
    <t>LE BELLE UNIQUE DI BARTOLUCCI</t>
  </si>
  <si>
    <t>LE IMPRONTE DI FRANCESCO CIOTO</t>
  </si>
  <si>
    <t>LE TERRE DEL TAU SOC.COOP.SOCI</t>
  </si>
  <si>
    <t>LEMBO NUNZIATA</t>
  </si>
  <si>
    <t>LENKA PHONE DI ADAMCOVA LENKA</t>
  </si>
  <si>
    <t>LEONARDO SPA</t>
  </si>
  <si>
    <t>LESZEK DABROWSKI</t>
  </si>
  <si>
    <t>LEVITO GIUSEPPE</t>
  </si>
  <si>
    <t>LIBERA UNIVERSITA' MARIA</t>
  </si>
  <si>
    <t>LIBRERIE MESSAGGERO DI</t>
  </si>
  <si>
    <t>LICEO SCIENTIFICO CLASSICO STA</t>
  </si>
  <si>
    <t>LINEATEL DI MIONE ROSALIA</t>
  </si>
  <si>
    <t>LIONTI EMANUELE</t>
  </si>
  <si>
    <t>L'ISOLA DEL PULITO SRL SEMPLIF</t>
  </si>
  <si>
    <t>LIVIO MENARDO</t>
  </si>
  <si>
    <t>LOGYA ORTHO SOCIETA' CONSORTIL</t>
  </si>
  <si>
    <t>LOMUTO ANGELA</t>
  </si>
  <si>
    <t>LOREDANA TOBIA</t>
  </si>
  <si>
    <t>LORIANA CIOTTI</t>
  </si>
  <si>
    <t>LS TRAVEL RETAIL ROMA S.R.L.</t>
  </si>
  <si>
    <t>LUBROCHIMICA DVL SNC GUALANDRI</t>
  </si>
  <si>
    <t>LUCA GORETTI</t>
  </si>
  <si>
    <t>LUCA SQUILLONI</t>
  </si>
  <si>
    <t>LUCIA ROFFINO</t>
  </si>
  <si>
    <t>LUCIANO DE CASTRIS</t>
  </si>
  <si>
    <t>LUCIANO PIBIRI</t>
  </si>
  <si>
    <t>LUIGI DI BIASE</t>
  </si>
  <si>
    <t>LUIGI PRISCO</t>
  </si>
  <si>
    <t>LUIGI SALA</t>
  </si>
  <si>
    <t>LUISS SOCIETA' SPORTIVA</t>
  </si>
  <si>
    <t>lunghi massimiliano</t>
  </si>
  <si>
    <t>L'UNIFORME DI SCORRANO ANNA</t>
  </si>
  <si>
    <t>LYCIA APICOLTURA</t>
  </si>
  <si>
    <t>M.P.S. SAS DI BAGGI GABRIELE &amp;</t>
  </si>
  <si>
    <t>M3M SOCIETA' A RESPONSABILITA'</t>
  </si>
  <si>
    <t>MAGIKPHONE SOCIETA' A</t>
  </si>
  <si>
    <t>MAGLIFICIO PO SRL CON SOCIO UN</t>
  </si>
  <si>
    <t>MANUELA MORBIOLI</t>
  </si>
  <si>
    <t>MARCO BUSONERO</t>
  </si>
  <si>
    <t>MARCO NOCELLA</t>
  </si>
  <si>
    <t>MARE NEVE SRL</t>
  </si>
  <si>
    <t>MARIA APALAGHITEI</t>
  </si>
  <si>
    <t>MARIA ASSUNTA MICCICHE'</t>
  </si>
  <si>
    <t>MARIA GRAZIA COCO</t>
  </si>
  <si>
    <t>MARINA RICCHIUTI</t>
  </si>
  <si>
    <t>Marinelli Giancarlo</t>
  </si>
  <si>
    <t>MARINO ANTONINO</t>
  </si>
  <si>
    <t>MASSIMO TEDESCHI</t>
  </si>
  <si>
    <t>MATTIA CHIANALE</t>
  </si>
  <si>
    <t>MAURIZIO ALBINI</t>
  </si>
  <si>
    <t>MAURIZIO MALTESE</t>
  </si>
  <si>
    <t>mauro bagiolo</t>
  </si>
  <si>
    <t>MAVA' SOCIETA' A</t>
  </si>
  <si>
    <t>MAX 3 SRL</t>
  </si>
  <si>
    <t>MC COMMUNICATION SRL</t>
  </si>
  <si>
    <t>MDF MARKETING DIFUSSIONE E FOR</t>
  </si>
  <si>
    <t>MEDIAGROUP ADV COMMUNICATION S</t>
  </si>
  <si>
    <t>MEDIANET SOCIETA' A</t>
  </si>
  <si>
    <t>MERCATO DI CAMPAGNA AMICA DELL</t>
  </si>
  <si>
    <t>MESSINA ELEONORA</t>
  </si>
  <si>
    <t>MESSINA SALVATORE</t>
  </si>
  <si>
    <t>MICELI SOLETTA ANTONINO</t>
  </si>
  <si>
    <t>MICHELE MONTEDORO</t>
  </si>
  <si>
    <t>MICHELLE CHESSA</t>
  </si>
  <si>
    <t>MINCUZZI PASQUALE</t>
  </si>
  <si>
    <t>MINISTERO DELL INTERNO DIP.PUB</t>
  </si>
  <si>
    <t>MINISTERO DELLA DIFESA</t>
  </si>
  <si>
    <t>MINISTERO DELLA DIFESA - STATO</t>
  </si>
  <si>
    <t>MINISTERO DELLA DIFESA NAVE AN</t>
  </si>
  <si>
    <t>MINISTERO DELLA DIFESA-UFFICIO</t>
  </si>
  <si>
    <t>MINISTERO DELLÆISTRUZIONE UFFI</t>
  </si>
  <si>
    <t>MINISTERO DELLE INFRASTRUTTURE</t>
  </si>
  <si>
    <t>MINISTERO DELL'INTERNO -</t>
  </si>
  <si>
    <t>MINISTERO DELL'INTERNO DIP.PUB</t>
  </si>
  <si>
    <t>MINISTERO DELL'INTERNO UFFICIO</t>
  </si>
  <si>
    <t>MINISTERO ISTRUZIONE UNIVERSIT</t>
  </si>
  <si>
    <t>MIRTA VENIANI</t>
  </si>
  <si>
    <t>MISTERPHONE SRL</t>
  </si>
  <si>
    <t>MOBILE STUDIOS SRL</t>
  </si>
  <si>
    <t>MOBILE SYSTEM SRL</t>
  </si>
  <si>
    <t>MODISTORE SRL</t>
  </si>
  <si>
    <t>MONDO TELEFONIA DI BONORA BRUN</t>
  </si>
  <si>
    <t>MONDO TRE</t>
  </si>
  <si>
    <t>MONDOCELL SRL</t>
  </si>
  <si>
    <t>Morabito Paolo</t>
  </si>
  <si>
    <t>MORENO ZONTA</t>
  </si>
  <si>
    <t>MORI GABRIELE</t>
  </si>
  <si>
    <t>MOTOCLUB TERNI L.LIBERATI-P.PI</t>
  </si>
  <si>
    <t>MUTUA NAZIONALE SOCIETAÆ DI MU</t>
  </si>
  <si>
    <t>MY PHONE DI CRISTIAN PATTORI</t>
  </si>
  <si>
    <t>MY3 S.R.L.</t>
  </si>
  <si>
    <t>MYAWIND S.R.L.</t>
  </si>
  <si>
    <t>MYPHONE SOCIETA' A</t>
  </si>
  <si>
    <t>NANI SANDRO</t>
  </si>
  <si>
    <t>NANIA SALVATORE</t>
  </si>
  <si>
    <t>NAVE ANTONIO MARCEGLIA C/O ARS</t>
  </si>
  <si>
    <t>NELLI TELEFONIA DI TINACCI PAO</t>
  </si>
  <si>
    <t>NEW SERVICE SAS</t>
  </si>
  <si>
    <t>NEW TELEFONIA S.R.L.</t>
  </si>
  <si>
    <t>NEXT SAS DI SCARPELLI DUCCIO &amp;</t>
  </si>
  <si>
    <t>NICOLA VIZZARRI</t>
  </si>
  <si>
    <t>Nizzola Studio</t>
  </si>
  <si>
    <t>NO NAME SRL</t>
  </si>
  <si>
    <t>NOLTEL SAS</t>
  </si>
  <si>
    <t>NOTEMOBILE SRLS</t>
  </si>
  <si>
    <t>OBD RICAMBI SNC DI ORSETTO DAR</t>
  </si>
  <si>
    <t>OMNIA SOCIETA' A</t>
  </si>
  <si>
    <t>OPERA LABORATORI FIORENTINI SP</t>
  </si>
  <si>
    <t>ORAN PHONE SRL</t>
  </si>
  <si>
    <t>ORANGE SRL</t>
  </si>
  <si>
    <t>ORDINARIATO MILITARE PER L'ITA</t>
  </si>
  <si>
    <t>ORGANIZZAZIONE DI PRODUTTORI</t>
  </si>
  <si>
    <t>ORLANDO ANTONINO</t>
  </si>
  <si>
    <t>OSCAR PIETRO DORIA</t>
  </si>
  <si>
    <t>P E C COMUNICATION DI VACCARO</t>
  </si>
  <si>
    <t>P ONE SRL UNIPERSONALE</t>
  </si>
  <si>
    <t>P. G RETAIL SOCIETA' A</t>
  </si>
  <si>
    <t>PACIONI ANGELA E FAZI UGO SOC.</t>
  </si>
  <si>
    <t>PANAMA S.R.L. SOCIETA' A RESPO</t>
  </si>
  <si>
    <t>PAOLO BARGHINI</t>
  </si>
  <si>
    <t>PAOLO PRIOLI</t>
  </si>
  <si>
    <t>PARCO SPORTIVO FORO ITALICO û</t>
  </si>
  <si>
    <t>PARROCCHIA SANTA MARIA A</t>
  </si>
  <si>
    <t>PERNAMAZZONI AZ.AGRIC.DIDATTIC</t>
  </si>
  <si>
    <t>PERSEO SOCIETA' COOPERATIVA AG</t>
  </si>
  <si>
    <t>PESCI GIOVANNI</t>
  </si>
  <si>
    <t>PHONE &amp; PHONE SRL</t>
  </si>
  <si>
    <t>PHONE SERVICE DI ZUCCARELLO GI</t>
  </si>
  <si>
    <t>PIER ANTONIO DE ANGELIS</t>
  </si>
  <si>
    <t>PIER LUCA BANCALE</t>
  </si>
  <si>
    <t>PIERLUIGI GIORDANO</t>
  </si>
  <si>
    <t>PIETRO ANGILERI</t>
  </si>
  <si>
    <t>PINI NICOLA, MAURO E DAVIDE SS</t>
  </si>
  <si>
    <t>PIOLOTTO STEFANO</t>
  </si>
  <si>
    <t>PIVA ACOUSTICS SRL</t>
  </si>
  <si>
    <t>PMOBILE SOCIETA' A</t>
  </si>
  <si>
    <t>POZZAR ADRIANO E MAURO DI POZZ</t>
  </si>
  <si>
    <t>PRESIDENZA NAZIONALE AZIONE</t>
  </si>
  <si>
    <t>PRINCIOTTA CIRO</t>
  </si>
  <si>
    <t>PROGESWISS SARL</t>
  </si>
  <si>
    <t>PROMOMEDIA SRL SOC.UNIPERSONAL</t>
  </si>
  <si>
    <t>PUBBLISPORT DI ROSSI FRANCESCO</t>
  </si>
  <si>
    <t>PUBLIMAN SERVICE SOCIETA'</t>
  </si>
  <si>
    <t>QUARTIER GENERALE DELLA</t>
  </si>
  <si>
    <t>QUEENS COMMUNICATION &amp; CO</t>
  </si>
  <si>
    <t>R.A.V. - RACCORDO AUTOSTRADALE</t>
  </si>
  <si>
    <t>R.T.I. CAMPAGNA AMICA PER CIRC</t>
  </si>
  <si>
    <t>RAI RADIOTELEVISIONE ITALIANA</t>
  </si>
  <si>
    <t>REGIONE LAZIO - ATTUAZIONE INT</t>
  </si>
  <si>
    <t>Reitano Giuseppe</t>
  </si>
  <si>
    <t>RESTAURO MOBILI DI GIUFFRIDA R</t>
  </si>
  <si>
    <t>RETE FERROVIARIA ITALIANA SPA</t>
  </si>
  <si>
    <t>RICCARDO PASINI</t>
  </si>
  <si>
    <t>RICHARD GIRKIN</t>
  </si>
  <si>
    <t>RIPRESA SALDI CLIENTI</t>
  </si>
  <si>
    <t>RIZZO MARIA TERESA</t>
  </si>
  <si>
    <t>ROBERTO ALUNNO</t>
  </si>
  <si>
    <t>ROCAN TEL S.R.L.</t>
  </si>
  <si>
    <t>ROCCASALVA SALVATORE</t>
  </si>
  <si>
    <t>RONCAGLIA RELATIONSHIP</t>
  </si>
  <si>
    <t>ROSATO BRUNA</t>
  </si>
  <si>
    <t>ROUND 5G S.R.L.</t>
  </si>
  <si>
    <t>RTI Campagna Amica</t>
  </si>
  <si>
    <t>RUSCIANO DOMENICO</t>
  </si>
  <si>
    <t>RUSSELLO DINO</t>
  </si>
  <si>
    <t>RUSSO FRANCESCA MARIA</t>
  </si>
  <si>
    <t>RUSSOTTO SIMONE</t>
  </si>
  <si>
    <t>S.A.M. SOCIETA' AGRICOLA MARCA</t>
  </si>
  <si>
    <t>S.D.A.R. SRL SOCIET+ DISTRIBUZ</t>
  </si>
  <si>
    <t>S.T.E. SOCIETA' TELECOMUNICAZI</t>
  </si>
  <si>
    <t>S4 GIUBILEO SOCIETA' A</t>
  </si>
  <si>
    <t>Sacchetti Maurizio</t>
  </si>
  <si>
    <t>SALAMONE GIOVANNI</t>
  </si>
  <si>
    <t>SALERA MICHELA E ANNA LISA E C</t>
  </si>
  <si>
    <t>SALVATOR MUNDI INTERNATIONAL H</t>
  </si>
  <si>
    <t>SAMA SOCIETA' A</t>
  </si>
  <si>
    <t>SANAPU SICILIA DI</t>
  </si>
  <si>
    <t>SANDRA PALERMO</t>
  </si>
  <si>
    <t>SANDRO PEDERZINI</t>
  </si>
  <si>
    <t>SARA CASCIO</t>
  </si>
  <si>
    <t>SARA CIPOLLONE</t>
  </si>
  <si>
    <t>SARTI STEFANO</t>
  </si>
  <si>
    <t>SAVASTA ANNA</t>
  </si>
  <si>
    <t>Scarfone Antonio</t>
  </si>
  <si>
    <t>SCEGLI 3 SRL</t>
  </si>
  <si>
    <t>SCIARDIGLIA ANTONIO</t>
  </si>
  <si>
    <t>SCUDERI ANDREAS</t>
  </si>
  <si>
    <t>SCUOLA ISPETTORI E SOVRINTENDE</t>
  </si>
  <si>
    <t>SENTI CHI PARLA DI CERRATO</t>
  </si>
  <si>
    <t>SERENA BARBA</t>
  </si>
  <si>
    <t>SERRAVALLE CONSORZIO DI IMPRES</t>
  </si>
  <si>
    <t>SEZ. PROV. FIPSAS - PORDENONE</t>
  </si>
  <si>
    <t>SGS SOCIETA' GESTIONI E</t>
  </si>
  <si>
    <t>SI PUO' FARE SOCIETA' AGRICOLA</t>
  </si>
  <si>
    <t>SILVIA LAURO</t>
  </si>
  <si>
    <t>SILVIA MARANGONI</t>
  </si>
  <si>
    <t>SIMONA SANTUCCI</t>
  </si>
  <si>
    <t>SIMONE GROSSI</t>
  </si>
  <si>
    <t>SMARCOM SNC</t>
  </si>
  <si>
    <t>SMART EVOLUTIONS SRLS</t>
  </si>
  <si>
    <t>SMART SRLS</t>
  </si>
  <si>
    <t>SMARTCOOP SOCIETA COOPERATIVA</t>
  </si>
  <si>
    <t>SMARTEX S.R.L.</t>
  </si>
  <si>
    <t>SMARTIME S.R.L.</t>
  </si>
  <si>
    <t>SMERILLI STORE DI SMERILLI</t>
  </si>
  <si>
    <t>SMSTELEFONIA DI PORTO SEBASTIA</t>
  </si>
  <si>
    <t>SNOWNET DI ALDO GIAMETTA</t>
  </si>
  <si>
    <t>SOC. COOPERATIVA AGRIMERCATO</t>
  </si>
  <si>
    <t>SOCIET+ AGRICOLA GUERRINI F.LL</t>
  </si>
  <si>
    <t>SOCIET+ AGRICOLA METTE NICOLA</t>
  </si>
  <si>
    <t>SOCIETA' AGRICOLA BEATESTA S.S</t>
  </si>
  <si>
    <t>SOCIETA AGRICOLA CACCAMO MEC S</t>
  </si>
  <si>
    <t>SOCIETA AGRICOLA CASALECCHIO S</t>
  </si>
  <si>
    <t>SOCIETA AGRICOLA COSTANZO MART</t>
  </si>
  <si>
    <t>SOCIETA' AGRICOLA DI MATTIA AR</t>
  </si>
  <si>
    <t>SOCIETA AGRICOLA EREDI DI VACC</t>
  </si>
  <si>
    <t>SOCIETA' AGRICOLA F.LLI GUASCO</t>
  </si>
  <si>
    <t>SOCIETA' AGRICOLA F.LLI LUCHET</t>
  </si>
  <si>
    <t>SOCIETA AGRICOLA FATTORIA FUCI</t>
  </si>
  <si>
    <t>SOCIETA' AGRICOLA FIORESI MICH</t>
  </si>
  <si>
    <t>SOCIETA' AGRICOLA FRATELLI LUC</t>
  </si>
  <si>
    <t>SOCIETA' AGRICOLA GRANAI CERTO</t>
  </si>
  <si>
    <t>SOCIETA AGRICOLA I SAPORI DEI</t>
  </si>
  <si>
    <t>SOCIETA' AGRICOLA LA MACCHIA D</t>
  </si>
  <si>
    <t>SOCIETA AGRICOLA LA POMETINA S</t>
  </si>
  <si>
    <t>SOCIETA' AGRICOLA LA ROSA DEI</t>
  </si>
  <si>
    <t>SOCIETA' AGRICOLA LICARI SOCIE</t>
  </si>
  <si>
    <t>SOCIETA' AGRICOLA LUCHETTI DAN</t>
  </si>
  <si>
    <t>SOCIETA' AGRICOLA MAIUCCI SANT</t>
  </si>
  <si>
    <t>SOCIETA' AGRICOLA MASSERIA FON</t>
  </si>
  <si>
    <t>SOCIETA' AGRICOLA MORARA IVAN</t>
  </si>
  <si>
    <t>SOCIETA AGRICOLA POLLICE VERDE</t>
  </si>
  <si>
    <t>SOCIETA' AGRICOLA SA MANDRA DI</t>
  </si>
  <si>
    <t>SOCIETA AGRICOLA SANT'AGOSTINO</t>
  </si>
  <si>
    <t>SOCIETA AGRICOLA SCOTTI F.LLI</t>
  </si>
  <si>
    <t>SOCIETA' AGRICOLA SEMPLICE AL</t>
  </si>
  <si>
    <t>SOCIETA AGRICOLA SEMPLICE NEBR</t>
  </si>
  <si>
    <t>SOCIETA AGRICOLA SEMPLICE ROTA</t>
  </si>
  <si>
    <t>SOCIETA' AGRICOLA TENIMENTI KA</t>
  </si>
  <si>
    <t>SOCIETA AGRIICOLA IL BIANCOSPI</t>
  </si>
  <si>
    <t>SOCIETA COOPERATIVA AGRICOLA A</t>
  </si>
  <si>
    <t>SOCIETA COOPERATIVA LOVER SICI</t>
  </si>
  <si>
    <t>SOCIETA COOPERATIVA MADRE TERR</t>
  </si>
  <si>
    <t>SOCIETA' COOPERATIVA SAPORI E</t>
  </si>
  <si>
    <t>SOCIETA COOPERATIVA VALLE DELL</t>
  </si>
  <si>
    <t>SOCIETA GENERALE DI MUTUO SOCC</t>
  </si>
  <si>
    <t>SOCIETA' ITALIANA CONSULENZA E</t>
  </si>
  <si>
    <t>SOCIETA'AGRICOLA 'POGGIO AI GR</t>
  </si>
  <si>
    <t>SOHEM S.N.C. DI ANSINI S. E MA</t>
  </si>
  <si>
    <t>SONIA MARIETTI</t>
  </si>
  <si>
    <t>SONJA SARTORIUS</t>
  </si>
  <si>
    <t>Sottani Massimo</t>
  </si>
  <si>
    <t>SPARACINO NATALE</t>
  </si>
  <si>
    <t>SPIGAS CLIENTI SRL UNIPERSONAL</t>
  </si>
  <si>
    <t>SPINELLI ANTONIO</t>
  </si>
  <si>
    <t>SPINO SOCIETA' A</t>
  </si>
  <si>
    <t>Sr. Annielou Dolor</t>
  </si>
  <si>
    <t>STANHOME S.P.A. SOCIET+ BENEFI</t>
  </si>
  <si>
    <t>STATO MAGGIORE DELLA DIFESA -</t>
  </si>
  <si>
    <t>STEFANO CAL+</t>
  </si>
  <si>
    <t>STEFANO D'AMBROSIO</t>
  </si>
  <si>
    <t>STEGIP 4COMMUNICATION - S.R.L.</t>
  </si>
  <si>
    <t>STELLA BELLANTI</t>
  </si>
  <si>
    <t>STUDIO ASSOCIATO LUZI</t>
  </si>
  <si>
    <t>STUDIO LUZI SOCIETA' TRA</t>
  </si>
  <si>
    <t>SUCAMELE ANTONINO</t>
  </si>
  <si>
    <t>SUCAMELE GASPARE</t>
  </si>
  <si>
    <t>TAU TRAVEL EUROPE</t>
  </si>
  <si>
    <t>TEAM PLAYER MANAGEMENT CO LTD</t>
  </si>
  <si>
    <t>TECNE GRUPPO AUTOSTRADE PER</t>
  </si>
  <si>
    <t>TEL &amp; TEL STORE</t>
  </si>
  <si>
    <t>TEL CENTER DI BERLUTI ALBERTO</t>
  </si>
  <si>
    <t>TEL&amp;PHONE S.R.L.</t>
  </si>
  <si>
    <t>TELE RETAIL S.R.L.</t>
  </si>
  <si>
    <t>TELEFONIA D'ALTERIO S.R.L.</t>
  </si>
  <si>
    <t>TELEFONIA UNIVERSALE SAS</t>
  </si>
  <si>
    <t>TELEFONIA.IT SRL</t>
  </si>
  <si>
    <t>TELEFONIA.STORE S.R.L.</t>
  </si>
  <si>
    <t>TELEFONICA SRLS</t>
  </si>
  <si>
    <t>TELEFONO SERVICE SAS DI BUZZEO</t>
  </si>
  <si>
    <t>TELEFUTURA SRL</t>
  </si>
  <si>
    <t>TELESMART S.R.L.</t>
  </si>
  <si>
    <t>TELESYS DI LONGO SALVATORE</t>
  </si>
  <si>
    <t>TELETECNICA SRL DI CIAMPICHINI</t>
  </si>
  <si>
    <t>TELMANIA DI LUDOVICO MARIA</t>
  </si>
  <si>
    <t>TEL-WORLD SAS</t>
  </si>
  <si>
    <t>TENUTA CASCIANI AZIENDA AGRICO</t>
  </si>
  <si>
    <t>TERESA DEIANA</t>
  </si>
  <si>
    <t>TERME DI SATURNIA SPA A SOCIO</t>
  </si>
  <si>
    <t>TERMINE NICOLA</t>
  </si>
  <si>
    <t>TERRA DI SANTO STEFANO DI CRUP</t>
  </si>
  <si>
    <t>TERRANOSTRA ASS.NAZ. AGRITURIS</t>
  </si>
  <si>
    <t>TERRE DI MIELE DI MOTTA SEBAST</t>
  </si>
  <si>
    <t>THE LINEN KIT S.R.L. SEMPLIFIC</t>
  </si>
  <si>
    <t>THE WOLF ITALIAN FOOD SNC DI D</t>
  </si>
  <si>
    <t>THOMAS PHILIPP REITER</t>
  </si>
  <si>
    <t>TL MOBILE S.R.L.</t>
  </si>
  <si>
    <t>TLC4U S.R.L.</t>
  </si>
  <si>
    <t>TOP COMMUNICATION SRL</t>
  </si>
  <si>
    <t>TOP COMPANY S.R.L.</t>
  </si>
  <si>
    <t>TOTALENERGIES ITALIA SERVIZI</t>
  </si>
  <si>
    <t>TOTALENERGIES MARKETING ITALIA</t>
  </si>
  <si>
    <t>TRECONTEXT SRL</t>
  </si>
  <si>
    <t>TRELINE SRL</t>
  </si>
  <si>
    <t>TRENTATRE SRL</t>
  </si>
  <si>
    <t>TWIST AGAIN S.R.L.</t>
  </si>
  <si>
    <t>UFFICIO CIRCONDARIALE MARITTIM</t>
  </si>
  <si>
    <t>UNHCR United Nations High</t>
  </si>
  <si>
    <t>UNIONE CATTOLICA STAMPA</t>
  </si>
  <si>
    <t>UNIONE STAMPA SPORTIVA ITALIAN</t>
  </si>
  <si>
    <t>UNIVERSITA' CAMPUS BIO MEDICO</t>
  </si>
  <si>
    <t>UNIVERSITA' DEGLI STUDI DI</t>
  </si>
  <si>
    <t>UNIVERSITA DEGLI STUDI DI CAGL</t>
  </si>
  <si>
    <t>UNIVERSITA' DEGLI STUDI DI ROM</t>
  </si>
  <si>
    <t>UNIVERSITA' STUDI DI ROMA FORO</t>
  </si>
  <si>
    <t>Universita'degli Studi di Roma</t>
  </si>
  <si>
    <t>UPGRADE ONE SOCIETA' A</t>
  </si>
  <si>
    <t>USSI û UNIONE STAMPA SPORTIVA</t>
  </si>
  <si>
    <t>VERONICA GENTILESCHI</t>
  </si>
  <si>
    <t>VERSACI ISABELLA</t>
  </si>
  <si>
    <t>VESENTINI NICOLO'</t>
  </si>
  <si>
    <t>VICEVERSA SOCIETA' A</t>
  </si>
  <si>
    <t>VIDEOTEL 3 DI FUSCO GIOVANNI</t>
  </si>
  <si>
    <t>VINCENZA ALCAMO</t>
  </si>
  <si>
    <t>VINCENZO CARDELLINI</t>
  </si>
  <si>
    <t>VINCENZO MAUTONE</t>
  </si>
  <si>
    <t>VINCI DAVID</t>
  </si>
  <si>
    <t>VIRZI' SALVATORE</t>
  </si>
  <si>
    <t>visani giampaolo</t>
  </si>
  <si>
    <t>VITALE ANDREA</t>
  </si>
  <si>
    <t>VITELLI MARIA</t>
  </si>
  <si>
    <t>VIVARELLI CHIARA</t>
  </si>
  <si>
    <t>VOCE &amp; DATI W3 S.R.L.</t>
  </si>
  <si>
    <t>VOCE E DATI SRL</t>
  </si>
  <si>
    <t>WDVC VOLLEYBALL 2021 CHIANCIAN</t>
  </si>
  <si>
    <t>WELLNESS TOWN S.A.S. DI ARIES</t>
  </si>
  <si>
    <t>WIRELINE SNC DI BARLETTANI ANT</t>
  </si>
  <si>
    <t>World Farmers</t>
  </si>
  <si>
    <t>WORLD SERVICES SOCIETA' A</t>
  </si>
  <si>
    <t>XTREME SOFTWARE SRL</t>
  </si>
  <si>
    <t>YOU &amp; ME CONNECT SRLS</t>
  </si>
  <si>
    <t>ZAMPERLIN GIANLUCA</t>
  </si>
  <si>
    <t>ZEPPELIN CONSULTING SRL SEMPLI</t>
  </si>
  <si>
    <t>ZUGNO DIEGO</t>
  </si>
  <si>
    <t>"A.T.E.P.I.R. - ACCESSORI</t>
  </si>
  <si>
    <t>3CX LTD</t>
  </si>
  <si>
    <t>A&amp;C - ADVERTISING &amp;</t>
  </si>
  <si>
    <t>AC HOTEL VICENZA - SOCIETA' A</t>
  </si>
  <si>
    <t>ACEA ENERGIA S.P.A.</t>
  </si>
  <si>
    <t>ADOBE SYSTEMS SOFTWARE IRELAND</t>
  </si>
  <si>
    <t>AFFUMICO S.R.L.</t>
  </si>
  <si>
    <t>AGENZIA ALBY SOCIETA' A</t>
  </si>
  <si>
    <t>AGENZIA VELOX DI RICCARDO GIOV</t>
  </si>
  <si>
    <t>ALD AUTOMOTIVE ITALIA S.R.L.</t>
  </si>
  <si>
    <t>Aleksander Skwarek</t>
  </si>
  <si>
    <t>ALESSANDRO CITRO</t>
  </si>
  <si>
    <t>ALESSANDRO MARCHETTI</t>
  </si>
  <si>
    <t>ALESSIO E NAZARENO BELARDI</t>
  </si>
  <si>
    <t>ALPINHOLZ DI GROSSGASTEIGER</t>
  </si>
  <si>
    <t>Amazon EU S.à r.l., Espana</t>
  </si>
  <si>
    <t>Amazon EU S.à r.l., Niederlass</t>
  </si>
  <si>
    <t>Amazon EU S.à r.l., Succursale</t>
  </si>
  <si>
    <t>AMAZON EU SARL SUCC.ITALIANA</t>
  </si>
  <si>
    <t>AMAZON SERVICES EUROPE</t>
  </si>
  <si>
    <t>ANDREA COLLALTI</t>
  </si>
  <si>
    <t>ANTINCENDIO ROMANA IMPIANTI DI</t>
  </si>
  <si>
    <t>ANTONINI ANNAMARIA</t>
  </si>
  <si>
    <t>APPLE RETAIL ITALIA S.R.L.</t>
  </si>
  <si>
    <t>ARTIGRAFICHE&amp;DIARIES ITALIA</t>
  </si>
  <si>
    <t>ARUBA BUSINESS S.R.L.</t>
  </si>
  <si>
    <t>ARUBA S.P.A.</t>
  </si>
  <si>
    <t>ARVAL SERVICE LEASE ITALIA SPA</t>
  </si>
  <si>
    <t>AS AGENZIA SALARIA S.R.L.</t>
  </si>
  <si>
    <t>Assurant Europe Insurance N.V</t>
  </si>
  <si>
    <t>ASTUCCIFICIO F.LLI MAGUOLO &amp; C</t>
  </si>
  <si>
    <t>AVA TECH LAB SOCIETA' A</t>
  </si>
  <si>
    <t>AVV. ANNAMARIA SPOGNARDI</t>
  </si>
  <si>
    <t>AVV. MANUELA BONITO</t>
  </si>
  <si>
    <t>B.D.F. SERVIZI PER LE IMPRESE</t>
  </si>
  <si>
    <t>BENEDETTI SNC DI DE DIONIGI C.</t>
  </si>
  <si>
    <t>BENGBUSHISITELUKEJIYOUXIA</t>
  </si>
  <si>
    <t>BIGCOMMERCE SOFTWARE IRELAND L</t>
  </si>
  <si>
    <t>BLU TESSILE DI BARBARA GIURIOL</t>
  </si>
  <si>
    <t>BNP PARIBAS LEASE GROUP</t>
  </si>
  <si>
    <t>BOCCEA SHOP S.R.L.</t>
  </si>
  <si>
    <t>BORGO - SOCIETA' A</t>
  </si>
  <si>
    <t>BRICOMAN ITALIA S.R.L.</t>
  </si>
  <si>
    <t>BRUNO CASTRICHELLA SOCIETA' A</t>
  </si>
  <si>
    <t>BRUNO MILELLA &amp; C. S.R.L.</t>
  </si>
  <si>
    <t>BYZANT ITALIA SOCIETA' A</t>
  </si>
  <si>
    <t>C.M.SUD PREMIAZIONI DI COCO MA</t>
  </si>
  <si>
    <t>C.S.C. GRAFICA - SOCIETA A</t>
  </si>
  <si>
    <t>CA AUTO BANK SPA</t>
  </si>
  <si>
    <t>CALLE HERMANOS GARCIA</t>
  </si>
  <si>
    <t>CASALINGHI SICIGNANO S.R.L.</t>
  </si>
  <si>
    <t>CASSIA 705 S.R.L.</t>
  </si>
  <si>
    <t>CASUCCI S.N.C. DI CASUCCI</t>
  </si>
  <si>
    <t>Ceccarelli Paolo</t>
  </si>
  <si>
    <t>CENTRO COPPE DI MACAUDDA GRAZI</t>
  </si>
  <si>
    <t>CENTRO FORNITURE UFFICIO</t>
  </si>
  <si>
    <t>CENTRO INDUSTRIALE GAMMA</t>
  </si>
  <si>
    <t>CHEER CHAMP INTERNATIONAL</t>
  </si>
  <si>
    <t>CHELSEA COMPANY LIMITED</t>
  </si>
  <si>
    <t>CHIARA GAGLIARDO</t>
  </si>
  <si>
    <t>CHRONOVENICE SRL - SOCIET+€ UN</t>
  </si>
  <si>
    <t>CIOTOLA MARCO</t>
  </si>
  <si>
    <t>COCCIA IVAN</t>
  </si>
  <si>
    <t>COOPERATIVA ALA DESTRA</t>
  </si>
  <si>
    <t>COPIA SPRINT 2 DI ANSALDI ROBE</t>
  </si>
  <si>
    <t>CREDITSAFE ITALIA SRL</t>
  </si>
  <si>
    <t>CRIBIS D&amp;B S.R.L OVVERO, IN</t>
  </si>
  <si>
    <t>CRISTINA PANICHI</t>
  </si>
  <si>
    <t>DAL MAS SAS DI DAL MAS DENIS &amp;</t>
  </si>
  <si>
    <t>DAMI SOCIETA' A</t>
  </si>
  <si>
    <t>DE LAGE LANDEN INTERNATIONAL B</t>
  </si>
  <si>
    <t>DELL`ERBA GIOVANNA GIULIANA</t>
  </si>
  <si>
    <t>DHL EXPRESS SRL</t>
  </si>
  <si>
    <t>DI NEPI ANGELO</t>
  </si>
  <si>
    <t>DIMM S.R.L.</t>
  </si>
  <si>
    <t>DOES MATTER S.R.L.</t>
  </si>
  <si>
    <t>DOGANA</t>
  </si>
  <si>
    <t>DONDI SALOTTI S.R.L.</t>
  </si>
  <si>
    <t>DONGGUAN CITY KINGTOP METAL PR</t>
  </si>
  <si>
    <t>DongGuan Fuxin E-Commerce Co L</t>
  </si>
  <si>
    <t>DROPBOX INTERNATIONAL UNLIMITE</t>
  </si>
  <si>
    <t>Duchangmeirenhuamaoyiyouxiango</t>
  </si>
  <si>
    <t>DUECI GRAFICA SRL</t>
  </si>
  <si>
    <t>EATALY NET</t>
  </si>
  <si>
    <t>EDENRED ITALIA S.R.L.</t>
  </si>
  <si>
    <t>EDILTECNO 3D SRL</t>
  </si>
  <si>
    <t>ELETTRICA BATTISTINI COMMERCIT</t>
  </si>
  <si>
    <t>ENEL X WAY S.R.L.</t>
  </si>
  <si>
    <t>ENI PLENITUDE S.P.A. SOCIETA'</t>
  </si>
  <si>
    <t>ENI S.P.A.</t>
  </si>
  <si>
    <t>ENILIVE S.P.A</t>
  </si>
  <si>
    <t>ESSE EMME S.A.S. DI IAVARONE</t>
  </si>
  <si>
    <t>F.I.L.A. FABBRICA ITALIANA LAP</t>
  </si>
  <si>
    <t>FARACCA GOFFREDO</t>
  </si>
  <si>
    <t>FEDEX EXPRESS ITALY SRL</t>
  </si>
  <si>
    <t>FER. ED S.R.L.S. SOCIETA' A</t>
  </si>
  <si>
    <t>FERMARKET 2000 DI ANTOGNELLI</t>
  </si>
  <si>
    <t>FONDAZIONE GIANGIACOMO</t>
  </si>
  <si>
    <t>FOOTBALL C. MILANESE 1902</t>
  </si>
  <si>
    <t>FOTO INCISA LODIGIANA DI GALMO</t>
  </si>
  <si>
    <t>G3 WORLDWIDE MAIL (ITALY) S.R.</t>
  </si>
  <si>
    <t>GANZHOU BAIZHOU</t>
  </si>
  <si>
    <t>Ganzhou Mai Bang e-commerce Co</t>
  </si>
  <si>
    <t>GDS SERVICES SRL</t>
  </si>
  <si>
    <t>GEDI NEWS NETWORK S.P.A.</t>
  </si>
  <si>
    <t>GESCA S.R.L.</t>
  </si>
  <si>
    <t>GHALIM HASSAN</t>
  </si>
  <si>
    <t>GIANNANDREA MAZZA</t>
  </si>
  <si>
    <t>GIOIA GALLI</t>
  </si>
  <si>
    <t>GLS ENTERPRISE SRL CON SOCIO U</t>
  </si>
  <si>
    <t>GOOGLE CLOUD ITALY S.R.L.</t>
  </si>
  <si>
    <t>GOOGLE IRELAND LIMITED</t>
  </si>
  <si>
    <t>GRAFICHE EUROPA SNC DI SCORSET</t>
  </si>
  <si>
    <t>GRAPHIC INDUSTRIAL DESIGNER</t>
  </si>
  <si>
    <t>GRENKE LOCAZIONE S.R.L.</t>
  </si>
  <si>
    <t>Guang Zhou Yi Hui Ke Ji You Xi</t>
  </si>
  <si>
    <t>Guangzhoushi Zhiliuji Technolo</t>
  </si>
  <si>
    <t>guangzhoutianqidianshangmaoyiy</t>
  </si>
  <si>
    <t>GUGLIELMO S.A.S. DI M.TIMPANO</t>
  </si>
  <si>
    <t>GZ SERVICE CAR - S.R.L.</t>
  </si>
  <si>
    <t>Heimwerkertools Handelsgesells</t>
  </si>
  <si>
    <t>Home Discount Ltd</t>
  </si>
  <si>
    <t>HONGKONG KINGTOP INDUSTRIAL DE</t>
  </si>
  <si>
    <t>HOTEL VILLA AURORA S.R.L.</t>
  </si>
  <si>
    <t>IDEALQUATTRO DI VAVASSORI EMAN</t>
  </si>
  <si>
    <t>IKEA ITALIA RETAIL SRL</t>
  </si>
  <si>
    <t>INFOCAMERE-SOC.CONSORTILE DI I</t>
  </si>
  <si>
    <t>INFOCERT S.P.A.</t>
  </si>
  <si>
    <t>ITALO DISTRIBUZIONE BRANDS</t>
  </si>
  <si>
    <t>ITALO-NUOVO TRASPORTO VIAGGIAT</t>
  </si>
  <si>
    <t>ITALSEMPIONE SPEDIZIONI INTERN</t>
  </si>
  <si>
    <t>jing xian xiao yan zi mao yi y</t>
  </si>
  <si>
    <t>KIENERGIA - SOCIETA' A</t>
  </si>
  <si>
    <t>KLAVYO INC</t>
  </si>
  <si>
    <t>LA LOCANDA DI SATURNO SAS DI</t>
  </si>
  <si>
    <t>LAB SOCIETA' A RESPONSABILITA'</t>
  </si>
  <si>
    <t>LALLI FRANCESCO</t>
  </si>
  <si>
    <t>LAZIALE DISTRIBUZIONE- SOCIETA</t>
  </si>
  <si>
    <t>LE ROSE - SOCIETA' A</t>
  </si>
  <si>
    <t>L'ELETTRICA DI PAOLO E M.</t>
  </si>
  <si>
    <t>LEMA 3D LEMA KRZYSZTOF JAN BUS</t>
  </si>
  <si>
    <t>LEROY MERLIN ITALIA S.R.L.</t>
  </si>
  <si>
    <t>LINCAR CARRELLI ELEVATORI</t>
  </si>
  <si>
    <t>LIQUID WRAP ITALIA SOCIETA' A</t>
  </si>
  <si>
    <t>LOGIKA - SOCIETA' COOPERATIVA</t>
  </si>
  <si>
    <t>LONG YAN XU TONG WANG LUO KE J</t>
  </si>
  <si>
    <t>L'ORTO DI GIANPIERO DI ELENA</t>
  </si>
  <si>
    <t>LU.PA. FILM DI PASTORE LUIGI</t>
  </si>
  <si>
    <t>LUXURY CRAVATTE ROMA SOCIETA'</t>
  </si>
  <si>
    <t>LUZI ROLANDO</t>
  </si>
  <si>
    <t>MALVASIA - SOCIETA' A</t>
  </si>
  <si>
    <t>MANCINI SOCIETA' A</t>
  </si>
  <si>
    <t>MATTEO D'AMBROSIO</t>
  </si>
  <si>
    <t>Maurys On Line Srl</t>
  </si>
  <si>
    <t>MAXI DI SRL</t>
  </si>
  <si>
    <t>MELE RENATO</t>
  </si>
  <si>
    <t>MELT IN TOUCH SOCIETA' A</t>
  </si>
  <si>
    <t>MERCEDES-BENZ LEASE ITALIA SRL</t>
  </si>
  <si>
    <t>MERCEDES-BENZ ROMA S.P.A.</t>
  </si>
  <si>
    <t>META PLATFORMS IRELAND LIMITED</t>
  </si>
  <si>
    <t>METRO ITALIA CASH AND CARRY S.</t>
  </si>
  <si>
    <t>MEZZI FEDERICA</t>
  </si>
  <si>
    <t>MICROSOFT IRELAND OPERATIONS L</t>
  </si>
  <si>
    <t>MILLI PREMIAZIONI SRL</t>
  </si>
  <si>
    <t>MULTISERVICES DI GENOVESE</t>
  </si>
  <si>
    <t>NAUSICAA CONSULTING SRLS</t>
  </si>
  <si>
    <t>NEXI SPA</t>
  </si>
  <si>
    <t>NINGBO JIEAIDONGLI IMPORT AND</t>
  </si>
  <si>
    <t>Ningbo Pu Luo Te Dian Zi Shang</t>
  </si>
  <si>
    <t>NINGBO XINGGUANGCANLAN ELECTRI</t>
  </si>
  <si>
    <t>NOMENTANA SERVICE SRLS</t>
  </si>
  <si>
    <t>NORAUTO ITALIA S.P.A.</t>
  </si>
  <si>
    <t>NORTH SAILS APPAREL S.P.A.</t>
  </si>
  <si>
    <t>OBI ITALIA S.R.L.</t>
  </si>
  <si>
    <t>OBOROC ALEXANDR</t>
  </si>
  <si>
    <t>ODOO S.A.</t>
  </si>
  <si>
    <t>OLEIFICIO SOCIALE DI CASSANO</t>
  </si>
  <si>
    <t>OLIMPUS SRLS A SOCIO UNICO</t>
  </si>
  <si>
    <t>OMEGA DI TASSONE CLAUDIO E C.</t>
  </si>
  <si>
    <t>OPEN DOT COM S.P.A. SOCIETA'</t>
  </si>
  <si>
    <t>OPENAILLC</t>
  </si>
  <si>
    <t>OPENFORCE SRLS UNIPERSONALE</t>
  </si>
  <si>
    <t>OPTIMAL TRADING BV</t>
  </si>
  <si>
    <t>ORBITA UFFICIO SOCIETA' IN</t>
  </si>
  <si>
    <t>OSTERIA ALLA SICILIA DI VIAN</t>
  </si>
  <si>
    <t>PALACE B &amp; B DI GIROLIMINI</t>
  </si>
  <si>
    <t>PALMIERI FEDERICO</t>
  </si>
  <si>
    <t>PAREGGIANI RICCARDO</t>
  </si>
  <si>
    <t>PETROZZI SNC DI PETROZZI ALESS</t>
  </si>
  <si>
    <t>PF CONCEPT INTERNATIONAL COOPE</t>
  </si>
  <si>
    <t>PLUXEE ITALIA S.R.L.</t>
  </si>
  <si>
    <t>PNEUCAST SOCIETA' A</t>
  </si>
  <si>
    <t>PRATO TNT GROUP SRL</t>
  </si>
  <si>
    <t>Privix GmbH</t>
  </si>
  <si>
    <t>PTR INVEST S.R.L.</t>
  </si>
  <si>
    <t>PUBBLIPEL RICCIARELLI S.N.C.</t>
  </si>
  <si>
    <t>PUNCHOUT CATALOGS</t>
  </si>
  <si>
    <t>PUNTOSYS S.A.S. DI CLAUDIO</t>
  </si>
  <si>
    <t>Q-AID ACADEMY &amp; MANAGEMENT</t>
  </si>
  <si>
    <t>QingDaoGuYunHongChaYeYouXianGo</t>
  </si>
  <si>
    <t>QUASAR MOTORS SOCIETA' A</t>
  </si>
  <si>
    <t>RAAMON SOCIETA' A</t>
  </si>
  <si>
    <t>RAGNI PUBBLICITA' DI RAGNI</t>
  </si>
  <si>
    <t>RCI BANQUE S.A. SUCCURSALE ITA</t>
  </si>
  <si>
    <t>RI.PLAST S.R.L. DEI FRATELLI</t>
  </si>
  <si>
    <t>RICCI ALESSANDRO</t>
  </si>
  <si>
    <t>RIPRESA SALDI FORNITORI</t>
  </si>
  <si>
    <t>RISPARMIO CASA VEIENTANA -</t>
  </si>
  <si>
    <t>RISTORAZIONE TAURISANO S.R.L.</t>
  </si>
  <si>
    <t>ROBERTO TOSSICI</t>
  </si>
  <si>
    <t>ROCCA GREGORIO FRANCESCO</t>
  </si>
  <si>
    <t>ROSSI PUBBLICITA' S.N.C. DI RO</t>
  </si>
  <si>
    <t>ROSSODIVINO SOCIETA' A</t>
  </si>
  <si>
    <t>R-STORE S.P.A.</t>
  </si>
  <si>
    <t>S.M.A.M. SERIGRAFIA DI FRISINA</t>
  </si>
  <si>
    <t>SCL SERVIZI - SOCIETA'</t>
  </si>
  <si>
    <t>SEEDBLE S.R.L.</t>
  </si>
  <si>
    <t>SERGIACOMO ANDREA</t>
  </si>
  <si>
    <t>SERIGRAFIA ROMANA SOCIETA' A</t>
  </si>
  <si>
    <t>SHAOXING YULING TRADE CO.,LTD</t>
  </si>
  <si>
    <t>SHARING S.R.L.</t>
  </si>
  <si>
    <t>Shen Zhen Shi Hui Ya Ke Ji You</t>
  </si>
  <si>
    <t>Shen Zhen Shi Yan Yi Shang Mao</t>
  </si>
  <si>
    <t>Shenzhen Feideyue Technology C</t>
  </si>
  <si>
    <t>ShenZhen Fuxin Technology Co</t>
  </si>
  <si>
    <t>Shenzhen Hengruishengda Techno</t>
  </si>
  <si>
    <t>Shenzhenshi AnShunXin Trading</t>
  </si>
  <si>
    <t>Shenzhenshimiergekejiyouxiango</t>
  </si>
  <si>
    <t>shenzhenshishiguangdakejiyouxi</t>
  </si>
  <si>
    <t>shenzhenshixingkaimaoyiyouxian</t>
  </si>
  <si>
    <t>SHOPIFY INTERNATIONAL LIMITED</t>
  </si>
  <si>
    <t>SIDA S.R.L.</t>
  </si>
  <si>
    <t>SIL.AN. PROMOZIONI SRL IMPORT-</t>
  </si>
  <si>
    <t>SISTEMI SOLUZIONI INFORMATICHE</t>
  </si>
  <si>
    <t>SMART STAR HONG KONG TRADING L</t>
  </si>
  <si>
    <t>SOCIETA' PER GESTIONI DI</t>
  </si>
  <si>
    <t>SOLUZIONI SISTEMI UNO ROMA</t>
  </si>
  <si>
    <t>SPADACCIA 2000 - SOCIETA' A</t>
  </si>
  <si>
    <t>STUDIO LEGALE DI FERRANTI</t>
  </si>
  <si>
    <t>SumUp Limited</t>
  </si>
  <si>
    <t>SuZhouSuoSiTaWangLuoKeJiYouXia</t>
  </si>
  <si>
    <t>SWEET HOME S.R.L.</t>
  </si>
  <si>
    <t>Taiyuan Tianang Dianzi Shangwu</t>
  </si>
  <si>
    <t>TECNOSTAMPA SNC DI CERESOLI E</t>
  </si>
  <si>
    <t>TELEMATICA ITALIA S.R.L.</t>
  </si>
  <si>
    <t>THE LAB CREATIVE GINO CONVERSI</t>
  </si>
  <si>
    <t>TNT GLOBAL EXPRESS SPA</t>
  </si>
  <si>
    <t>TONCAR S.R.L.</t>
  </si>
  <si>
    <t>TRASLOCHI &amp; MONTAGGI DI</t>
  </si>
  <si>
    <t>TRATTORIA DA FIORE DI MILANI</t>
  </si>
  <si>
    <t>TRATTORIA E PIZZERIA A CASA</t>
  </si>
  <si>
    <t>TRENITALIA S.P.A.</t>
  </si>
  <si>
    <t>UFFICIO STILE FRANCHISING GROU</t>
  </si>
  <si>
    <t>UNICA SOCIETA' A</t>
  </si>
  <si>
    <t>UNIEURO S.P.A.</t>
  </si>
  <si>
    <t>UNITED PARCEL SERVICE ITALIA S</t>
  </si>
  <si>
    <t>Vendix GmbH</t>
  </si>
  <si>
    <t>VERISURE ITALY SRL</t>
  </si>
  <si>
    <t>VESA ITALIA S.R.L. A SOCIO UNI</t>
  </si>
  <si>
    <t>VIANOVA SPA</t>
  </si>
  <si>
    <t>VODAFONE ITALIA S.P.A.</t>
  </si>
  <si>
    <t>VOIPDISTRI.COM</t>
  </si>
  <si>
    <t>WEX EUROPE SERVICES SRL</t>
  </si>
  <si>
    <t>WIX.COM LTD</t>
  </si>
  <si>
    <t>WuLuMuQi HaiBoZhiLian DianZiKe</t>
  </si>
  <si>
    <t>Xiamen Sainthood Industry &amp; Tr</t>
  </si>
  <si>
    <t>YE CAIJING</t>
  </si>
  <si>
    <t>YES FOOD 2 S.R.L.</t>
  </si>
  <si>
    <t>yiwushi huida dianzi shangwu y</t>
  </si>
  <si>
    <t>ZAIDOO Inhaber Rene Kiupel</t>
  </si>
  <si>
    <t>ZANUTTINI FRANCESCA</t>
  </si>
  <si>
    <t>Zhang Pu Shi Yi Tao Yuan Gong</t>
  </si>
  <si>
    <t>ZHENGZHOU AUCS CO.LTD</t>
  </si>
  <si>
    <t>zhengzhouxingdaimeishangmaoyou</t>
  </si>
  <si>
    <t>Zhu hai dong ling mao yi you x</t>
  </si>
  <si>
    <t>ZINGERLE AG</t>
  </si>
  <si>
    <t>CodCommessa</t>
  </si>
  <si>
    <t>Descrizione</t>
  </si>
  <si>
    <t>2023.00001</t>
  </si>
  <si>
    <t>COLDIRETTI EXTRASITO</t>
  </si>
  <si>
    <t>2023.00002</t>
  </si>
  <si>
    <t>COLDIRETTI SITO</t>
  </si>
  <si>
    <t>2023.00003</t>
  </si>
  <si>
    <t>CAMPAGNA AMICA SERVIZI</t>
  </si>
  <si>
    <t>2023.00004</t>
  </si>
  <si>
    <t>TOUR DI PROSSIMITA</t>
  </si>
  <si>
    <t>2024.00001</t>
  </si>
  <si>
    <t>SNAM S.p.a - Contratto n. 5700002565 Accordo Quadr</t>
  </si>
  <si>
    <t>2024.00002</t>
  </si>
  <si>
    <t>SNAM RETE GAS S.p.a. - Contratto n. 5700002566 Acc</t>
  </si>
  <si>
    <t>2024.00003</t>
  </si>
  <si>
    <t>CUBOGAS S.p.a. - Contratto n. 5700002569</t>
  </si>
  <si>
    <t>2024.00004</t>
  </si>
  <si>
    <t>GNL ITALIA S.p.a. - Contratto n. 5700002568 Accord</t>
  </si>
  <si>
    <t>2024.00005</t>
  </si>
  <si>
    <t>GREENTURE S.p.a. - Contratto n. 5700002570 Accordo</t>
  </si>
  <si>
    <t>2024.00006</t>
  </si>
  <si>
    <t>STOGIT S.p.a. - Contratto n. 5700002567 Accordo Qu</t>
  </si>
  <si>
    <t>2024.00008</t>
  </si>
  <si>
    <t>WIND AQ 2023 - 123010113</t>
  </si>
  <si>
    <t>2024.00009</t>
  </si>
  <si>
    <t>WIND E-COMMERCE</t>
  </si>
  <si>
    <t>2024.00010</t>
  </si>
  <si>
    <t>FIPSAS E-COMMERCE</t>
  </si>
  <si>
    <t>2024.00011</t>
  </si>
  <si>
    <t>FIPSAS FIERE</t>
  </si>
  <si>
    <t>2024.00012</t>
  </si>
  <si>
    <t>FIPSAS GARA ABBIGLIAMENTO 2022/2024 CIG 9046365090</t>
  </si>
  <si>
    <t>2024.00013</t>
  </si>
  <si>
    <t>TEVERE NERA ORDINI VARI</t>
  </si>
  <si>
    <t>2024.00015</t>
  </si>
  <si>
    <t>2024.00016</t>
  </si>
  <si>
    <t>2024.00017</t>
  </si>
  <si>
    <t>2024.00017 - 10 ROLL UP FESTIVAL DELLA VITA</t>
  </si>
  <si>
    <t>2024.00018</t>
  </si>
  <si>
    <t>INTERSOS - CONTRATTO N. 2024</t>
  </si>
  <si>
    <t>2024.00019</t>
  </si>
  <si>
    <t>WFP - CONTRATTO N. HQ22NF184-LTA-4 2023</t>
  </si>
  <si>
    <t>2024.00020</t>
  </si>
  <si>
    <t>CEI - ORDINI VARI</t>
  </si>
  <si>
    <t>2024.00021</t>
  </si>
  <si>
    <t>OPERBINGO ITALIA - ORDINI VARI</t>
  </si>
  <si>
    <t>2024.00022</t>
  </si>
  <si>
    <t>CINECITTA - ODA23-08363 - TAZZE BAMBU</t>
  </si>
  <si>
    <t>2024.00023</t>
  </si>
  <si>
    <t>CINECITTA - ODA23-07527</t>
  </si>
  <si>
    <t>2024.00024</t>
  </si>
  <si>
    <t>CONI - GARA PREMIAZIONI</t>
  </si>
  <si>
    <t>2024.00025</t>
  </si>
  <si>
    <t>MMI - BANNER - T.D. 3901291</t>
  </si>
  <si>
    <t>2024.00026</t>
  </si>
  <si>
    <t>ADR - CQ20230166</t>
  </si>
  <si>
    <t>2024.00027</t>
  </si>
  <si>
    <t>TOTAL - ACCORDO QUADRO MERCHANDISING ELF 2023</t>
  </si>
  <si>
    <t>2024.00028</t>
  </si>
  <si>
    <t>TOTAL - ORDINI VARI</t>
  </si>
  <si>
    <t>2024.00029</t>
  </si>
  <si>
    <t>TOTAL - Linea Boutique</t>
  </si>
  <si>
    <t>2024.00030</t>
  </si>
  <si>
    <t>STEGIP - ORDINI DA INSERIRE</t>
  </si>
  <si>
    <t>2024.00031</t>
  </si>
  <si>
    <t>E-COMMERCE GUARDIA COSTIERA</t>
  </si>
  <si>
    <t>2024.00032</t>
  </si>
  <si>
    <t>MMI - T.D. GADGET1 - PROT 0035333</t>
  </si>
  <si>
    <t>2024.00033</t>
  </si>
  <si>
    <t>SBK - A.Q. 2024 - PO 16170</t>
  </si>
  <si>
    <t>2024.00034</t>
  </si>
  <si>
    <t>MMI - TD 3901748 - GADGET2</t>
  </si>
  <si>
    <t>2024.00035</t>
  </si>
  <si>
    <t>STEGIP - CAMPIONI VARI</t>
  </si>
  <si>
    <t>2024.00036</t>
  </si>
  <si>
    <t>2024.00038</t>
  </si>
  <si>
    <t>2024.00038 - WIND3 - OSCAR</t>
  </si>
  <si>
    <t>2024.00039</t>
  </si>
  <si>
    <t>2024.00039 - WIND 3 - VARIE</t>
  </si>
  <si>
    <t>2024.00040</t>
  </si>
  <si>
    <t>2024.00040 - CONI SARDEGNA - TARGHE DIBOND</t>
  </si>
  <si>
    <t>2024.00042</t>
  </si>
  <si>
    <t>GSI - ORDINI VARI GSI</t>
  </si>
  <si>
    <t>2024.00043</t>
  </si>
  <si>
    <t>WFP - ORDINI EXTRA LTA</t>
  </si>
  <si>
    <t>2024.00044</t>
  </si>
  <si>
    <t>STEGIP - MATERIALI VENDITA</t>
  </si>
  <si>
    <t>2024.00045</t>
  </si>
  <si>
    <t>LUCA SEMINATORE - ORDINI VARI</t>
  </si>
  <si>
    <t>2024.00046</t>
  </si>
  <si>
    <t>E-COMMERCE WIX</t>
  </si>
  <si>
    <t>2024.00047</t>
  </si>
  <si>
    <t>FREE TO X -CTR 81024823</t>
  </si>
  <si>
    <t>2024.00048</t>
  </si>
  <si>
    <t>E-COMMERCE RE-HUB</t>
  </si>
  <si>
    <t>2024.00049</t>
  </si>
  <si>
    <t>2024.00049 - FISR - PREMIAZIONI</t>
  </si>
  <si>
    <t>2024.00050</t>
  </si>
  <si>
    <t>IFAD - ADMIN-0000040268</t>
  </si>
  <si>
    <t>2024.00052</t>
  </si>
  <si>
    <t>CAMPIONE SHOPPER STAMPATA</t>
  </si>
  <si>
    <t>2024.00053</t>
  </si>
  <si>
    <t>2024.00053 - FISR Prot.n.10/1/MV</t>
  </si>
  <si>
    <t>2024.00055</t>
  </si>
  <si>
    <t>VETROELITE_SHOPPER BLU NAVY</t>
  </si>
  <si>
    <t>2024.00056</t>
  </si>
  <si>
    <t>C/V CIVITA MOSTRE</t>
  </si>
  <si>
    <t>2024.00057</t>
  </si>
  <si>
    <t>C/V MUSEI VATICANI</t>
  </si>
  <si>
    <t>2024.00058</t>
  </si>
  <si>
    <t>MERCE OMAGGIO</t>
  </si>
  <si>
    <t>2024.00059</t>
  </si>
  <si>
    <t>IFAD - SPILLE E LANYARDS</t>
  </si>
  <si>
    <t>2024.00060</t>
  </si>
  <si>
    <t>2024.00060 PENNE A SFERA</t>
  </si>
  <si>
    <t>2024.00061</t>
  </si>
  <si>
    <t>2024.00061_HERBALIFE_Kit Registrazioni Pt Febbraio</t>
  </si>
  <si>
    <t>2024.00062</t>
  </si>
  <si>
    <t>HERBALIFE EVENTO FEBBRAIO 2024 1322006739</t>
  </si>
  <si>
    <t>2024.00063</t>
  </si>
  <si>
    <t>2024.00063 - FRANCHISING FEE</t>
  </si>
  <si>
    <t>2024.00064</t>
  </si>
  <si>
    <t>LOTTOMATICA cod.RFX000000EAR</t>
  </si>
  <si>
    <t>2024.00065</t>
  </si>
  <si>
    <t>2024.00065 ETHICS PENS</t>
  </si>
  <si>
    <t>2024.00066</t>
  </si>
  <si>
    <t>2024.00066 ETHICS PENS</t>
  </si>
  <si>
    <t>2024.00067</t>
  </si>
  <si>
    <t>2024.00067 KIT ABBIGLIAMENTO E GADGET</t>
  </si>
  <si>
    <t>2024.00068</t>
  </si>
  <si>
    <t>IFAD - TARGHE GENDER AWARD</t>
  </si>
  <si>
    <t>2024.00069</t>
  </si>
  <si>
    <t>LOTTOMATICA RFX000000EAR</t>
  </si>
  <si>
    <t>2024.00070</t>
  </si>
  <si>
    <t>2024.00070 UN MOBILITY</t>
  </si>
  <si>
    <t>2024.00071</t>
  </si>
  <si>
    <t>2024.00071 KIT BUSIN-Oda 123010113-34 Ril.286710</t>
  </si>
  <si>
    <t>2024.00072</t>
  </si>
  <si>
    <t>MM RM - TD Z403DB42F4 - BANNER E FOREX</t>
  </si>
  <si>
    <t>2024.00073</t>
  </si>
  <si>
    <t>FISE LAZIO - Zaini commissione veterinari</t>
  </si>
  <si>
    <t>2024.00074</t>
  </si>
  <si>
    <t>FIDASC - PROT.138 - fornitura banner e Roll-up</t>
  </si>
  <si>
    <t>2024.00075</t>
  </si>
  <si>
    <t>2024.00075 UN ADVISORY - D18/24/4400341269</t>
  </si>
  <si>
    <t>2024.00076</t>
  </si>
  <si>
    <t>ARENA - ORDINI VARI</t>
  </si>
  <si>
    <t>2024.00077</t>
  </si>
  <si>
    <t>2024.00077 PR304206</t>
  </si>
  <si>
    <t>2024.00078</t>
  </si>
  <si>
    <t>HERBALIFE TROFEO PO 1322006741</t>
  </si>
  <si>
    <t>2024.00079</t>
  </si>
  <si>
    <t>CIVITA Materiale di Consumo bookshop Civita Mostre</t>
  </si>
  <si>
    <t>2024.00080</t>
  </si>
  <si>
    <t>AUTOSTRADE PER L'ITALIA - Contratto 81026999</t>
  </si>
  <si>
    <t>2024.00081</t>
  </si>
  <si>
    <t>2024.00081 ROLL-UP Smart City Transformation Acad.</t>
  </si>
  <si>
    <t>2024.00082</t>
  </si>
  <si>
    <t>TOTAL - ZAINI E SPILLE 1</t>
  </si>
  <si>
    <t>2024.00083</t>
  </si>
  <si>
    <t>TOTAL - ZAINI E SPILLE 2</t>
  </si>
  <si>
    <t>2024.00085</t>
  </si>
  <si>
    <t>PALLINI_SHOPPER</t>
  </si>
  <si>
    <t>2024.00086</t>
  </si>
  <si>
    <t>2024.00086 - TOTAL ENERGIES - PIUMINI CUNEO LUBE</t>
  </si>
  <si>
    <t>2024.00087</t>
  </si>
  <si>
    <t>RAICOM - ORDINI VARI</t>
  </si>
  <si>
    <t>2024.00088</t>
  </si>
  <si>
    <t>2024.00088 - PERSONALIZZAZIONE DIVISE</t>
  </si>
  <si>
    <t>2024.00089</t>
  </si>
  <si>
    <t>2024.00089 - CNS LIBERTAS - ACCORDO MEDAGLIE</t>
  </si>
  <si>
    <t>2024.00090</t>
  </si>
  <si>
    <t>INPRINTING - GADGET ADR</t>
  </si>
  <si>
    <t>2024.00092</t>
  </si>
  <si>
    <t>HERBALIFE DUFFLE BAG PO 1322006761</t>
  </si>
  <si>
    <t>2024.00093</t>
  </si>
  <si>
    <t>HERBALIFE KIT REGISTRAZ. PT SUMMIT PO 1322006760</t>
  </si>
  <si>
    <t>2024.00094</t>
  </si>
  <si>
    <t>2024.00094 - ID 1674</t>
  </si>
  <si>
    <t>2024.00095</t>
  </si>
  <si>
    <t>SBK - ORDINI VARI</t>
  </si>
  <si>
    <t>2024.00096</t>
  </si>
  <si>
    <t>FMI - ADESIVI OVALI - OdA 024/ODA/67</t>
  </si>
  <si>
    <t>2024.00097</t>
  </si>
  <si>
    <t>FISR - Materiale WSK / SIRI - Prot.n.257/3/MV</t>
  </si>
  <si>
    <t>2024.00098</t>
  </si>
  <si>
    <t>2024.00098 UNHCR - ORDINI VARI</t>
  </si>
  <si>
    <t>2024.00099</t>
  </si>
  <si>
    <t>2024.00099 - FICR - GARA POLO E BOMBER</t>
  </si>
  <si>
    <t>2024.00100</t>
  </si>
  <si>
    <t>PUBLIMAN - DIVISE</t>
  </si>
  <si>
    <t>2024.00101</t>
  </si>
  <si>
    <t>IFAD - PO 0000040465</t>
  </si>
  <si>
    <t>2024.00102</t>
  </si>
  <si>
    <t>EEGDF - LANYARD - PROT233 / PROT.245</t>
  </si>
  <si>
    <t>2024.00103</t>
  </si>
  <si>
    <t>ANLC - PATCH</t>
  </si>
  <si>
    <t>2024.00104</t>
  </si>
  <si>
    <t>W3 - DRIVE TO STORE</t>
  </si>
  <si>
    <t>2024.00105</t>
  </si>
  <si>
    <t>2024.00105 PO 306232</t>
  </si>
  <si>
    <t>2024.00107</t>
  </si>
  <si>
    <t>LUISS - ORDINI VARI</t>
  </si>
  <si>
    <t>2024.00108</t>
  </si>
  <si>
    <t>INTERSOS - PO 306232</t>
  </si>
  <si>
    <t>2024.00109</t>
  </si>
  <si>
    <t>CIVITA DOMUS CMG2019/01</t>
  </si>
  <si>
    <t>2024.00110</t>
  </si>
  <si>
    <t>COMPUTER GROSS CARAMELLE</t>
  </si>
  <si>
    <t>2024.00111</t>
  </si>
  <si>
    <t>2024.00111 - 2EMME EDILIZIA - T-SHIRT E FELPE</t>
  </si>
  <si>
    <t>2024.00112</t>
  </si>
  <si>
    <t>ASPI KIT ACADEMY</t>
  </si>
  <si>
    <t>2024.00113</t>
  </si>
  <si>
    <t>AZIONE CATTOLICA - ORDINI VARI</t>
  </si>
  <si>
    <t>2024.00115</t>
  </si>
  <si>
    <t>FISR - PERSONALIZZAZIONE DIVISE</t>
  </si>
  <si>
    <t>2024.00116</t>
  </si>
  <si>
    <t>ENEL MASSIVI/COMPETIZIONI SPORTIVE/ESIG</t>
  </si>
  <si>
    <t>2024.00117</t>
  </si>
  <si>
    <t>IFAD PARM - ORDINI VARI</t>
  </si>
  <si>
    <t>2024.00118</t>
  </si>
  <si>
    <t>3SUN FIERA 3 SUN - SHOPPER E PENNA</t>
  </si>
  <si>
    <t>2024.00119</t>
  </si>
  <si>
    <t>FIC - VELA STRISCIONE MATERIALE PROMOZ._IMP.194</t>
  </si>
  <si>
    <t>2024.00120</t>
  </si>
  <si>
    <t>FMI - MATERIALE CIV</t>
  </si>
  <si>
    <t>2024.00121</t>
  </si>
  <si>
    <t>CIVITA_TRASPORTI MERCE VS PROPRIETA'</t>
  </si>
  <si>
    <t>2024.00122</t>
  </si>
  <si>
    <t>ADR - ORDINI EXTRA AQ</t>
  </si>
  <si>
    <t>2024.00123</t>
  </si>
  <si>
    <t>CINECITTA - ODA24-00405 - GIACENZA 2023</t>
  </si>
  <si>
    <t>2024.00124</t>
  </si>
  <si>
    <t>CINECITTA - GIACENZA 2023 - ODA24-00406</t>
  </si>
  <si>
    <t>2024.00125</t>
  </si>
  <si>
    <t>FMI - SCALDACOLLO</t>
  </si>
  <si>
    <t>2024.00126</t>
  </si>
  <si>
    <t>FIPSAS EXTRA SITO</t>
  </si>
  <si>
    <t>2024.00127</t>
  </si>
  <si>
    <t>EUNAVFOR MED - ORDINI VARI</t>
  </si>
  <si>
    <t>2024.00128</t>
  </si>
  <si>
    <t>CINECITTA - LINEA B UOMO ECO</t>
  </si>
  <si>
    <t>2024.00129</t>
  </si>
  <si>
    <t>IFAD - PO 0000040542</t>
  </si>
  <si>
    <t>2024.00130</t>
  </si>
  <si>
    <t>INGENIUM RENEWABLES - ARTICOLI UFFICIO</t>
  </si>
  <si>
    <t>2024.00132</t>
  </si>
  <si>
    <t>S4 GIUBILEO</t>
  </si>
  <si>
    <t>2024.00133</t>
  </si>
  <si>
    <t>BEST CUP - ORDINI VARI</t>
  </si>
  <si>
    <t>2024.00134</t>
  </si>
  <si>
    <t>FIPE SERVIZI</t>
  </si>
  <si>
    <t>2024.00135</t>
  </si>
  <si>
    <t>JAKALA_SERVIZI IVECO</t>
  </si>
  <si>
    <t>2024.00136</t>
  </si>
  <si>
    <t>EEGDF - PENDRIVE 250 - PROT.242</t>
  </si>
  <si>
    <t>2024.00137</t>
  </si>
  <si>
    <t>2024.00138</t>
  </si>
  <si>
    <t>FIAMME GIALLE - ORDINI VARI</t>
  </si>
  <si>
    <t>2024.00139</t>
  </si>
  <si>
    <t>CINECITTA - SHOPPER CINEPRESA E CIAK</t>
  </si>
  <si>
    <t>2024.00140</t>
  </si>
  <si>
    <t>2024.00141</t>
  </si>
  <si>
    <t>EEGDF - GADGET VARI 250 - PROT.259</t>
  </si>
  <si>
    <t>2024.00142</t>
  </si>
  <si>
    <t>2024.00142 - FIC ALLESTIMENTO</t>
  </si>
  <si>
    <t>2024.00143</t>
  </si>
  <si>
    <t>INTERBRAU - BORSE FRIGO SIERRA NEVADA</t>
  </si>
  <si>
    <t>2024.00144</t>
  </si>
  <si>
    <t>MARINA MILITARE - VESTIARIO INVERNALE</t>
  </si>
  <si>
    <t>2024.00145</t>
  </si>
  <si>
    <t>TOTAL - ORDINI LINEA BOUTIQUE VINTAGE</t>
  </si>
  <si>
    <t>2024.00146</t>
  </si>
  <si>
    <t>COMITATO M.E.C.S.</t>
  </si>
  <si>
    <t>2024.00147</t>
  </si>
  <si>
    <t>CINECITTA - ODA - PENDAGLI</t>
  </si>
  <si>
    <t>2024.00148</t>
  </si>
  <si>
    <t>FISR - BV SEGRETARIO</t>
  </si>
  <si>
    <t>2024.00149</t>
  </si>
  <si>
    <t>WFP - ORDINI VARI</t>
  </si>
  <si>
    <t>2024.00150</t>
  </si>
  <si>
    <t>COMPUTER GROSS SPILLA E ADESIVI</t>
  </si>
  <si>
    <t>2024.00151</t>
  </si>
  <si>
    <t>ZETEMA - ORDINI VARI</t>
  </si>
  <si>
    <t>2024.00152</t>
  </si>
  <si>
    <t>2024.00152 - ISOLA VERDE - T-SHIRT PEGUS</t>
  </si>
  <si>
    <t>2024.00153</t>
  </si>
  <si>
    <t>WIND TRE TARGA AREA CENTRO</t>
  </si>
  <si>
    <t>2024.00154</t>
  </si>
  <si>
    <t>EGP CAMICIA IMPIANTI</t>
  </si>
  <si>
    <t>2024.00155</t>
  </si>
  <si>
    <t>CINECITTA - CAPPELLI E SHOPPER - ODA24-01760</t>
  </si>
  <si>
    <t>2024.00156</t>
  </si>
  <si>
    <t>PI NOTEBOOK CORPORATE UNIVERSITY</t>
  </si>
  <si>
    <t>2024.00157</t>
  </si>
  <si>
    <t>GDF - OMBRELLI - Prot:0080677/2024</t>
  </si>
  <si>
    <t>2024.00158</t>
  </si>
  <si>
    <t>IFAD - ORDINI VARI</t>
  </si>
  <si>
    <t>2024.00159</t>
  </si>
  <si>
    <t>WFP - PO. 4400343844 - BUSTE CARTA</t>
  </si>
  <si>
    <t>2024.00160</t>
  </si>
  <si>
    <t>MOVYON WELCOME KIT ONBOARDING</t>
  </si>
  <si>
    <t>2024.00161</t>
  </si>
  <si>
    <t>ASPI COMMUNITY DEL BENESSERE</t>
  </si>
  <si>
    <t>2024.00162</t>
  </si>
  <si>
    <t>C/V CIVITA SICILIA</t>
  </si>
  <si>
    <t>2024.00163</t>
  </si>
  <si>
    <t>2024.00162 - ASSOARMA ORDINI VARI</t>
  </si>
  <si>
    <t>2024.00164</t>
  </si>
  <si>
    <t>2024.00165</t>
  </si>
  <si>
    <t>2024.00165 - PEGUS - POLO E CAPPELLI</t>
  </si>
  <si>
    <t>2024.00166</t>
  </si>
  <si>
    <t>2024.00166 - PEGUS - POLO E CAPPELLI</t>
  </si>
  <si>
    <t>2024.00167</t>
  </si>
  <si>
    <t>GRUPPO PERONI EVENTI</t>
  </si>
  <si>
    <t>2024.00168</t>
  </si>
  <si>
    <t>WFP-UNHRD - NOTEBOOK E PENNE</t>
  </si>
  <si>
    <t>2024.00169</t>
  </si>
  <si>
    <t>WIND TRE DRIVE TO STORE APRILE 2024</t>
  </si>
  <si>
    <t>2024.00170</t>
  </si>
  <si>
    <t>LEONARDO TOVAGLIA RETTANGOLARE</t>
  </si>
  <si>
    <t>2024.00171</t>
  </si>
  <si>
    <t>2024.00171 - PEGUS - CAPPELLO RETE</t>
  </si>
  <si>
    <t>2024.00172</t>
  </si>
  <si>
    <t>TRECCANI - ORDINI VARI</t>
  </si>
  <si>
    <t>2024.00173</t>
  </si>
  <si>
    <t>CINECITTA - SPESE IMPIANTO CAPPELLI - ODA24-01761</t>
  </si>
  <si>
    <t>2024.00174</t>
  </si>
  <si>
    <t>2024.00174 - TESTACCINO - ORDINI VARI</t>
  </si>
  <si>
    <t>2024.00175</t>
  </si>
  <si>
    <t>UNIVERSITA' STUDI DI ROMA FORO ITALICO ABBIGLIAMEN</t>
  </si>
  <si>
    <t>2024.00176</t>
  </si>
  <si>
    <t>ENEL ITALIA KIT NEOASSUNTI - SO1784/2023</t>
  </si>
  <si>
    <t>2024.00177</t>
  </si>
  <si>
    <t>ENEL ITALIA - KIT NEOASSUNTI</t>
  </si>
  <si>
    <t>2024.00178</t>
  </si>
  <si>
    <t>EEGDF - MATERIALE 250</t>
  </si>
  <si>
    <t>2024.00179</t>
  </si>
  <si>
    <t>ASPI TARGA RISK AWARDS</t>
  </si>
  <si>
    <t>2024.00180</t>
  </si>
  <si>
    <t>FIP - Fornitura Gadget anno 2024</t>
  </si>
  <si>
    <t>2024.00181</t>
  </si>
  <si>
    <t>DICASTERO PER L'EVANGELIZZAZIONE - ORDINI VARI</t>
  </si>
  <si>
    <t>2024.00182</t>
  </si>
  <si>
    <t>SPORT E SALUTE - VASI E MATITE</t>
  </si>
  <si>
    <t>2024.00183</t>
  </si>
  <si>
    <t>2024.00183 - MARINA MILITARE - BANDIERE MOROSINI</t>
  </si>
  <si>
    <t>2024.00184</t>
  </si>
  <si>
    <t>2024.00184 - LND - COPPE</t>
  </si>
  <si>
    <t>2024.00185</t>
  </si>
  <si>
    <t>WIND TRE FRANCHISING FEE APRILE</t>
  </si>
  <si>
    <t>2024.00186</t>
  </si>
  <si>
    <t>2024.00187</t>
  </si>
  <si>
    <t>2024.00188</t>
  </si>
  <si>
    <t>ENEL GRIDS AND INNOVABILITY</t>
  </si>
  <si>
    <t>2024.00189</t>
  </si>
  <si>
    <t>ANLC COLTELLINO TASCABILE E CAPPELLO REVERSE</t>
  </si>
  <si>
    <t>2024.00190</t>
  </si>
  <si>
    <t>2024.00190 - PEGUS - T-SHIRT PIAZZA DI SIENA 2024</t>
  </si>
  <si>
    <t>2024.00191</t>
  </si>
  <si>
    <t>ASPI TARGA PREMIO SAFETY WEEK</t>
  </si>
  <si>
    <t>2024.00192</t>
  </si>
  <si>
    <t>ASPI GIRO D'ITALIA</t>
  </si>
  <si>
    <t>2024.00193</t>
  </si>
  <si>
    <t>FMI - ADESIVI TALENTI AZZURRI</t>
  </si>
  <si>
    <t>2024.00194</t>
  </si>
  <si>
    <t>NAVE CAVOUR - ORDINI VARI</t>
  </si>
  <si>
    <t>2024.00195</t>
  </si>
  <si>
    <t>ASPI ROLL-UP WELCOME DAY</t>
  </si>
  <si>
    <t>2024.00196</t>
  </si>
  <si>
    <t>ASPI GADGET SIC</t>
  </si>
  <si>
    <t>2024.00197</t>
  </si>
  <si>
    <t>ASPI TARGA MASTER</t>
  </si>
  <si>
    <t>2024.00198</t>
  </si>
  <si>
    <t>HERBALIFE - POLSINI H24</t>
  </si>
  <si>
    <t>2024.00199</t>
  </si>
  <si>
    <t>COMPUTER GROSS NOTES</t>
  </si>
  <si>
    <t>2024.00200</t>
  </si>
  <si>
    <t>LIVERINI - CAPPELLI</t>
  </si>
  <si>
    <t>2024.00201</t>
  </si>
  <si>
    <t>MOTOGIRO 2024</t>
  </si>
  <si>
    <t>2024.00202</t>
  </si>
  <si>
    <t>2024.00202 - FISR - T-SHIRT OLIMPIADI SKATE</t>
  </si>
  <si>
    <t>2024.00203</t>
  </si>
  <si>
    <t>FIP - SIGILLI</t>
  </si>
  <si>
    <t>2024.00204</t>
  </si>
  <si>
    <t>Amministrazione del Patrimonio Sede Apostolica</t>
  </si>
  <si>
    <t>2024.00205</t>
  </si>
  <si>
    <t>W3 DRIVE TO STORE MAGGIO</t>
  </si>
  <si>
    <t>2024.00206</t>
  </si>
  <si>
    <t>2024.00206 - ELF - ORDINI PIATTAFORMA</t>
  </si>
  <si>
    <t>2024.00207</t>
  </si>
  <si>
    <t>MERLONI PENNA</t>
  </si>
  <si>
    <t>2024.00208</t>
  </si>
  <si>
    <t>2024.00208 - LND - COPPA CON COPERCHIO</t>
  </si>
  <si>
    <t>2024.00209</t>
  </si>
  <si>
    <t>LOTTOMATICA - ORDINI VARI</t>
  </si>
  <si>
    <t>2024.00210</t>
  </si>
  <si>
    <t>ASPI T-SHIRT BACOLI</t>
  </si>
  <si>
    <t>2024.00211</t>
  </si>
  <si>
    <t>ASPI CAPPELLI E BORRACCIA EVENTO NAPOLI</t>
  </si>
  <si>
    <t>2024.00212</t>
  </si>
  <si>
    <t>ASPI TARGA GIRO D'ITALIA</t>
  </si>
  <si>
    <t>2024.00213</t>
  </si>
  <si>
    <t>CG ADOBE</t>
  </si>
  <si>
    <t>2024.00214</t>
  </si>
  <si>
    <t>ENEL ITALIA SPA - GIRO ITALIA ABBIGLIAMENTO</t>
  </si>
  <si>
    <t>2024.00215</t>
  </si>
  <si>
    <t>PUBLIMAN DIVISE ESTIVE</t>
  </si>
  <si>
    <t>2024.00216</t>
  </si>
  <si>
    <t>KIMBY - ORDINI VARI</t>
  </si>
  <si>
    <t>2024.00217</t>
  </si>
  <si>
    <t>GDF - CAPPELLI 250</t>
  </si>
  <si>
    <t>2024.00218</t>
  </si>
  <si>
    <t>TARGHE CON ASTUCCIO SO1802/2023</t>
  </si>
  <si>
    <t>2024.00219</t>
  </si>
  <si>
    <t>ORDINI VARI</t>
  </si>
  <si>
    <t>2024.00220</t>
  </si>
  <si>
    <t>ANLC PORTADOCUMENTI</t>
  </si>
  <si>
    <t>2024.00221</t>
  </si>
  <si>
    <t>REVILAW - ORDINI VARI</t>
  </si>
  <si>
    <t>2024.00222</t>
  </si>
  <si>
    <t>ISTITUTO MARGHERITA HACK - MEDAGLIE</t>
  </si>
  <si>
    <t>2024.00223</t>
  </si>
  <si>
    <t>EGP CUFFIA JBL</t>
  </si>
  <si>
    <t>2024.00224</t>
  </si>
  <si>
    <t>ERREBIAN - ZAINI MONOSPALLE</t>
  </si>
  <si>
    <t>2024.00225</t>
  </si>
  <si>
    <t>EGP ZIANO E FELPA KAPPA PIANI DELA MARINA</t>
  </si>
  <si>
    <t>2024.00226</t>
  </si>
  <si>
    <t>W3 ASSICURAZIONE PROGRAMMA EXCELLENCE</t>
  </si>
  <si>
    <t>2024.00227</t>
  </si>
  <si>
    <t>HERBALIFE - KIT SPORT - PO1322006891</t>
  </si>
  <si>
    <t>2024.00228</t>
  </si>
  <si>
    <t>CINECITTA - ZAINI MULTIFUNZIONE</t>
  </si>
  <si>
    <t>2024.00229</t>
  </si>
  <si>
    <t>LUISS - SERVIZIO MAGAZZINAGGIO</t>
  </si>
  <si>
    <t>2024.00230</t>
  </si>
  <si>
    <t>ASPI WELFARE</t>
  </si>
  <si>
    <t>2024.00231</t>
  </si>
  <si>
    <t>ASPI POLO COMMUNITY BENESSERE</t>
  </si>
  <si>
    <t>2024.00232</t>
  </si>
  <si>
    <t>WINNER PLUS PET FOOD - FELPE</t>
  </si>
  <si>
    <t>2024.00233</t>
  </si>
  <si>
    <t>TECNE KIT UNIVERSITARI ACADEMY SO1731/2023</t>
  </si>
  <si>
    <t>2024.00234</t>
  </si>
  <si>
    <t>FMI - PETTORINE RALLY FIM 2024</t>
  </si>
  <si>
    <t>2024.00235</t>
  </si>
  <si>
    <t>W3 DRIVE TO STORE GIUGNO</t>
  </si>
  <si>
    <t>2024.00236</t>
  </si>
  <si>
    <t>ASD ROTELLISTICA CAMAIORE - ADESIVI MEDAGLIE</t>
  </si>
  <si>
    <t>2024.00237</t>
  </si>
  <si>
    <t>FIPE</t>
  </si>
  <si>
    <t>2024.00238</t>
  </si>
  <si>
    <t>MECS - ETICAMP 2024</t>
  </si>
  <si>
    <t>2024.00239</t>
  </si>
  <si>
    <t>MARINA MILITARE - TD4340815 - BORRACCE</t>
  </si>
  <si>
    <t>2024.00240</t>
  </si>
  <si>
    <t>MARINA MILITARE - ORDINI VARI</t>
  </si>
  <si>
    <t>2024.00241</t>
  </si>
  <si>
    <t>RAV POWERBANK</t>
  </si>
  <si>
    <t>2024.00242</t>
  </si>
  <si>
    <t>ASSIT K-WAY</t>
  </si>
  <si>
    <t>2024.00243</t>
  </si>
  <si>
    <t>FISR - BANNER 300X100 - Prot.n.802/3/MV</t>
  </si>
  <si>
    <t>2024.00244</t>
  </si>
  <si>
    <t>FISR - INTEGRAZIONE BANNER - Prot.n.816/3/MV</t>
  </si>
  <si>
    <t>2024.00245</t>
  </si>
  <si>
    <t>NAMEX TARGA</t>
  </si>
  <si>
    <t>2024.00246</t>
  </si>
  <si>
    <t>MONDO CONVENIENZA - ORDINI VARI</t>
  </si>
  <si>
    <t>2024.00247</t>
  </si>
  <si>
    <t>ASD CRONOMETRISTI VENEZIA - POLO</t>
  </si>
  <si>
    <t>2024.00248</t>
  </si>
  <si>
    <t>FISR SICILIA - ORSETTI</t>
  </si>
  <si>
    <t>2024.00249</t>
  </si>
  <si>
    <t>FISR - Backdrop Skateboard</t>
  </si>
  <si>
    <t>2024.00250</t>
  </si>
  <si>
    <t>ASD PASS ROMA - ORDINI VARI</t>
  </si>
  <si>
    <t>2024.00251</t>
  </si>
  <si>
    <t>W3 KIT NEW MASTER 2024</t>
  </si>
  <si>
    <t>2024.00252</t>
  </si>
  <si>
    <t>LOTTOMATICA LANYARD E PORTABADGE</t>
  </si>
  <si>
    <t>2024.00253</t>
  </si>
  <si>
    <t>ASPI BORRACCIA TRONCO UDINE</t>
  </si>
  <si>
    <t>2024.00254</t>
  </si>
  <si>
    <t>JAKALA - ORDINI IVECO</t>
  </si>
  <si>
    <t>2024.00255</t>
  </si>
  <si>
    <t>CIVITA PALAZZO VALENTINI_COMM.CMG2019/01</t>
  </si>
  <si>
    <t>2024.00256</t>
  </si>
  <si>
    <t>CIVITA PALAZZO VALENTINI - COMM.CMG2019/01</t>
  </si>
  <si>
    <t>2024.00257</t>
  </si>
  <si>
    <t>FONTE NUOVA - T-SHIRT</t>
  </si>
  <si>
    <t>2024.00258</t>
  </si>
  <si>
    <t>ANLC SCALDACOLLO</t>
  </si>
  <si>
    <t>2024.00259</t>
  </si>
  <si>
    <t>STUDIO LUZI - T-SHIRT</t>
  </si>
  <si>
    <t>2024.00260</t>
  </si>
  <si>
    <t>ASI STORE - ORDINI VARI</t>
  </si>
  <si>
    <t>2024.00261</t>
  </si>
  <si>
    <t>CONFCOOPERATIVE LAZIO_ ORDINI VARI</t>
  </si>
  <si>
    <t>2024.00262</t>
  </si>
  <si>
    <t>CINECITTA - T-SHIRT BAMBINO - ODA24-03950</t>
  </si>
  <si>
    <t>2024.00263</t>
  </si>
  <si>
    <t>ASPI NOTES E PINS SETTIMANA INCLUSIONE</t>
  </si>
  <si>
    <t>2024.00264</t>
  </si>
  <si>
    <t>GDF - GADGET 250</t>
  </si>
  <si>
    <t>2024.00265</t>
  </si>
  <si>
    <t>COMPUTER GROSS ADOBE</t>
  </si>
  <si>
    <t>2024.00266</t>
  </si>
  <si>
    <t>CIVITA PAOLO ORSI COMM. SPAG2019/03</t>
  </si>
  <si>
    <t>2024.00267</t>
  </si>
  <si>
    <t>FREE TO X - ORDINI VARI</t>
  </si>
  <si>
    <t>2024.00268</t>
  </si>
  <si>
    <t>ENEL SACCA MARATONA DOLOMITI</t>
  </si>
  <si>
    <t>2024.00269</t>
  </si>
  <si>
    <t>FIC STRISCIONI E TNT MATERIALE EVENTI</t>
  </si>
  <si>
    <t>2024.00270</t>
  </si>
  <si>
    <t>GUARDIA COSTIERA - ORDINI LAMANNA</t>
  </si>
  <si>
    <t>2024.00271</t>
  </si>
  <si>
    <t>FMI - MAGLIA AZZURRA 2024</t>
  </si>
  <si>
    <t>2024.00272</t>
  </si>
  <si>
    <t>CASD - TD4430598</t>
  </si>
  <si>
    <t>2024.00273</t>
  </si>
  <si>
    <t>EEGDF - BANDIERINE ITALIA</t>
  </si>
  <si>
    <t>2024.00274</t>
  </si>
  <si>
    <t>W3B TELO PANCA E CARD - Fixed Academy Corporate</t>
  </si>
  <si>
    <t>2024.00275</t>
  </si>
  <si>
    <t>W3 MEDAGIA EVENTO TQD</t>
  </si>
  <si>
    <t>2024.00276</t>
  </si>
  <si>
    <t>CINECITTA - T-SHIRT DONNA GRAFICA INGRESSO</t>
  </si>
  <si>
    <t>2024.00277</t>
  </si>
  <si>
    <t>SIR LA FARNESINA</t>
  </si>
  <si>
    <t>2024.00278</t>
  </si>
  <si>
    <t>PROGESOFTWARE - ORDINI VARI</t>
  </si>
  <si>
    <t>2024.00279</t>
  </si>
  <si>
    <t>CINECITTA - CIBO CINEMA</t>
  </si>
  <si>
    <t>2024.00280</t>
  </si>
  <si>
    <t>CERSES_ARGOMENTI2000-ORDINI VARI</t>
  </si>
  <si>
    <t>2024.00281</t>
  </si>
  <si>
    <t>ENEL ENERGIA GADGET CANALI SET SCRITTURA E SHOPPER</t>
  </si>
  <si>
    <t>2024.00282</t>
  </si>
  <si>
    <t>ASPI GIRO ITLIALIA WOMEN - GADGET E PREMIAZIONI</t>
  </si>
  <si>
    <t>2024.00283</t>
  </si>
  <si>
    <t>W3 GADGET AREA1</t>
  </si>
  <si>
    <t>2024.00284</t>
  </si>
  <si>
    <t>CIVITA POSTER LOCANDINE FOGGIA</t>
  </si>
  <si>
    <t>2024.00285</t>
  </si>
  <si>
    <t>OPPO POLO FELPA</t>
  </si>
  <si>
    <t>2024.00286</t>
  </si>
  <si>
    <t>W3 FRANCH. FEE IIIQ</t>
  </si>
  <si>
    <t>2024.00287</t>
  </si>
  <si>
    <t>ANLC TRASPORTI E FACCHINAGGIO</t>
  </si>
  <si>
    <t>2024.00288</t>
  </si>
  <si>
    <t>SDAR LATTE SANO BANIERA</t>
  </si>
  <si>
    <t>2024.00289</t>
  </si>
  <si>
    <t>ASPI BORRACCIA E CAPPELLINO POLIZIA STRADALE</t>
  </si>
  <si>
    <t>2024.00290</t>
  </si>
  <si>
    <t>ANLC LANYARD</t>
  </si>
  <si>
    <t>2024.00291</t>
  </si>
  <si>
    <t>EEGDF - RIORDINO LANYARD 250 - PROT. 365</t>
  </si>
  <si>
    <t>2024.00292</t>
  </si>
  <si>
    <t>AMISUB - BORSONI FIPSAS</t>
  </si>
  <si>
    <t>2024.00293</t>
  </si>
  <si>
    <t>FMI - RAGING NIGHT</t>
  </si>
  <si>
    <t>2024.00294</t>
  </si>
  <si>
    <t>ANDREA POMPONI - T-SHIRT</t>
  </si>
  <si>
    <t>2024.00295</t>
  </si>
  <si>
    <t>WIND TRE LIBRI FONDAZIONE FELTRINELLI</t>
  </si>
  <si>
    <t>2024.00296</t>
  </si>
  <si>
    <t>ASPI CRAVATTA E.MARINELLA</t>
  </si>
  <si>
    <t>2024.00297</t>
  </si>
  <si>
    <t>SPORT E SALUTE - GARA KIT</t>
  </si>
  <si>
    <t>2024.00298</t>
  </si>
  <si>
    <t>FEDERAZIONE ITALIANA HOCKEY  - ORDINI VARI</t>
  </si>
  <si>
    <t>2024.00299</t>
  </si>
  <si>
    <t>GIOIELLERIA INTERDONATO - PENNE E CAPPELLI</t>
  </si>
  <si>
    <t>2024.00300</t>
  </si>
  <si>
    <t>CDM - ORDINI VARI</t>
  </si>
  <si>
    <t>2024.00301</t>
  </si>
  <si>
    <t>CONAD SICILIA - COUS COUS FEST 2024</t>
  </si>
  <si>
    <t>2024.00302</t>
  </si>
  <si>
    <t>2024.00303</t>
  </si>
  <si>
    <t>CONFCOOPERATIVE - ORDINI VARI</t>
  </si>
  <si>
    <t>2024.00304</t>
  </si>
  <si>
    <t>ASPI GADGET FIERA RIMINI</t>
  </si>
  <si>
    <t>2024.00305</t>
  </si>
  <si>
    <t>ASD POOLSTARS ORDINI VARI</t>
  </si>
  <si>
    <t>2024.00306</t>
  </si>
  <si>
    <t>W3 DRIVE TO STORE ASSICURAZIONI BORRACCIA</t>
  </si>
  <si>
    <t>2024.00307</t>
  </si>
  <si>
    <t>ASPI LANYARD</t>
  </si>
  <si>
    <t>2024.00308</t>
  </si>
  <si>
    <t>CONI SICILIA - COPPA TROFEO CONI ODA 105967</t>
  </si>
  <si>
    <t>2024.00309</t>
  </si>
  <si>
    <t>FISR - APPLICAZIONE DTF</t>
  </si>
  <si>
    <t>2024.00310</t>
  </si>
  <si>
    <t>W3 APRIBOTTIGLIE K-LAB</t>
  </si>
  <si>
    <t>2024.00311</t>
  </si>
  <si>
    <t>W3 APRIBOTTIGLIA K-LAB</t>
  </si>
  <si>
    <t>2024.00312</t>
  </si>
  <si>
    <t>COMPUTER GROSS BORRACCE</t>
  </si>
  <si>
    <t>2024.00313</t>
  </si>
  <si>
    <t>UNIVERSITA' TOR VERGATA - ORDINI VARI</t>
  </si>
  <si>
    <t>2024.00314</t>
  </si>
  <si>
    <t>MAILLON HUMANITAIRE T-SHIRT MISSIONE UMANITARIA</t>
  </si>
  <si>
    <t>2024.00315</t>
  </si>
  <si>
    <t>MERCH_ROADSHOW</t>
  </si>
  <si>
    <t>2024.00316</t>
  </si>
  <si>
    <t>WIND TRE - VERY MOBILE</t>
  </si>
  <si>
    <t>2024.00317</t>
  </si>
  <si>
    <t>ENEL SPA - SACCA ZAINO EVENTO EASE OTTOBRE</t>
  </si>
  <si>
    <t>2024.00318</t>
  </si>
  <si>
    <t>DEBORA FRAU - TUTA FIPSAS</t>
  </si>
  <si>
    <t>2024.00319</t>
  </si>
  <si>
    <t>PARROCCHIA SANTA MARIA SETTEVILLE - T-SHIRTS</t>
  </si>
  <si>
    <t>2024.00320</t>
  </si>
  <si>
    <t>ENEL PENNA PARKER EVENTO FLEET &amp; BUSINESS DAY</t>
  </si>
  <si>
    <t>2024.00321</t>
  </si>
  <si>
    <t>MUOVIAMO - ORDINI VARI</t>
  </si>
  <si>
    <t>2024.00322</t>
  </si>
  <si>
    <t>W3 PALLONCINI VERY MOBILE</t>
  </si>
  <si>
    <t>2024.00323</t>
  </si>
  <si>
    <t>FISDIR - ORDINI VARI</t>
  </si>
  <si>
    <t>2024.00324</t>
  </si>
  <si>
    <t>GENIODIFE - ZAINI - TD4573505</t>
  </si>
  <si>
    <t>2024.00325</t>
  </si>
  <si>
    <t>CG SET NOTES E PENNA</t>
  </si>
  <si>
    <t>2024.00326</t>
  </si>
  <si>
    <t>CROCE ROSSA - ORDINI VARI</t>
  </si>
  <si>
    <t>2024.00327</t>
  </si>
  <si>
    <t>PS PONCHO</t>
  </si>
  <si>
    <t>2024.00328</t>
  </si>
  <si>
    <t>2024.00328_GALLERIA_ORDINI_VARI</t>
  </si>
  <si>
    <t>2024.00329</t>
  </si>
  <si>
    <t>W3 PENNA E LANYARD - GADGET VARI</t>
  </si>
  <si>
    <t>2024.00330</t>
  </si>
  <si>
    <t>REVILAW EVENTO OTTOBRE</t>
  </si>
  <si>
    <t>2024.00331</t>
  </si>
  <si>
    <t>LUMSA-ordini vari</t>
  </si>
  <si>
    <t>2024.00332</t>
  </si>
  <si>
    <t>ASPI CAREER DAYS</t>
  </si>
  <si>
    <t>2024.00333</t>
  </si>
  <si>
    <t>2024.00334</t>
  </si>
  <si>
    <t>DICASTERO ORDINI VARI</t>
  </si>
  <si>
    <t>2024.00335</t>
  </si>
  <si>
    <t>MINISTERO DELL'INTERNO -POLFER</t>
  </si>
  <si>
    <t>2024.00336</t>
  </si>
  <si>
    <t>LATTE SANO - FELPE</t>
  </si>
  <si>
    <t>2024.00337</t>
  </si>
  <si>
    <t>ZETEMA - SABATO BLU</t>
  </si>
  <si>
    <t>2024.00338</t>
  </si>
  <si>
    <t>2024.00338_ATS_ORDINI VARI</t>
  </si>
  <si>
    <t>2024.00339</t>
  </si>
  <si>
    <t>W3 FRANCHISING FEE IV Q.</t>
  </si>
  <si>
    <t>2024.00340</t>
  </si>
  <si>
    <t>POSTEL NOTES AULE FORMAZIONE</t>
  </si>
  <si>
    <t>2024.00341</t>
  </si>
  <si>
    <t>2024.00342</t>
  </si>
  <si>
    <t>ASD CRONOMETRISTI VENEZIA - GILET</t>
  </si>
  <si>
    <t>2024.00343</t>
  </si>
  <si>
    <t>CIVITA MOSTRE - MUSEO AGNELLI COMM.CMG2024/01</t>
  </si>
  <si>
    <t>2024.00344</t>
  </si>
  <si>
    <t>GDF - OMBRELLI - Prot:0304045/2024</t>
  </si>
  <si>
    <t>2024.00345</t>
  </si>
  <si>
    <t>W3 KIT EVENTO B2B AREA SUD</t>
  </si>
  <si>
    <t>2024.00346</t>
  </si>
  <si>
    <t>AMO E CORRO - ORDINI VARI</t>
  </si>
  <si>
    <t>2024.00347</t>
  </si>
  <si>
    <t>ENTE EDITORIALE GDF - ACCENDINI - PROT.396</t>
  </si>
  <si>
    <t>2024.00348</t>
  </si>
  <si>
    <t>MMI - BUSTE VARI FORMATI</t>
  </si>
  <si>
    <t>2024.00349</t>
  </si>
  <si>
    <t>GENIODIFE - BORRACCIA - TD4700685</t>
  </si>
  <si>
    <t>2024.00350</t>
  </si>
  <si>
    <t>W3 TARGA TOP PERFORMER</t>
  </si>
  <si>
    <t>2024.00351</t>
  </si>
  <si>
    <t>CODERE - ORDINI VARI</t>
  </si>
  <si>
    <t>2024.00352</t>
  </si>
  <si>
    <t>2024.00352_CIVITA_ORDINI VARI</t>
  </si>
  <si>
    <t>2024.00353</t>
  </si>
  <si>
    <t>Comune di Milano - Medaglie</t>
  </si>
  <si>
    <t>2024.00354</t>
  </si>
  <si>
    <t>PM SERVICE METRO EVENTO AIKO</t>
  </si>
  <si>
    <t>2024.00355</t>
  </si>
  <si>
    <t>KEYRING TYROLIT</t>
  </si>
  <si>
    <t>2024.00356</t>
  </si>
  <si>
    <t>TD4797280 - USB MOTOVEDETTA</t>
  </si>
  <si>
    <t>2024.00357</t>
  </si>
  <si>
    <t>TD4797005 - USB MOTOVEDETTA</t>
  </si>
  <si>
    <t>2024.00358</t>
  </si>
  <si>
    <t>MARIUGCRA - PENNE</t>
  </si>
  <si>
    <t>2024.00359</t>
  </si>
  <si>
    <t>FMI 024/ODA/454 - SNOU</t>
  </si>
  <si>
    <t>2024.00360</t>
  </si>
  <si>
    <t>ENEL INAUGURAZIONE STORE ENEL - ABBIGLIAMENTO</t>
  </si>
  <si>
    <t>2024.00361</t>
  </si>
  <si>
    <t>CAPITANERIA DI PORTO NAPOLI</t>
  </si>
  <si>
    <t>2024.00362</t>
  </si>
  <si>
    <t>CIVITA IL GENIO DI MILANO</t>
  </si>
  <si>
    <t>2024.00363</t>
  </si>
  <si>
    <t>W3 TARGHE BEST-IN VIETNAM BUSINESS E CONSUMER</t>
  </si>
  <si>
    <t>2024.00364</t>
  </si>
  <si>
    <t>TROFEO CONI ABRUZZO</t>
  </si>
  <si>
    <t>2024.00365</t>
  </si>
  <si>
    <t>FISASCAT CISL - ORDINI VARI</t>
  </si>
  <si>
    <t>2024.00366</t>
  </si>
  <si>
    <t>ENEL EVENTO PADOVA NOV.</t>
  </si>
  <si>
    <t>2024.00367</t>
  </si>
  <si>
    <t>SICUREZZA VOLO -CREST</t>
  </si>
  <si>
    <t>2024.00368</t>
  </si>
  <si>
    <t>CIVITA SHOPPER CONVEGNO TREVI</t>
  </si>
  <si>
    <t>2024.00369</t>
  </si>
  <si>
    <t>CIVITA MOSTRE SHOPPER VARI FORMATI</t>
  </si>
  <si>
    <t>2024.00370</t>
  </si>
  <si>
    <t>2024.00370 LE BELLE UNIQUE - ORDINI VARI</t>
  </si>
  <si>
    <t>2024.00371</t>
  </si>
  <si>
    <t>CINECITTA - ETICHETTE IN BOBINA</t>
  </si>
  <si>
    <t>2024.00372</t>
  </si>
  <si>
    <t>GDF RTLA LAZIO - ORDINI VARI</t>
  </si>
  <si>
    <t>2024.00373</t>
  </si>
  <si>
    <t>EUREKA - SET SCRITTURA</t>
  </si>
  <si>
    <t>2024.00374</t>
  </si>
  <si>
    <t>2024.00375</t>
  </si>
  <si>
    <t>L'UNIFORME-ABBIGLIAMENTO GUARDIA COSTIERA</t>
  </si>
  <si>
    <t>2024.00376</t>
  </si>
  <si>
    <t>PROMOMEDIA - ORDINI VARI</t>
  </si>
  <si>
    <t>2024.00377</t>
  </si>
  <si>
    <t>FMI - PLACCHE IN ZAMA - OdA 024/ODA/454</t>
  </si>
  <si>
    <t>2024.00378</t>
  </si>
  <si>
    <t>WINDTRE - ALLESTIMENTO E LOGISTICA CESTI DI NATALE</t>
  </si>
  <si>
    <t>2024.00379</t>
  </si>
  <si>
    <t>MEDICAL LINE CONSULTING - ORDINI VARI</t>
  </si>
  <si>
    <t>2024.00380</t>
  </si>
  <si>
    <t>W3 Tartaruga VeryMobile</t>
  </si>
  <si>
    <t>2024.00381</t>
  </si>
  <si>
    <t>CIVITA MOSTRE CITTERIO</t>
  </si>
  <si>
    <t>2024.00382</t>
  </si>
  <si>
    <t>CAPITANERIE DI PORTO - ORDINI VARI</t>
  </si>
  <si>
    <t>2024.00383</t>
  </si>
  <si>
    <t>W3 COVER PORTA PC TUCANO - REGALI NATALE</t>
  </si>
  <si>
    <t>2024.00384</t>
  </si>
  <si>
    <t>2024.00384 UCSI - ORDINI VARI</t>
  </si>
  <si>
    <t>2024.00385</t>
  </si>
  <si>
    <t>P.STOP C/VENDITA GIUBILEO</t>
  </si>
  <si>
    <t>2024.00386</t>
  </si>
  <si>
    <t>CIVITA CALENDARIO PINACOTECA AGNELLI</t>
  </si>
  <si>
    <t>2024.00387</t>
  </si>
  <si>
    <t>CANTINA GENTILE - ORDINI VARI</t>
  </si>
  <si>
    <t>2024.00388</t>
  </si>
  <si>
    <t>2024.00388 LA GARDERE- ORDINI VARI</t>
  </si>
  <si>
    <t>2024.00389</t>
  </si>
  <si>
    <t>2024.00389 LS TRAVEL RETAIL- ORDINI VARI</t>
  </si>
  <si>
    <t>2024.00390</t>
  </si>
  <si>
    <t>2024.00390_UNIONE CATTOLICA DELLA STAMPA ITALIANA</t>
  </si>
  <si>
    <t>2024.00391</t>
  </si>
  <si>
    <t>W3 GADGET SOSTENIBILI</t>
  </si>
  <si>
    <t>2024.00392</t>
  </si>
  <si>
    <t>2024.00392 CRIVARO SRL - ORDINI VARI</t>
  </si>
  <si>
    <t>2024.00393</t>
  </si>
  <si>
    <t>ENTE EDITORIALE GDF - GADGET NATALE</t>
  </si>
  <si>
    <t>2024.00394</t>
  </si>
  <si>
    <t>TEVERE NERA - ORDINI VARI</t>
  </si>
  <si>
    <t>2024.00395</t>
  </si>
  <si>
    <t>TAU TURISM_ORDINI VARI</t>
  </si>
  <si>
    <t>2024.00396</t>
  </si>
  <si>
    <t>CINECITTA - LINEA UOMO A E B</t>
  </si>
  <si>
    <t>2024.00397</t>
  </si>
  <si>
    <t>CINECITTA - LINEA DONNA A E B</t>
  </si>
  <si>
    <t>2024.00398</t>
  </si>
  <si>
    <t>2024.00398_DIOCESI DI MILANO</t>
  </si>
  <si>
    <t>2024.00399</t>
  </si>
  <si>
    <t>COMMISSARIO UNICO PER LE BONIFICHE</t>
  </si>
  <si>
    <t>2024.00400</t>
  </si>
  <si>
    <t>2024.00400_MUSEI VATICANI ORDINI VARI</t>
  </si>
  <si>
    <t>2024.00401</t>
  </si>
  <si>
    <t>GDF LOMBARDIA - LANYARD</t>
  </si>
  <si>
    <t>2024.00402</t>
  </si>
  <si>
    <t>WFP - PO 2024</t>
  </si>
  <si>
    <t>2024.00403</t>
  </si>
  <si>
    <t>W3 PINS VERY MOBILE</t>
  </si>
  <si>
    <t>2024.00404</t>
  </si>
  <si>
    <t>LIBERI AGRICOLTORI - ORDINI VARI</t>
  </si>
  <si>
    <t>2024.00405</t>
  </si>
  <si>
    <t>ENEL E-DISTRIBUZIONE</t>
  </si>
  <si>
    <t>2024.00406</t>
  </si>
  <si>
    <t>CIVITA MOSTRE SHOPPER SAN PIETRO</t>
  </si>
  <si>
    <t>CodFamiglia</t>
  </si>
  <si>
    <t>Des</t>
  </si>
  <si>
    <t>ABT</t>
  </si>
  <si>
    <t>APRIBOTTIGLIA</t>
  </si>
  <si>
    <t>ACA</t>
  </si>
  <si>
    <t>ACCESSORI ABBIGLIAMENTO VARI</t>
  </si>
  <si>
    <t>ACL</t>
  </si>
  <si>
    <t>ACCESSORI VARI ALLESTIMENTO</t>
  </si>
  <si>
    <t>ACS</t>
  </si>
  <si>
    <t>ACCESSORI SPORT</t>
  </si>
  <si>
    <t>ACT</t>
  </si>
  <si>
    <t>ACTION CAMERA</t>
  </si>
  <si>
    <t>ADE</t>
  </si>
  <si>
    <t>ADESIVI/NASTRO/(TUTTI I TIPI)</t>
  </si>
  <si>
    <t>ADM</t>
  </si>
  <si>
    <t>ARTICOLI VARI PREMIAZIONI</t>
  </si>
  <si>
    <t>ANT</t>
  </si>
  <si>
    <t>ANTISTRESS</t>
  </si>
  <si>
    <t>API</t>
  </si>
  <si>
    <t>ASTUCCI (TUTTI I TIPI)</t>
  </si>
  <si>
    <t>APT</t>
  </si>
  <si>
    <t>ASTUCCIO PER TARGA</t>
  </si>
  <si>
    <t>ARI</t>
  </si>
  <si>
    <t>AURICOLARI</t>
  </si>
  <si>
    <t>ASP</t>
  </si>
  <si>
    <t>ACCESSORI SMARTPHONE</t>
  </si>
  <si>
    <t>AST</t>
  </si>
  <si>
    <t>ASTUCCIO</t>
  </si>
  <si>
    <t>ATR</t>
  </si>
  <si>
    <t>APPLICAZIONE DTF</t>
  </si>
  <si>
    <t>AUL</t>
  </si>
  <si>
    <t>AUR</t>
  </si>
  <si>
    <t>BAC</t>
  </si>
  <si>
    <t>BACKDROP</t>
  </si>
  <si>
    <t>BAD</t>
  </si>
  <si>
    <t>BACKDROP/PANNELLI/DESK/ECC</t>
  </si>
  <si>
    <t>BAG</t>
  </si>
  <si>
    <t>ETICHETTA BAGAGLIO</t>
  </si>
  <si>
    <t>BAN</t>
  </si>
  <si>
    <t>BANDIERA/BASI/VELE/ECC</t>
  </si>
  <si>
    <t>BAS</t>
  </si>
  <si>
    <t>BASE PORTA BANDIERA</t>
  </si>
  <si>
    <t>BCA</t>
  </si>
  <si>
    <t>BORDOCAMPO</t>
  </si>
  <si>
    <t>BEA</t>
  </si>
  <si>
    <t>BEAUTY CASE</t>
  </si>
  <si>
    <t>BER</t>
  </si>
  <si>
    <t>BERRETTO</t>
  </si>
  <si>
    <t>BLA</t>
  </si>
  <si>
    <t>BALSAMO LABBRA</t>
  </si>
  <si>
    <t>BLC</t>
  </si>
  <si>
    <t>BLOCCO</t>
  </si>
  <si>
    <t>BLO</t>
  </si>
  <si>
    <t>BMB</t>
  </si>
  <si>
    <t>BOMBER</t>
  </si>
  <si>
    <t>BND</t>
  </si>
  <si>
    <t>BANDANA</t>
  </si>
  <si>
    <t>BNR</t>
  </si>
  <si>
    <t>BANNER/TELI/STRISCIONI/PANNELLI/ECC</t>
  </si>
  <si>
    <t>BNT</t>
  </si>
  <si>
    <t>BANDANA TUBOLARE</t>
  </si>
  <si>
    <t>BOR</t>
  </si>
  <si>
    <t>BORRACCIA/BOTTIGLIA/BICCHIERI/TAZZA</t>
  </si>
  <si>
    <t>BOT</t>
  </si>
  <si>
    <t>BOTTIGLIA</t>
  </si>
  <si>
    <t>BRA</t>
  </si>
  <si>
    <t>BRACCIALETTO</t>
  </si>
  <si>
    <t>BRN</t>
  </si>
  <si>
    <t>BORSONE</t>
  </si>
  <si>
    <t>BRO</t>
  </si>
  <si>
    <t>BROCHURE/VOLANTINO/FLYER/ECC</t>
  </si>
  <si>
    <t>BRS</t>
  </si>
  <si>
    <t>BORSA/ZAINO (TUTTI I TIPI)</t>
  </si>
  <si>
    <t>BSF</t>
  </si>
  <si>
    <t>BORSA FRIGO</t>
  </si>
  <si>
    <t>BSL</t>
  </si>
  <si>
    <t>BUSSOLA</t>
  </si>
  <si>
    <t>BSN</t>
  </si>
  <si>
    <t>BST</t>
  </si>
  <si>
    <t>BASTONCINO</t>
  </si>
  <si>
    <t>BTY</t>
  </si>
  <si>
    <t>BUS</t>
  </si>
  <si>
    <t>BUSTE</t>
  </si>
  <si>
    <t>BVS</t>
  </si>
  <si>
    <t>BIGLIETTI DA VISITA</t>
  </si>
  <si>
    <t>CAF</t>
  </si>
  <si>
    <t>MACCHINA CAFFE'</t>
  </si>
  <si>
    <t>CAL</t>
  </si>
  <si>
    <t>CALZE</t>
  </si>
  <si>
    <t>CAN</t>
  </si>
  <si>
    <t>CANOTTA</t>
  </si>
  <si>
    <t>CAP</t>
  </si>
  <si>
    <t>CAPPELLO (TUTTI I TIPI)</t>
  </si>
  <si>
    <t>CAR</t>
  </si>
  <si>
    <t>CARTELLINA/PORTA DOCUMENTI/ECC</t>
  </si>
  <si>
    <t>CAS</t>
  </si>
  <si>
    <t>CASSETTA POSTALE</t>
  </si>
  <si>
    <t>CAT</t>
  </si>
  <si>
    <t>CARTELLINA</t>
  </si>
  <si>
    <t>CAV</t>
  </si>
  <si>
    <t>CAVALLETTO</t>
  </si>
  <si>
    <t>CDG</t>
  </si>
  <si>
    <t>CARTE DA GIOCO</t>
  </si>
  <si>
    <t>CGO</t>
  </si>
  <si>
    <t>CUSCINO GONFIABILE</t>
  </si>
  <si>
    <t>CIA</t>
  </si>
  <si>
    <t>CIABATTE</t>
  </si>
  <si>
    <t>CIN</t>
  </si>
  <si>
    <t>CINTURA</t>
  </si>
  <si>
    <t>CLN</t>
  </si>
  <si>
    <t>CALENDARIO</t>
  </si>
  <si>
    <t>CLR</t>
  </si>
  <si>
    <t>COLORI</t>
  </si>
  <si>
    <t>CMC</t>
  </si>
  <si>
    <t>CAMICIA/CAMICE (TUTTI I TIPI)</t>
  </si>
  <si>
    <t>CMI</t>
  </si>
  <si>
    <t>CAMICE</t>
  </si>
  <si>
    <t>CML</t>
  </si>
  <si>
    <t>CAMICIA M.L.</t>
  </si>
  <si>
    <t>CMP</t>
  </si>
  <si>
    <t>CAMPIONE GENERICO</t>
  </si>
  <si>
    <t>COC</t>
  </si>
  <si>
    <t>COCCARDE</t>
  </si>
  <si>
    <t>COL</t>
  </si>
  <si>
    <t>COLTELLO</t>
  </si>
  <si>
    <t>COM</t>
  </si>
  <si>
    <t>COMPRESSORE</t>
  </si>
  <si>
    <t>COP</t>
  </si>
  <si>
    <t>COPPE/TROFEI</t>
  </si>
  <si>
    <t>COR</t>
  </si>
  <si>
    <t>CORDA PER SALTARE</t>
  </si>
  <si>
    <t>COS</t>
  </si>
  <si>
    <t>COSTUME</t>
  </si>
  <si>
    <t>CPA</t>
  </si>
  <si>
    <t>CIOTOLA PET ANIMALI</t>
  </si>
  <si>
    <t>CPG</t>
  </si>
  <si>
    <t>CAPPELLO PAGLIA</t>
  </si>
  <si>
    <t>CRA</t>
  </si>
  <si>
    <t>CRAVATTA</t>
  </si>
  <si>
    <t>CRD</t>
  </si>
  <si>
    <t>CARD</t>
  </si>
  <si>
    <t>CRE</t>
  </si>
  <si>
    <t>CREST</t>
  </si>
  <si>
    <t>CRL</t>
  </si>
  <si>
    <t>CARTOLINA</t>
  </si>
  <si>
    <t>CRM</t>
  </si>
  <si>
    <t>CARAMELLE</t>
  </si>
  <si>
    <t>CRT</t>
  </si>
  <si>
    <t>CARTOLINE</t>
  </si>
  <si>
    <t>CRV</t>
  </si>
  <si>
    <t>CRAVATTA PAPILLON</t>
  </si>
  <si>
    <t>CRW</t>
  </si>
  <si>
    <t>CARICATORE WIRELESS</t>
  </si>
  <si>
    <t>CSC</t>
  </si>
  <si>
    <t>COLONNINA SEPARA CODE</t>
  </si>
  <si>
    <t>CTL</t>
  </si>
  <si>
    <t>CTR</t>
  </si>
  <si>
    <t>COPERTURA</t>
  </si>
  <si>
    <t>CTT</t>
  </si>
  <si>
    <t>CUF</t>
  </si>
  <si>
    <t>CUFFIA</t>
  </si>
  <si>
    <t>CUS</t>
  </si>
  <si>
    <t>CAVO USB</t>
  </si>
  <si>
    <t>CVT</t>
  </si>
  <si>
    <t>CRAVATTA - PAPILLON</t>
  </si>
  <si>
    <t>DEO</t>
  </si>
  <si>
    <t>DEODORANTE AUTO</t>
  </si>
  <si>
    <t>DES</t>
  </si>
  <si>
    <t>DESK</t>
  </si>
  <si>
    <t>DIS</t>
  </si>
  <si>
    <t>DISCO ORARIO</t>
  </si>
  <si>
    <t>ESP</t>
  </si>
  <si>
    <t>ESPOSITORE/VARIE</t>
  </si>
  <si>
    <t>ETI</t>
  </si>
  <si>
    <t>ETICHETTA TESSUTA</t>
  </si>
  <si>
    <t>FEL</t>
  </si>
  <si>
    <t>FELPA/PILE/MAGLIONE(TUTTI I TIPI)</t>
  </si>
  <si>
    <t>FIS</t>
  </si>
  <si>
    <t>FISCHIETTO</t>
  </si>
  <si>
    <t>FLC</t>
  </si>
  <si>
    <t>FELPA CON CAPPUCCIO</t>
  </si>
  <si>
    <t>FLG</t>
  </si>
  <si>
    <t>FELPA GIROCOLLO</t>
  </si>
  <si>
    <t>FLZ</t>
  </si>
  <si>
    <t>FELPA CON ZIP</t>
  </si>
  <si>
    <t>FMC</t>
  </si>
  <si>
    <t>FERMACARTE</t>
  </si>
  <si>
    <t>FMZ</t>
  </si>
  <si>
    <t>FELPA MEZZA ZIP</t>
  </si>
  <si>
    <t>FOL</t>
  </si>
  <si>
    <t>FOULARD</t>
  </si>
  <si>
    <t>FOU</t>
  </si>
  <si>
    <t>FOULARD/BANDANA/ECC</t>
  </si>
  <si>
    <t>FZC</t>
  </si>
  <si>
    <t>FELPA ZIP E CAPPUCCIO</t>
  </si>
  <si>
    <t>GAG</t>
  </si>
  <si>
    <t>GAGLIARDETTI</t>
  </si>
  <si>
    <t>GAZ</t>
  </si>
  <si>
    <t>GAZEBO/ZAVORRE/PANNELLI/ECC</t>
  </si>
  <si>
    <t>GEL</t>
  </si>
  <si>
    <t>GEL IDROALCOLICO</t>
  </si>
  <si>
    <t>GIA</t>
  </si>
  <si>
    <t>GIACCA/GILET/SOFTSHELL/K-WAY/ECC</t>
  </si>
  <si>
    <t>GIL</t>
  </si>
  <si>
    <t>GILET</t>
  </si>
  <si>
    <t>GLN</t>
  </si>
  <si>
    <t>GIOCO LEGNO</t>
  </si>
  <si>
    <t>GLT</t>
  </si>
  <si>
    <t>GON</t>
  </si>
  <si>
    <t>GONNA</t>
  </si>
  <si>
    <t>GRE</t>
  </si>
  <si>
    <t>GREMBIULE</t>
  </si>
  <si>
    <t>GRI</t>
  </si>
  <si>
    <t>GRID</t>
  </si>
  <si>
    <t>GUA</t>
  </si>
  <si>
    <t>GUANTI</t>
  </si>
  <si>
    <t>GUC</t>
  </si>
  <si>
    <t>GUANTO DA CUCINA</t>
  </si>
  <si>
    <t>HAN</t>
  </si>
  <si>
    <t>HANGER</t>
  </si>
  <si>
    <t>HLA</t>
  </si>
  <si>
    <t>ORE LAVORO</t>
  </si>
  <si>
    <t>IMP</t>
  </si>
  <si>
    <t>IMPERMEABILE</t>
  </si>
  <si>
    <t>KIA</t>
  </si>
  <si>
    <t>KIT ABBIGLIAMENTO</t>
  </si>
  <si>
    <t>KIT</t>
  </si>
  <si>
    <t>KIT GADGET</t>
  </si>
  <si>
    <t>KRI</t>
  </si>
  <si>
    <t>KEYRING</t>
  </si>
  <si>
    <t>KWY</t>
  </si>
  <si>
    <t>K-WAY</t>
  </si>
  <si>
    <t>LAC</t>
  </si>
  <si>
    <t>LACCI SCARPE</t>
  </si>
  <si>
    <t>LAM</t>
  </si>
  <si>
    <t>LAMPADE/LUCI/TORCE/ECC</t>
  </si>
  <si>
    <t>LAN</t>
  </si>
  <si>
    <t>LANYARD/LACCI/ECC</t>
  </si>
  <si>
    <t>LAP</t>
  </si>
  <si>
    <t>LANYARD PORTA CELLULARE</t>
  </si>
  <si>
    <t>STAMPE/RICAMI/LAVORAZIONI</t>
  </si>
  <si>
    <t>LEA</t>
  </si>
  <si>
    <t>LEAFLET</t>
  </si>
  <si>
    <t>LEN</t>
  </si>
  <si>
    <t>LENTE RESINATA</t>
  </si>
  <si>
    <t>LPB</t>
  </si>
  <si>
    <t>LANYARD CON PORTABADGE</t>
  </si>
  <si>
    <t>LSM</t>
  </si>
  <si>
    <t>LENTI PER SMARTPHONE</t>
  </si>
  <si>
    <t>LUC</t>
  </si>
  <si>
    <t>LUCE SICUREZZA</t>
  </si>
  <si>
    <t>MAG</t>
  </si>
  <si>
    <t>MAGNETI</t>
  </si>
  <si>
    <t>MAT</t>
  </si>
  <si>
    <t>MATITA</t>
  </si>
  <si>
    <t>MAX</t>
  </si>
  <si>
    <t>MAXI ASSEGNI</t>
  </si>
  <si>
    <t>MED</t>
  </si>
  <si>
    <t>MEDAGLIE</t>
  </si>
  <si>
    <t>MGL</t>
  </si>
  <si>
    <t>MAGLIONE</t>
  </si>
  <si>
    <t>MHU</t>
  </si>
  <si>
    <t>MULTI HUB USB</t>
  </si>
  <si>
    <t>MIN</t>
  </si>
  <si>
    <t>MINI SHOPPER</t>
  </si>
  <si>
    <t>MMN</t>
  </si>
  <si>
    <t>MEMO NOTES</t>
  </si>
  <si>
    <t>MOU</t>
  </si>
  <si>
    <t>MOUSEPAD</t>
  </si>
  <si>
    <t>MSP</t>
  </si>
  <si>
    <t>MARSUPIO</t>
  </si>
  <si>
    <t>MTR</t>
  </si>
  <si>
    <t>METRO</t>
  </si>
  <si>
    <t>NAD</t>
  </si>
  <si>
    <t>NASTRO ADESIVO STAMPATO</t>
  </si>
  <si>
    <t>NAS</t>
  </si>
  <si>
    <t>NASTRO</t>
  </si>
  <si>
    <t>NOT</t>
  </si>
  <si>
    <t>NOTEBOOK/BLOCCHI/POST-IT/QUAD/ECC</t>
  </si>
  <si>
    <t>NST</t>
  </si>
  <si>
    <t>nastro</t>
  </si>
  <si>
    <t>OCC</t>
  </si>
  <si>
    <t>OCCHIALI</t>
  </si>
  <si>
    <t>OMB</t>
  </si>
  <si>
    <t>OMBRELLO</t>
  </si>
  <si>
    <t>ORE</t>
  </si>
  <si>
    <t>ORE LAVORO SNAM</t>
  </si>
  <si>
    <t>ORO</t>
  </si>
  <si>
    <t>OROLOGIO</t>
  </si>
  <si>
    <t>OVE</t>
  </si>
  <si>
    <t>OVERPANTS</t>
  </si>
  <si>
    <t>PAC</t>
  </si>
  <si>
    <t>PALLA COPRICALICE</t>
  </si>
  <si>
    <t>PAL</t>
  </si>
  <si>
    <t>PALLONE/PALLONCINI/VARIE</t>
  </si>
  <si>
    <t>PAN</t>
  </si>
  <si>
    <t>PANNELLO</t>
  </si>
  <si>
    <t>PAR</t>
  </si>
  <si>
    <t>PARASOLE</t>
  </si>
  <si>
    <t>PAT</t>
  </si>
  <si>
    <t>PATCH</t>
  </si>
  <si>
    <t>PBG</t>
  </si>
  <si>
    <t>PORTA BADGE/BADGE</t>
  </si>
  <si>
    <t>PBL</t>
  </si>
  <si>
    <t>PORTA-BLOCCO</t>
  </si>
  <si>
    <t>PBV</t>
  </si>
  <si>
    <t>PORTA BIGLIETTI DA VISITA</t>
  </si>
  <si>
    <t>PCK</t>
  </si>
  <si>
    <t>PACKAGING</t>
  </si>
  <si>
    <t>PCT</t>
  </si>
  <si>
    <t>PORTA CARTE</t>
  </si>
  <si>
    <t>PEA</t>
  </si>
  <si>
    <t>PET ANIMALI</t>
  </si>
  <si>
    <t>PEL</t>
  </si>
  <si>
    <t>PELUCHE</t>
  </si>
  <si>
    <t>PEN</t>
  </si>
  <si>
    <t>PENNA</t>
  </si>
  <si>
    <t>PER</t>
  </si>
  <si>
    <t>PERSONALIZZAZIONE</t>
  </si>
  <si>
    <t>PET</t>
  </si>
  <si>
    <t>PETTORINE</t>
  </si>
  <si>
    <t>PIA</t>
  </si>
  <si>
    <t>PIATTO</t>
  </si>
  <si>
    <t>PIL</t>
  </si>
  <si>
    <t>PILE</t>
  </si>
  <si>
    <t>PIN</t>
  </si>
  <si>
    <t>PIT</t>
  </si>
  <si>
    <t>POST-IT</t>
  </si>
  <si>
    <t>PIU</t>
  </si>
  <si>
    <t>PIUMINO</t>
  </si>
  <si>
    <t>PLL</t>
  </si>
  <si>
    <t>PALLINA</t>
  </si>
  <si>
    <t>PLN</t>
  </si>
  <si>
    <t>PLO</t>
  </si>
  <si>
    <t>Plottaggio</t>
  </si>
  <si>
    <t>PLZ</t>
  </si>
  <si>
    <t>PLACCHE IN ZAMA</t>
  </si>
  <si>
    <t>PMC</t>
  </si>
  <si>
    <t>POLO (TUTTI I TIPI)</t>
  </si>
  <si>
    <t>PML</t>
  </si>
  <si>
    <t>POLO M.L.</t>
  </si>
  <si>
    <t>PNC</t>
  </si>
  <si>
    <t>PANTALONI/GONNA (TUTTI I TIPI)</t>
  </si>
  <si>
    <t>PND</t>
  </si>
  <si>
    <t>PENDAGLIO</t>
  </si>
  <si>
    <t>PNL</t>
  </si>
  <si>
    <t>PANTALONI LUNGHI</t>
  </si>
  <si>
    <t>POL</t>
  </si>
  <si>
    <t>POLSINO</t>
  </si>
  <si>
    <t>POR</t>
  </si>
  <si>
    <t>PORTACHIAVI</t>
  </si>
  <si>
    <t>POS</t>
  </si>
  <si>
    <t>POSTER</t>
  </si>
  <si>
    <t>POU</t>
  </si>
  <si>
    <t>POUCH</t>
  </si>
  <si>
    <t>POW</t>
  </si>
  <si>
    <t>POWERBANK</t>
  </si>
  <si>
    <t>PPZ</t>
  </si>
  <si>
    <t>PORTA PRANZO</t>
  </si>
  <si>
    <t>PRA</t>
  </si>
  <si>
    <t>PROFUMATORE</t>
  </si>
  <si>
    <t>PRC</t>
  </si>
  <si>
    <t>PORTA PC/COVER/SLEEVE</t>
  </si>
  <si>
    <t>PRK</t>
  </si>
  <si>
    <t>PARKA</t>
  </si>
  <si>
    <t>PRO</t>
  </si>
  <si>
    <t>PROIETTORE</t>
  </si>
  <si>
    <t>PST</t>
  </si>
  <si>
    <t>POST-IT BLOCCO MEMO</t>
  </si>
  <si>
    <t>PTA</t>
  </si>
  <si>
    <t>PORTA ABITI</t>
  </si>
  <si>
    <t>PTB</t>
  </si>
  <si>
    <t>PORTA BOTTIGLIA</t>
  </si>
  <si>
    <t>PTC</t>
  </si>
  <si>
    <t>PORTA PC/COVER /SLEEVE</t>
  </si>
  <si>
    <t>PTD</t>
  </si>
  <si>
    <t>PORTA DOCUMENTI</t>
  </si>
  <si>
    <t>PTM</t>
  </si>
  <si>
    <t>PORTA MATITE</t>
  </si>
  <si>
    <t>PTT</t>
  </si>
  <si>
    <t>PETTORINA</t>
  </si>
  <si>
    <t>PVO</t>
  </si>
  <si>
    <t>PORTA VOLANTINI</t>
  </si>
  <si>
    <t>QUA</t>
  </si>
  <si>
    <t>QUADERNO</t>
  </si>
  <si>
    <t>RAS</t>
  </si>
  <si>
    <t>RASCHIA GHIACCIO</t>
  </si>
  <si>
    <t>REF</t>
  </si>
  <si>
    <t>REFRIGERATORE VINO</t>
  </si>
  <si>
    <t>RIC</t>
  </si>
  <si>
    <t>RICAMO</t>
  </si>
  <si>
    <t>RIV</t>
  </si>
  <si>
    <t>RIVISTA</t>
  </si>
  <si>
    <t>ROL</t>
  </si>
  <si>
    <t>ROLL UP</t>
  </si>
  <si>
    <t>ROS</t>
  </si>
  <si>
    <t>ROSARIO/BRACCIALE</t>
  </si>
  <si>
    <t>SAC</t>
  </si>
  <si>
    <t>ACCESSORI VARI SMARTPHONE/USB/CAVI</t>
  </si>
  <si>
    <t>SAT</t>
  </si>
  <si>
    <t>SACCA TERMICA</t>
  </si>
  <si>
    <t>SAU</t>
  </si>
  <si>
    <t>STRUTTURA AUTOPORTANTE</t>
  </si>
  <si>
    <t>SCA</t>
  </si>
  <si>
    <t>SCARPE/CIABATTE/STIVALI/ECC</t>
  </si>
  <si>
    <t>SCD</t>
  </si>
  <si>
    <t>SCALDACOLLO/SCIARPA</t>
  </si>
  <si>
    <t>SCI</t>
  </si>
  <si>
    <t>SCIARPA</t>
  </si>
  <si>
    <t>SCU</t>
  </si>
  <si>
    <t>SCUDETTO</t>
  </si>
  <si>
    <t>SEG</t>
  </si>
  <si>
    <t>SEGNALIBRO</t>
  </si>
  <si>
    <t>SET</t>
  </si>
  <si>
    <t>SET (TUTTI I TIPI)</t>
  </si>
  <si>
    <t>SFE</t>
  </si>
  <si>
    <t>SET FASCE ELASTICHE</t>
  </si>
  <si>
    <t>SHO</t>
  </si>
  <si>
    <t>SHOPPER/SACCHETTE/ECC</t>
  </si>
  <si>
    <t>SIG</t>
  </si>
  <si>
    <t>SIGILLI</t>
  </si>
  <si>
    <t>SLP</t>
  </si>
  <si>
    <t>SALOPETTE</t>
  </si>
  <si>
    <t>SOF</t>
  </si>
  <si>
    <t>SOFTSHELL</t>
  </si>
  <si>
    <t>SOM</t>
  </si>
  <si>
    <t>CAPPELLO SOMBRERO</t>
  </si>
  <si>
    <t>SOU</t>
  </si>
  <si>
    <t>SOUNDBAR</t>
  </si>
  <si>
    <t>SPA</t>
  </si>
  <si>
    <t>SPAZZOLINO</t>
  </si>
  <si>
    <t>SPE</t>
  </si>
  <si>
    <t>SPEAKER/ALTOPARLANTI</t>
  </si>
  <si>
    <t>SPI</t>
  </si>
  <si>
    <t>SPILLA</t>
  </si>
  <si>
    <t>SPK</t>
  </si>
  <si>
    <t>SPEAKER</t>
  </si>
  <si>
    <t>SSC</t>
  </si>
  <si>
    <t>SET SCRITTURA</t>
  </si>
  <si>
    <t>STA</t>
  </si>
  <si>
    <t>STATUETTA</t>
  </si>
  <si>
    <t>STR</t>
  </si>
  <si>
    <t>STRISCIONE</t>
  </si>
  <si>
    <t>STU</t>
  </si>
  <si>
    <t>STUOIA PIEGHEVOLE TNT</t>
  </si>
  <si>
    <t>SVA</t>
  </si>
  <si>
    <t>SNAM ARTICOLI VARI</t>
  </si>
  <si>
    <t>SWH</t>
  </si>
  <si>
    <t>SET WHYSKY</t>
  </si>
  <si>
    <t>TAG</t>
  </si>
  <si>
    <t>TARGHETTE</t>
  </si>
  <si>
    <t>TAR</t>
  </si>
  <si>
    <t>TARGA</t>
  </si>
  <si>
    <t>TAZ</t>
  </si>
  <si>
    <t>TAZZA</t>
  </si>
  <si>
    <t>TEL</t>
  </si>
  <si>
    <t>TELO</t>
  </si>
  <si>
    <t>TEO</t>
  </si>
  <si>
    <t>TELO MICROFORATO</t>
  </si>
  <si>
    <t>TIM</t>
  </si>
  <si>
    <t>TIMBRO</t>
  </si>
  <si>
    <t>TLO</t>
  </si>
  <si>
    <t>TLS</t>
  </si>
  <si>
    <t>TELA CANVAS STAMPATA</t>
  </si>
  <si>
    <t>TMC</t>
  </si>
  <si>
    <t>T-SHIRT(TUTTI I TIPI)</t>
  </si>
  <si>
    <t>TML</t>
  </si>
  <si>
    <t>T-SHIRT M.L.</t>
  </si>
  <si>
    <t>TNT</t>
  </si>
  <si>
    <t>TNT TELO STRISCIONE</t>
  </si>
  <si>
    <t>TOT</t>
  </si>
  <si>
    <t>TOTEM/STRUTTURE/ECC</t>
  </si>
  <si>
    <t>TOV</t>
  </si>
  <si>
    <t>TOVAGLIA</t>
  </si>
  <si>
    <t>TPY</t>
  </si>
  <si>
    <t>MATERASSINO YOGA</t>
  </si>
  <si>
    <t>TRA</t>
  </si>
  <si>
    <t>TRANSFER</t>
  </si>
  <si>
    <t>TRC</t>
  </si>
  <si>
    <t>TORCIA</t>
  </si>
  <si>
    <t>TRF</t>
  </si>
  <si>
    <t>TROFEO</t>
  </si>
  <si>
    <t>TRG</t>
  </si>
  <si>
    <t>TRO</t>
  </si>
  <si>
    <t>TROLLEY</t>
  </si>
  <si>
    <t>TRZ</t>
  </si>
  <si>
    <t>TIRAZIP</t>
  </si>
  <si>
    <t>TUL</t>
  </si>
  <si>
    <t>TUTA (TUTTI I TIPI)</t>
  </si>
  <si>
    <t>TUS</t>
  </si>
  <si>
    <t>TUTA SPORTIVA</t>
  </si>
  <si>
    <t>TVA</t>
  </si>
  <si>
    <t>VARIE TIPOGRAFIA</t>
  </si>
  <si>
    <t>TVG</t>
  </si>
  <si>
    <t>TOVAGLIETTA</t>
  </si>
  <si>
    <t>TZN</t>
  </si>
  <si>
    <t>TAZZINA</t>
  </si>
  <si>
    <t>USB</t>
  </si>
  <si>
    <t>VAS</t>
  </si>
  <si>
    <t>VASETTO SEMI PIANTABILI</t>
  </si>
  <si>
    <t>VEL</t>
  </si>
  <si>
    <t>VELA</t>
  </si>
  <si>
    <t>VEN</t>
  </si>
  <si>
    <t>VENTAGLIO</t>
  </si>
  <si>
    <t>VET</t>
  </si>
  <si>
    <t>VETROFANIE</t>
  </si>
  <si>
    <t>VGA</t>
  </si>
  <si>
    <t>GADGET VARI</t>
  </si>
  <si>
    <t>VIS</t>
  </si>
  <si>
    <t>VISIERA</t>
  </si>
  <si>
    <t>VNL</t>
  </si>
  <si>
    <t>VENTILATORE</t>
  </si>
  <si>
    <t>VOL</t>
  </si>
  <si>
    <t>VOLANTINO/FLYER</t>
  </si>
  <si>
    <t>ZAI</t>
  </si>
  <si>
    <t>ZAINO</t>
  </si>
  <si>
    <t>ZAV</t>
  </si>
  <si>
    <t>ZAVORRA</t>
  </si>
  <si>
    <t>ZUC</t>
  </si>
  <si>
    <t>ZUCCOTTO</t>
  </si>
  <si>
    <t>cod.cliente*</t>
  </si>
  <si>
    <t>commessa*</t>
  </si>
  <si>
    <t>Modello Composto*</t>
  </si>
  <si>
    <t>macrofam+fam*</t>
  </si>
  <si>
    <t>desc.art.*</t>
  </si>
  <si>
    <t>var 1*</t>
  </si>
  <si>
    <t>var 2*</t>
  </si>
  <si>
    <t>var 3*</t>
  </si>
  <si>
    <t>QTà Tot*</t>
  </si>
  <si>
    <t>cod. c/o fornitore*</t>
  </si>
  <si>
    <t>2025.00004</t>
  </si>
  <si>
    <t>ABBFLZ</t>
  </si>
  <si>
    <t>Felpa test</t>
  </si>
  <si>
    <t>BIA</t>
  </si>
  <si>
    <t>10-S;15-M;15-L</t>
  </si>
  <si>
    <t>FELPATESTFORN</t>
  </si>
  <si>
    <t>FELPA TEST CON ZIP</t>
  </si>
  <si>
    <t>STAMPA SERIGRAFICA</t>
  </si>
  <si>
    <t>Lav</t>
  </si>
  <si>
    <t>lavorazione 2</t>
  </si>
  <si>
    <t>BLU</t>
  </si>
  <si>
    <t>15-L</t>
  </si>
  <si>
    <t>ADESIVO PERS</t>
  </si>
  <si>
    <t>ABBFEL</t>
  </si>
  <si>
    <t>FELPA TEST 2</t>
  </si>
  <si>
    <t>20-M</t>
  </si>
  <si>
    <t>FELPATESTXXX</t>
  </si>
  <si>
    <t>GAD1</t>
  </si>
  <si>
    <t>GADGET</t>
  </si>
  <si>
    <t>GADGET_TEST</t>
  </si>
  <si>
    <t>GADASP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</si>
</sst>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_-;\-* #,##0_-;_-* &quot;-&quot;??_-;_-@_-"/>
    <numFmt numFmtId="165" formatCode="_-[$€-410]\ * #,##0.000_-;\-[$€-410]\ * #,##0.000_-;_-[$€-410]\ * &quot;-&quot;??_-;_-@_-"/>
    <numFmt numFmtId="166" formatCode="_-[$€-2]\ * #,##0.000_-;\-[$€-2]\ * #,##0.000_-;_-[$€-2]\ * \-??_-"/>
    <numFmt numFmtId="167" formatCode="#,##0_ ;\-#,##0\ "/>
    <numFmt numFmtId="168" formatCode="_-[$€-2]\ * #,##0.00_-;\-[$€-2]\ * #,##0.00_-;_-[$€-2]\ * \-??_-"/>
    <numFmt numFmtId="169" formatCode="_-[$€-2]\ * #,##0.000_-;\-[$€-2]\ * #,##0.000_-;_-[$€-2]\ * &quot;-&quot;??_-"/>
    <numFmt numFmtId="170" formatCode="_-[$€-410]\ * #,##0.00_-;\-[$€-410]\ * #,##0.00_-;_-[$€-410]\ * &quot;-&quot;??_-;_-@_-"/>
    <numFmt numFmtId="171" formatCode="_-[$€-2]\ * #,##0.00_-;\-[$€-2]\ * #,##0.00_-;_-[$€-2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8" fontId="2" fillId="0" borderId="0" applyFill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10" fillId="0" borderId="0" xfId="0" applyFont="1" applyAlignment="1">
      <alignment vertical="center"/>
    </xf>
    <xf numFmtId="0" fontId="7" fillId="3" borderId="1" xfId="0" applyFont="1" applyFill="1" applyBorder="1"/>
    <xf numFmtId="0" fontId="9" fillId="3" borderId="0" xfId="0" applyFont="1" applyFill="1"/>
    <xf numFmtId="49" fontId="9" fillId="3" borderId="0" xfId="0" applyNumberFormat="1" applyFont="1" applyFill="1" applyAlignment="1">
      <alignment horizontal="center"/>
    </xf>
    <xf numFmtId="164" fontId="9" fillId="3" borderId="0" xfId="1" applyNumberFormat="1" applyFont="1" applyFill="1" applyBorder="1" applyAlignment="1">
      <alignment horizontal="center" vertical="center"/>
    </xf>
    <xf numFmtId="165" fontId="9" fillId="3" borderId="0" xfId="3" applyNumberFormat="1" applyFont="1" applyFill="1" applyAlignment="1">
      <alignment horizontal="center" vertical="center"/>
    </xf>
    <xf numFmtId="0" fontId="9" fillId="3" borderId="0" xfId="3" applyFont="1" applyFill="1" applyAlignment="1">
      <alignment horizontal="center" vertical="center" wrapText="1"/>
    </xf>
    <xf numFmtId="0" fontId="8" fillId="3" borderId="0" xfId="3" applyFont="1" applyFill="1" applyAlignment="1">
      <alignment horizontal="center" vertical="center" wrapText="1"/>
    </xf>
    <xf numFmtId="166" fontId="9" fillId="3" borderId="0" xfId="3" applyNumberFormat="1" applyFont="1" applyFill="1" applyAlignment="1">
      <alignment horizontal="center" vertical="center" wrapText="1"/>
    </xf>
    <xf numFmtId="169" fontId="9" fillId="3" borderId="0" xfId="4" applyNumberFormat="1" applyFont="1" applyFill="1" applyBorder="1" applyProtection="1"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Protection="1">
      <protection locked="0"/>
    </xf>
    <xf numFmtId="49" fontId="4" fillId="3" borderId="0" xfId="0" applyNumberFormat="1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wrapText="1"/>
      <protection locked="0"/>
    </xf>
    <xf numFmtId="0" fontId="6" fillId="3" borderId="0" xfId="0" applyFont="1" applyFill="1" applyProtection="1">
      <protection locked="0"/>
    </xf>
    <xf numFmtId="167" fontId="4" fillId="3" borderId="0" xfId="1" applyNumberFormat="1" applyFont="1" applyFill="1" applyBorder="1" applyAlignment="1" applyProtection="1">
      <alignment wrapText="1"/>
      <protection locked="0"/>
    </xf>
    <xf numFmtId="169" fontId="4" fillId="3" borderId="0" xfId="4" applyNumberFormat="1" applyFont="1" applyFill="1" applyBorder="1" applyProtection="1">
      <protection locked="0"/>
    </xf>
    <xf numFmtId="166" fontId="4" fillId="3" borderId="0" xfId="4" applyNumberFormat="1" applyFont="1" applyFill="1" applyBorder="1" applyProtection="1">
      <protection locked="0"/>
    </xf>
    <xf numFmtId="168" fontId="4" fillId="3" borderId="0" xfId="4" applyFont="1" applyFill="1" applyBorder="1" applyProtection="1">
      <protection locked="0"/>
    </xf>
    <xf numFmtId="9" fontId="4" fillId="3" borderId="0" xfId="2" applyFont="1" applyFill="1" applyBorder="1" applyProtection="1">
      <protection locked="0"/>
    </xf>
    <xf numFmtId="170" fontId="4" fillId="3" borderId="0" xfId="2" applyNumberFormat="1" applyFont="1" applyFill="1" applyBorder="1" applyProtection="1">
      <protection locked="0"/>
    </xf>
    <xf numFmtId="0" fontId="5" fillId="3" borderId="0" xfId="0" applyFont="1" applyFill="1" applyProtection="1">
      <protection locked="0"/>
    </xf>
    <xf numFmtId="49" fontId="0" fillId="3" borderId="0" xfId="0" applyNumberFormat="1" applyFill="1" applyProtection="1">
      <protection locked="0"/>
    </xf>
    <xf numFmtId="0" fontId="0" fillId="3" borderId="0" xfId="0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horizontal="center"/>
    </xf>
    <xf numFmtId="0" fontId="7" fillId="2" borderId="1" xfId="0" applyFont="1" applyFill="1" applyBorder="1"/>
    <xf numFmtId="49" fontId="7" fillId="2" borderId="1" xfId="0" applyNumberFormat="1" applyFont="1" applyFill="1" applyBorder="1"/>
    <xf numFmtId="0" fontId="7" fillId="2" borderId="1" xfId="0" applyFont="1" applyFill="1" applyBorder="1" applyAlignment="1">
      <alignment horizontal="center"/>
    </xf>
    <xf numFmtId="49" fontId="4" fillId="3" borderId="0" xfId="0" applyNumberFormat="1" applyFont="1" applyFill="1" applyProtection="1">
      <protection locked="0"/>
    </xf>
    <xf numFmtId="171" fontId="7" fillId="2" borderId="1" xfId="0" applyNumberFormat="1" applyFont="1" applyFill="1" applyBorder="1"/>
    <xf numFmtId="171" fontId="9" fillId="3" borderId="0" xfId="3" applyNumberFormat="1" applyFont="1" applyFill="1" applyAlignment="1">
      <alignment horizontal="center" vertical="center"/>
    </xf>
    <xf numFmtId="171" fontId="4" fillId="3" borderId="0" xfId="0" applyNumberFormat="1" applyFont="1" applyFill="1" applyProtection="1">
      <protection locked="0"/>
    </xf>
    <xf numFmtId="171" fontId="5" fillId="3" borderId="0" xfId="0" applyNumberFormat="1" applyFont="1" applyFill="1" applyProtection="1">
      <protection locked="0"/>
    </xf>
    <xf numFmtId="171" fontId="0" fillId="3" borderId="0" xfId="0" applyNumberFormat="1" applyFill="1" applyProtection="1">
      <protection locked="0"/>
    </xf>
    <xf numFmtId="171" fontId="0" fillId="3" borderId="0" xfId="0" applyNumberFormat="1" applyFill="1"/>
    <xf numFmtId="171" fontId="9" fillId="3" borderId="0" xfId="3" applyNumberFormat="1" applyFont="1" applyFill="1" applyAlignment="1">
      <alignment horizontal="center" vertical="center" wrapText="1"/>
    </xf>
    <xf numFmtId="171" fontId="4" fillId="3" borderId="0" xfId="4" applyNumberFormat="1" applyFont="1" applyFill="1" applyBorder="1" applyProtection="1">
      <protection locked="0"/>
    </xf>
  </cellXfs>
  <cellStyles count="5">
    <cellStyle name="Euro" xfId="4" xr:uid="{00000000-0005-0000-0000-000000000000}"/>
    <cellStyle name="Migliaia" xfId="1" builtinId="3"/>
    <cellStyle name="Normale" xfId="0" builtinId="0"/>
    <cellStyle name="Normale 2" xfId="3" xr:uid="{00000000-0005-0000-0000-000003000000}"/>
    <cellStyle name="Percentuale" xfId="2" builtinId="5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279531</xdr:colOff>
      <xdr:row>19</xdr:row>
      <xdr:rowOff>142840</xdr:rowOff>
    </xdr:from>
    <xdr:to>
      <xdr:col>13</xdr:col>
      <xdr:colOff>434328</xdr:colOff>
      <xdr:row>22</xdr:row>
      <xdr:rowOff>177799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C63F93A-BF3F-45A3-95F1-0B889EA0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77931" y="3889340"/>
          <a:ext cx="5193522" cy="606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457199</xdr:colOff>
      <xdr:row>1</xdr:row>
      <xdr:rowOff>123824</xdr:rowOff>
    </xdr:from>
    <xdr:to>
      <xdr:col>10</xdr:col>
      <xdr:colOff>505582</xdr:colOff>
      <xdr:row>32</xdr:row>
      <xdr:rowOff>177799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6EE71DF-124E-D7CE-CB6A-E69E45D33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199" y="314324"/>
          <a:ext cx="6779383" cy="595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GIP-VM-01_SISTEMI ESOLVER xs1r_Clienti_1" connectionId="1" xr16:uid="{00000000-0016-0000-02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RagSoc1" tableColumnId="1"/>
      <queryTableField id="2" name="CodCliFor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GIP-VM-01_SISTEMI ESOLVER xs1r_Fornitori" connectionId="4" xr16:uid="{00000000-0016-0000-03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RagSoc1" tableColumnId="1"/>
      <queryTableField id="2" name="CodCliFor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GIP-VM-01_SISTEMI ESOLVER xs1r_Commesse" connectionId="2" xr16:uid="{00000000-0016-0000-04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CodCommessa" tableColumnId="1"/>
      <queryTableField id="2" name="Descrizion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GIP-VM-01_SISTEMI ESOLVER xs1r_Famiglie" connectionId="3" xr16:uid="{00000000-0016-0000-05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CodFamiglia" tableColumnId="1"/>
      <queryTableField id="2" name="D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_STEGIP_VM_01_SISTEMI_ESOLVER_xs1r_Clienti_1" displayName="Tabella_STEGIP_VM_01_SISTEMI_ESOLVER_xs1r_Clienti_1" ref="A1:B1767" tableType="queryTable" totalsRowShown="0" headerRowDxfId="4" dataDxfId="3">
  <autoFilter ref="A1:B1767" xr:uid="{00000000-0009-0000-0100-000001000000}">
    <filterColumn colId="0">
      <filters>
        <filter val="ASS. PISANA SOC. AFF. FIPSAS"/>
        <filter val="FIPSAS"/>
        <filter val="FIPSAS A.S.D. SEZIONE"/>
        <filter val="FIPSAS SEZIONE PROVINCIALE"/>
        <filter val="FIPSAS SEZIONE PROVINCIALE DI"/>
        <filter val="SEZ. PROV. FIPSAS - PORDENONE"/>
      </filters>
    </filterColumn>
  </autoFilter>
  <sortState xmlns:xlrd2="http://schemas.microsoft.com/office/spreadsheetml/2017/richdata2" ref="A2:B1767">
    <sortCondition ref="B1:B1767"/>
  </sortState>
  <tableColumns count="2">
    <tableColumn id="1" xr3:uid="{00000000-0010-0000-0000-000001000000}" uniqueName="1" name="RagSoc1" queryTableFieldId="1" dataDxfId="2"/>
    <tableColumn id="2" xr3:uid="{00000000-0010-0000-0000-000002000000}" uniqueName="2" name="CodCliFor" queryTableFieldId="2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a_STEGIP_VM_01_SISTEMI_ESOLVER_xs1r_Fornitori" displayName="Tabella_STEGIP_VM_01_SISTEMI_ESOLVER_xs1r_Fornitori" ref="A1:B596" tableType="queryTable" totalsRowShown="0" headerRowDxfId="0">
  <autoFilter ref="A1:B596" xr:uid="{00000000-0009-0000-0100-000002000000}">
    <filterColumn colId="0">
      <filters>
        <filter val="K2 INNOVAZIONE S.R.L."/>
        <filter val="K2 ITALIA SRL"/>
      </filters>
    </filterColumn>
  </autoFilter>
  <sortState xmlns:xlrd2="http://schemas.microsoft.com/office/spreadsheetml/2017/richdata2" ref="A2:B596">
    <sortCondition ref="B1:B596"/>
  </sortState>
  <tableColumns count="2">
    <tableColumn id="1" xr3:uid="{00000000-0010-0000-0100-000001000000}" uniqueName="1" name="RagSoc1" queryTableFieldId="1"/>
    <tableColumn id="2" xr3:uid="{00000000-0010-0000-0100-000002000000}" uniqueName="2" name="CodCliFor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a_STEGIP_VM_01_SISTEMI_ESOLVER_xs1r_Commesse" displayName="Tabella_STEGIP_VM_01_SISTEMI_ESOLVER_xs1r_Commesse" ref="A1:B401" tableType="queryTable" totalsRowShown="0">
  <autoFilter ref="A1:B401" xr:uid="{00000000-0009-0000-0100-000003000000}"/>
  <sortState xmlns:xlrd2="http://schemas.microsoft.com/office/spreadsheetml/2017/richdata2" ref="A2:B401">
    <sortCondition descending="1" ref="A1:A401"/>
  </sortState>
  <tableColumns count="2">
    <tableColumn id="1" xr3:uid="{00000000-0010-0000-0200-000001000000}" uniqueName="1" name="CodCommessa" queryTableFieldId="1"/>
    <tableColumn id="2" xr3:uid="{00000000-0010-0000-0200-000002000000}" uniqueName="2" name="Descrizione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a_STEGIP_VM_01_SISTEMI_ESOLVER_xs1r_Famiglie" displayName="Tabella_STEGIP_VM_01_SISTEMI_ESOLVER_xs1r_Famiglie" ref="A1:B267" tableType="queryTable" totalsRowShown="0">
  <autoFilter ref="A1:B267" xr:uid="{00000000-0009-0000-0100-000004000000}"/>
  <tableColumns count="2">
    <tableColumn id="1" xr3:uid="{00000000-0010-0000-0300-000001000000}" uniqueName="1" name="CodFamiglia" queryTableFieldId="1"/>
    <tableColumn id="2" xr3:uid="{00000000-0010-0000-0300-000002000000}" uniqueName="2" name="Des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46"/>
  <sheetViews>
    <sheetView tabSelected="1" workbookViewId="0">
      <selection activeCell="H6" sqref="H6"/>
    </sheetView>
  </sheetViews>
  <sheetFormatPr defaultColWidth="11.42578125" defaultRowHeight="15" x14ac:dyDescent="0.25"/>
  <cols>
    <col min="1" max="1" width="15.85546875" style="29" bestFit="1" customWidth="1"/>
    <col min="2" max="2" width="27.5703125" style="29" bestFit="1" customWidth="1"/>
    <col min="3" max="3" width="15.85546875" style="29" bestFit="1" customWidth="1"/>
    <col min="4" max="4" width="20.7109375" style="29" bestFit="1" customWidth="1"/>
    <col min="5" max="5" width="26.85546875" style="29" bestFit="1" customWidth="1"/>
    <col min="6" max="6" width="21.28515625" style="30" bestFit="1" customWidth="1"/>
    <col min="7" max="7" width="19.85546875" style="29" customWidth="1"/>
    <col min="8" max="8" width="8.85546875" style="29" bestFit="1" customWidth="1"/>
    <col min="9" max="9" width="10.85546875" style="29" bestFit="1" customWidth="1"/>
    <col min="10" max="10" width="7.85546875" style="29" bestFit="1" customWidth="1"/>
    <col min="11" max="11" width="13.85546875" style="29" bestFit="1" customWidth="1"/>
    <col min="12" max="12" width="30.28515625" style="29" hidden="1" customWidth="1"/>
    <col min="13" max="13" width="26.140625" style="29" bestFit="1" customWidth="1"/>
    <col min="14" max="14" width="36.5703125" style="29" bestFit="1" customWidth="1"/>
    <col min="15" max="17" width="10.7109375" style="29" hidden="1" customWidth="1"/>
    <col min="18" max="18" width="20.42578125" style="31" bestFit="1" customWidth="1"/>
    <col min="19" max="19" width="10.42578125" style="41" bestFit="1" customWidth="1"/>
    <col min="20" max="20" width="9.140625" style="29" bestFit="1" customWidth="1"/>
    <col min="21" max="21" width="18.5703125" style="29" bestFit="1" customWidth="1"/>
    <col min="22" max="22" width="17.7109375" style="31" bestFit="1" customWidth="1"/>
    <col min="23" max="23" width="16.42578125" style="41" bestFit="1" customWidth="1"/>
    <col min="24" max="24" width="9.85546875" style="29" bestFit="1" customWidth="1"/>
    <col min="25" max="25" width="30.85546875" style="29" bestFit="1" customWidth="1"/>
    <col min="26" max="26" width="18.42578125" style="29" bestFit="1" customWidth="1"/>
    <col min="27" max="27" width="16.42578125" style="41" bestFit="1" customWidth="1"/>
    <col min="28" max="28" width="9.140625" style="29" bestFit="1" customWidth="1"/>
    <col min="29" max="29" width="14.85546875" style="29" bestFit="1" customWidth="1"/>
    <col min="30" max="30" width="18.42578125" style="29" bestFit="1" customWidth="1"/>
    <col min="31" max="31" width="19" style="41" customWidth="1"/>
    <col min="32" max="32" width="9.140625" style="29" bestFit="1" customWidth="1"/>
    <col min="33" max="33" width="14.85546875" style="29" bestFit="1" customWidth="1"/>
    <col min="34" max="34" width="18.42578125" style="29" bestFit="1" customWidth="1"/>
    <col min="35" max="35" width="19" style="41" customWidth="1"/>
    <col min="36" max="36" width="9.140625" style="29" hidden="1" customWidth="1"/>
    <col min="37" max="37" width="14.85546875" style="29" hidden="1" customWidth="1"/>
    <col min="38" max="38" width="18.42578125" style="29" hidden="1" customWidth="1"/>
    <col min="39" max="39" width="15.7109375" style="29" hidden="1" customWidth="1"/>
    <col min="40" max="40" width="9.140625" style="29" hidden="1" customWidth="1"/>
    <col min="41" max="41" width="14.85546875" style="29" hidden="1" customWidth="1"/>
    <col min="42" max="42" width="18.42578125" style="29" hidden="1" customWidth="1"/>
    <col min="43" max="43" width="15.7109375" style="29" hidden="1" customWidth="1"/>
    <col min="44" max="44" width="9.140625" style="29" hidden="1" customWidth="1"/>
    <col min="45" max="45" width="14.85546875" style="29" hidden="1" customWidth="1"/>
    <col min="46" max="46" width="18.42578125" style="29" hidden="1" customWidth="1"/>
    <col min="47" max="47" width="15.7109375" style="29" hidden="1" customWidth="1"/>
    <col min="48" max="48" width="9.140625" style="29" hidden="1" customWidth="1"/>
    <col min="49" max="49" width="14.85546875" style="29" hidden="1" customWidth="1"/>
    <col min="50" max="50" width="18.42578125" style="29" hidden="1" customWidth="1"/>
    <col min="51" max="51" width="15.7109375" style="29" hidden="1" customWidth="1"/>
    <col min="52" max="52" width="21.7109375" style="29" hidden="1" customWidth="1"/>
    <col min="53" max="53" width="8.140625" style="29" hidden="1" customWidth="1"/>
    <col min="54" max="54" width="7" style="29" hidden="1" customWidth="1"/>
    <col min="55" max="55" width="10.42578125" style="29" hidden="1" customWidth="1"/>
    <col min="56" max="56" width="14.7109375" style="29" hidden="1" customWidth="1"/>
    <col min="57" max="57" width="10.28515625" style="29" hidden="1" customWidth="1"/>
    <col min="58" max="58" width="13" style="29" hidden="1" customWidth="1"/>
    <col min="59" max="59" width="12.42578125" style="29" hidden="1" customWidth="1"/>
    <col min="60" max="16384" width="11.42578125" style="29"/>
  </cols>
  <sheetData>
    <row r="1" spans="1:59" s="4" customFormat="1" ht="15.75" x14ac:dyDescent="0.25">
      <c r="A1" s="32" t="s">
        <v>0</v>
      </c>
      <c r="B1" s="4" t="s">
        <v>1</v>
      </c>
      <c r="C1" s="32" t="s">
        <v>2</v>
      </c>
      <c r="D1" s="4" t="s">
        <v>3</v>
      </c>
      <c r="E1" s="32" t="s">
        <v>4</v>
      </c>
      <c r="F1" s="33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4" t="s">
        <v>11</v>
      </c>
      <c r="M1" s="32" t="s">
        <v>12</v>
      </c>
      <c r="N1" s="32" t="s">
        <v>13</v>
      </c>
      <c r="O1" s="4" t="s">
        <v>14</v>
      </c>
      <c r="P1" s="4" t="s">
        <v>15</v>
      </c>
      <c r="Q1" s="4" t="s">
        <v>16</v>
      </c>
      <c r="R1" s="34" t="s">
        <v>17</v>
      </c>
      <c r="S1" s="36" t="s">
        <v>18</v>
      </c>
      <c r="T1" s="32" t="s">
        <v>19</v>
      </c>
      <c r="U1" s="32" t="s">
        <v>20</v>
      </c>
      <c r="V1" s="34" t="s">
        <v>21</v>
      </c>
      <c r="W1" s="36" t="s">
        <v>22</v>
      </c>
      <c r="X1" s="32" t="s">
        <v>23</v>
      </c>
      <c r="Y1" s="32" t="s">
        <v>24</v>
      </c>
      <c r="Z1" s="32" t="s">
        <v>25</v>
      </c>
      <c r="AA1" s="36" t="s">
        <v>26</v>
      </c>
      <c r="AB1" s="32" t="s">
        <v>27</v>
      </c>
      <c r="AC1" s="32" t="s">
        <v>28</v>
      </c>
      <c r="AD1" s="32" t="s">
        <v>29</v>
      </c>
      <c r="AE1" s="36" t="s">
        <v>30</v>
      </c>
      <c r="AF1" s="32" t="s">
        <v>31</v>
      </c>
      <c r="AG1" s="32" t="s">
        <v>32</v>
      </c>
      <c r="AH1" s="32" t="s">
        <v>95</v>
      </c>
      <c r="AI1" s="36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</row>
    <row r="2" spans="1:59" s="5" customFormat="1" ht="21" customHeight="1" x14ac:dyDescent="0.25">
      <c r="A2" s="5" t="s">
        <v>3623</v>
      </c>
      <c r="B2" s="5" t="s">
        <v>58</v>
      </c>
      <c r="C2" s="5" t="s">
        <v>3624</v>
      </c>
      <c r="D2" s="5" t="s">
        <v>59</v>
      </c>
      <c r="E2" s="5" t="s">
        <v>3625</v>
      </c>
      <c r="F2" s="6" t="s">
        <v>3626</v>
      </c>
      <c r="G2" s="5" t="s">
        <v>3627</v>
      </c>
      <c r="H2" s="5" t="s">
        <v>3628</v>
      </c>
      <c r="I2" s="5" t="s">
        <v>3629</v>
      </c>
      <c r="J2" s="5" t="s">
        <v>3630</v>
      </c>
      <c r="K2" s="7" t="s">
        <v>3631</v>
      </c>
      <c r="L2" s="5" t="s">
        <v>60</v>
      </c>
      <c r="M2" s="7" t="s">
        <v>3632</v>
      </c>
      <c r="N2" s="7" t="s">
        <v>99</v>
      </c>
      <c r="O2" s="7" t="s">
        <v>97</v>
      </c>
      <c r="P2" s="7" t="s">
        <v>61</v>
      </c>
      <c r="Q2" s="7" t="s">
        <v>62</v>
      </c>
      <c r="R2" s="7" t="s">
        <v>98</v>
      </c>
      <c r="S2" s="37" t="s">
        <v>18</v>
      </c>
      <c r="T2" s="8" t="s">
        <v>63</v>
      </c>
      <c r="U2" s="8" t="s">
        <v>64</v>
      </c>
      <c r="V2" s="8" t="s">
        <v>1124</v>
      </c>
      <c r="W2" s="42" t="s">
        <v>65</v>
      </c>
      <c r="X2" s="8" t="s">
        <v>66</v>
      </c>
      <c r="Y2" s="8" t="s">
        <v>67</v>
      </c>
      <c r="Z2" s="8" t="s">
        <v>1131</v>
      </c>
      <c r="AA2" s="42" t="s">
        <v>68</v>
      </c>
      <c r="AB2" s="8" t="s">
        <v>69</v>
      </c>
      <c r="AC2" s="8" t="s">
        <v>70</v>
      </c>
      <c r="AD2" s="8" t="s">
        <v>1130</v>
      </c>
      <c r="AE2" s="42" t="s">
        <v>71</v>
      </c>
      <c r="AF2" s="8" t="s">
        <v>72</v>
      </c>
      <c r="AG2" s="8" t="s">
        <v>73</v>
      </c>
      <c r="AH2" s="8" t="s">
        <v>1129</v>
      </c>
      <c r="AI2" s="42" t="s">
        <v>74</v>
      </c>
      <c r="AJ2" s="8" t="s">
        <v>75</v>
      </c>
      <c r="AK2" s="8" t="s">
        <v>76</v>
      </c>
      <c r="AL2" s="8" t="s">
        <v>1128</v>
      </c>
      <c r="AM2" s="9" t="s">
        <v>77</v>
      </c>
      <c r="AN2" s="8" t="s">
        <v>78</v>
      </c>
      <c r="AO2" s="8" t="s">
        <v>79</v>
      </c>
      <c r="AP2" s="8" t="s">
        <v>1127</v>
      </c>
      <c r="AQ2" s="9" t="s">
        <v>80</v>
      </c>
      <c r="AR2" s="8" t="s">
        <v>81</v>
      </c>
      <c r="AS2" s="8" t="s">
        <v>82</v>
      </c>
      <c r="AT2" s="8" t="s">
        <v>1126</v>
      </c>
      <c r="AU2" s="9" t="s">
        <v>83</v>
      </c>
      <c r="AV2" s="8" t="s">
        <v>84</v>
      </c>
      <c r="AW2" s="8" t="s">
        <v>85</v>
      </c>
      <c r="AX2" s="8" t="s">
        <v>1125</v>
      </c>
      <c r="AY2" s="9" t="s">
        <v>86</v>
      </c>
      <c r="AZ2" s="10" t="s">
        <v>87</v>
      </c>
      <c r="BA2" s="11" t="s">
        <v>51</v>
      </c>
      <c r="BB2" s="9" t="s">
        <v>88</v>
      </c>
      <c r="BC2" s="12" t="s">
        <v>53</v>
      </c>
      <c r="BD2" s="9" t="s">
        <v>89</v>
      </c>
      <c r="BE2" s="9" t="s">
        <v>90</v>
      </c>
      <c r="BF2" s="9" t="s">
        <v>91</v>
      </c>
      <c r="BG2" s="9" t="s">
        <v>57</v>
      </c>
    </row>
    <row r="3" spans="1:59" s="14" customFormat="1" x14ac:dyDescent="0.25">
      <c r="A3" s="13">
        <v>1675</v>
      </c>
      <c r="C3" s="35" t="s">
        <v>3633</v>
      </c>
      <c r="E3" s="14" t="s">
        <v>92</v>
      </c>
      <c r="F3" s="15" t="s">
        <v>3634</v>
      </c>
      <c r="G3" s="16" t="s">
        <v>3635</v>
      </c>
      <c r="H3" s="16" t="s">
        <v>3636</v>
      </c>
      <c r="I3" s="17" t="s">
        <v>3637</v>
      </c>
      <c r="J3" s="16"/>
      <c r="K3" s="18">
        <v>41</v>
      </c>
      <c r="M3" s="14" t="s">
        <v>3638</v>
      </c>
      <c r="N3" s="14" t="s">
        <v>3639</v>
      </c>
      <c r="O3" s="16"/>
      <c r="P3" s="16"/>
      <c r="Q3" s="16"/>
      <c r="R3" s="13">
        <v>1578</v>
      </c>
      <c r="S3" s="38">
        <v>6</v>
      </c>
      <c r="T3" s="14" t="s">
        <v>96</v>
      </c>
      <c r="U3" s="14" t="s">
        <v>3640</v>
      </c>
      <c r="V3" s="13">
        <v>1479</v>
      </c>
      <c r="W3" s="43">
        <v>1.5</v>
      </c>
      <c r="X3" s="14" t="s">
        <v>3641</v>
      </c>
      <c r="Y3" s="14" t="s">
        <v>3642</v>
      </c>
      <c r="Z3" s="13">
        <v>920</v>
      </c>
      <c r="AA3" s="43">
        <v>3</v>
      </c>
      <c r="AD3" s="13"/>
      <c r="AE3" s="43"/>
      <c r="AH3" s="13"/>
      <c r="AI3" s="43"/>
      <c r="AL3" s="13"/>
      <c r="AM3" s="19">
        <v>0</v>
      </c>
      <c r="AP3" s="13"/>
      <c r="AQ3" s="19">
        <v>0</v>
      </c>
      <c r="AT3" s="13"/>
      <c r="AU3" s="19">
        <v>0</v>
      </c>
      <c r="AX3" s="13"/>
      <c r="AY3" s="19">
        <v>0</v>
      </c>
      <c r="AZ3" s="19">
        <f>(22.5*3)/159</f>
        <v>0.42452830188679247</v>
      </c>
      <c r="BA3" s="20" t="e">
        <f>200/(#REF!)</f>
        <v>#REF!</v>
      </c>
      <c r="BB3" s="19" t="e">
        <f>SUM(S3:BA3)</f>
        <v>#REF!</v>
      </c>
      <c r="BC3" s="19">
        <v>12.9</v>
      </c>
      <c r="BD3" s="21" t="e">
        <f>BC3-BB3</f>
        <v>#REF!</v>
      </c>
      <c r="BE3" s="22" t="e">
        <f>BD3/BC3</f>
        <v>#REF!</v>
      </c>
      <c r="BF3" s="21" t="e">
        <f>BD3*#REF!</f>
        <v>#REF!</v>
      </c>
      <c r="BG3" s="23" t="e">
        <f>BC3*#REF!</f>
        <v>#REF!</v>
      </c>
    </row>
    <row r="4" spans="1:59" s="14" customFormat="1" x14ac:dyDescent="0.25">
      <c r="A4" s="13">
        <f t="shared" ref="A4:A6" si="0">A$3</f>
        <v>1675</v>
      </c>
      <c r="C4" s="14" t="str">
        <f t="shared" ref="C4:C6" si="1">C$3</f>
        <v>2025.00004</v>
      </c>
      <c r="E4" s="14" t="s">
        <v>92</v>
      </c>
      <c r="F4" s="15"/>
      <c r="G4" s="16"/>
      <c r="H4" s="16" t="s">
        <v>3643</v>
      </c>
      <c r="I4" s="17" t="s">
        <v>3644</v>
      </c>
      <c r="J4" s="16"/>
      <c r="K4" s="18">
        <v>15</v>
      </c>
      <c r="M4" s="14" t="s">
        <v>3638</v>
      </c>
      <c r="N4" s="14" t="s">
        <v>3639</v>
      </c>
      <c r="O4" s="16"/>
      <c r="P4" s="16"/>
      <c r="Q4" s="16"/>
      <c r="R4" s="13">
        <v>1578</v>
      </c>
      <c r="S4" s="38">
        <v>6</v>
      </c>
      <c r="T4" s="14" t="s">
        <v>96</v>
      </c>
      <c r="U4" s="14" t="s">
        <v>3640</v>
      </c>
      <c r="V4" s="13">
        <v>1479</v>
      </c>
      <c r="W4" s="43">
        <v>1.5</v>
      </c>
      <c r="X4" s="14" t="s">
        <v>96</v>
      </c>
      <c r="Y4" s="14" t="s">
        <v>3642</v>
      </c>
      <c r="Z4" s="13">
        <v>920</v>
      </c>
      <c r="AA4" s="43">
        <v>3</v>
      </c>
      <c r="AD4" s="13"/>
      <c r="AE4" s="43"/>
      <c r="AH4" s="13"/>
      <c r="AI4" s="43"/>
      <c r="AL4" s="13"/>
      <c r="AM4" s="19">
        <v>0</v>
      </c>
      <c r="AP4" s="13"/>
      <c r="AQ4" s="19">
        <v>0</v>
      </c>
      <c r="AT4" s="13"/>
      <c r="AU4" s="19">
        <v>0</v>
      </c>
      <c r="AX4" s="13"/>
      <c r="AY4" s="19">
        <v>0</v>
      </c>
      <c r="AZ4" s="19"/>
      <c r="BA4" s="20"/>
      <c r="BB4" s="19"/>
      <c r="BC4" s="19">
        <v>15</v>
      </c>
      <c r="BD4" s="21"/>
      <c r="BE4" s="22"/>
      <c r="BF4" s="21"/>
      <c r="BG4" s="23"/>
    </row>
    <row r="5" spans="1:59" s="14" customFormat="1" x14ac:dyDescent="0.25">
      <c r="A5" s="13">
        <f t="shared" si="0"/>
        <v>1675</v>
      </c>
      <c r="C5" s="14" t="str">
        <f t="shared" si="1"/>
        <v>2025.00004</v>
      </c>
      <c r="E5" s="14" t="s">
        <v>92</v>
      </c>
      <c r="F5" s="15" t="s">
        <v>3646</v>
      </c>
      <c r="G5" s="16" t="s">
        <v>3647</v>
      </c>
      <c r="H5" s="16" t="s">
        <v>3636</v>
      </c>
      <c r="I5" s="17" t="s">
        <v>3648</v>
      </c>
      <c r="J5" s="16"/>
      <c r="K5" s="18">
        <v>10</v>
      </c>
      <c r="M5" s="14" t="s">
        <v>3649</v>
      </c>
      <c r="N5" s="14" t="s">
        <v>3647</v>
      </c>
      <c r="O5" s="16"/>
      <c r="P5" s="16"/>
      <c r="Q5" s="16"/>
      <c r="R5" s="13">
        <v>1578</v>
      </c>
      <c r="S5" s="38">
        <v>7.5</v>
      </c>
      <c r="T5" s="14" t="s">
        <v>96</v>
      </c>
      <c r="U5" s="14" t="s">
        <v>3645</v>
      </c>
      <c r="V5" s="13">
        <v>1479</v>
      </c>
      <c r="W5" s="43">
        <v>2.5</v>
      </c>
      <c r="Z5" s="13"/>
      <c r="AA5" s="43"/>
      <c r="AD5" s="13"/>
      <c r="AE5" s="43"/>
      <c r="AH5" s="13"/>
      <c r="AI5" s="43"/>
      <c r="AL5" s="13"/>
      <c r="AM5" s="19">
        <v>0</v>
      </c>
      <c r="AP5" s="13"/>
      <c r="AQ5" s="19">
        <v>0</v>
      </c>
      <c r="AT5" s="13"/>
      <c r="AU5" s="19">
        <v>0</v>
      </c>
      <c r="AX5" s="13"/>
      <c r="AY5" s="19">
        <v>0</v>
      </c>
      <c r="AZ5" s="19"/>
      <c r="BA5" s="20"/>
      <c r="BB5" s="19"/>
      <c r="BC5" s="19">
        <v>15</v>
      </c>
      <c r="BD5" s="21"/>
      <c r="BE5" s="22"/>
      <c r="BF5" s="21"/>
      <c r="BG5" s="23"/>
    </row>
    <row r="6" spans="1:59" s="14" customFormat="1" x14ac:dyDescent="0.25">
      <c r="A6" s="13">
        <f t="shared" si="0"/>
        <v>1675</v>
      </c>
      <c r="C6" s="14" t="str">
        <f t="shared" si="1"/>
        <v>2025.00004</v>
      </c>
      <c r="E6" s="14" t="s">
        <v>3650</v>
      </c>
      <c r="F6" s="15" t="s">
        <v>3653</v>
      </c>
      <c r="G6" s="16" t="s">
        <v>3651</v>
      </c>
      <c r="H6" s="16"/>
      <c r="I6" s="17"/>
      <c r="J6" s="16"/>
      <c r="K6" s="18"/>
      <c r="M6" s="14" t="s">
        <v>3652</v>
      </c>
      <c r="N6" s="14" t="s">
        <v>3651</v>
      </c>
      <c r="O6" s="16"/>
      <c r="P6" s="16"/>
      <c r="Q6" s="16"/>
      <c r="R6" s="13">
        <v>1578</v>
      </c>
      <c r="S6" s="38">
        <v>7.5</v>
      </c>
      <c r="T6" s="14" t="s">
        <v>96</v>
      </c>
      <c r="U6" s="14" t="s">
        <v>3645</v>
      </c>
      <c r="V6" s="13">
        <v>1479</v>
      </c>
      <c r="W6" s="43">
        <v>2.5</v>
      </c>
      <c r="Z6" s="13"/>
      <c r="AA6" s="43"/>
      <c r="AD6" s="13"/>
      <c r="AE6" s="43"/>
      <c r="AH6" s="13"/>
      <c r="AI6" s="43"/>
      <c r="AL6" s="13"/>
      <c r="AM6" s="19">
        <v>0</v>
      </c>
      <c r="AP6" s="13"/>
      <c r="AQ6" s="19">
        <v>0</v>
      </c>
      <c r="AT6" s="13"/>
      <c r="AU6" s="19">
        <v>0</v>
      </c>
      <c r="AX6" s="13"/>
      <c r="AY6" s="19">
        <v>0</v>
      </c>
      <c r="AZ6" s="19"/>
      <c r="BA6" s="20"/>
      <c r="BB6" s="19"/>
      <c r="BC6" s="19">
        <v>15</v>
      </c>
      <c r="BD6" s="21"/>
      <c r="BE6" s="22"/>
      <c r="BF6" s="21"/>
      <c r="BG6" s="23"/>
    </row>
    <row r="7" spans="1:59" s="26" customFormat="1" x14ac:dyDescent="0.25">
      <c r="A7" s="14" t="s">
        <v>93</v>
      </c>
      <c r="B7" s="24"/>
      <c r="C7" s="24"/>
      <c r="D7" s="24"/>
      <c r="E7" s="24"/>
      <c r="F7" s="25"/>
      <c r="H7" s="24"/>
      <c r="I7" s="24"/>
      <c r="J7" s="24"/>
      <c r="K7" s="24"/>
      <c r="L7" s="24"/>
      <c r="M7" s="24"/>
      <c r="N7" s="24"/>
      <c r="O7" s="24"/>
      <c r="P7" s="24"/>
      <c r="Q7" s="24"/>
      <c r="R7" s="27"/>
      <c r="S7" s="39"/>
      <c r="T7" s="24"/>
      <c r="U7" s="24"/>
      <c r="V7" s="27"/>
      <c r="W7" s="39"/>
      <c r="X7" s="24"/>
      <c r="Y7" s="24"/>
      <c r="Z7" s="24"/>
      <c r="AA7" s="39"/>
      <c r="AB7" s="24"/>
      <c r="AC7" s="24"/>
      <c r="AD7" s="24"/>
      <c r="AE7" s="39"/>
      <c r="AF7" s="24"/>
      <c r="AG7" s="24"/>
      <c r="AH7" s="24"/>
      <c r="AI7" s="39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</row>
    <row r="8" spans="1:59" s="26" customFormat="1" x14ac:dyDescent="0.25">
      <c r="A8" s="14" t="s">
        <v>93</v>
      </c>
      <c r="B8" s="24"/>
      <c r="C8" s="24"/>
      <c r="D8" s="24"/>
      <c r="E8" s="24"/>
      <c r="F8" s="25"/>
      <c r="H8" s="24"/>
      <c r="I8" s="24"/>
      <c r="J8" s="24"/>
      <c r="K8" s="24"/>
      <c r="L8" s="24"/>
      <c r="M8" s="24"/>
      <c r="N8" s="24"/>
      <c r="O8" s="24"/>
      <c r="P8" s="24"/>
      <c r="Q8" s="24"/>
      <c r="R8" s="27"/>
      <c r="S8" s="39"/>
      <c r="T8" s="24"/>
      <c r="U8" s="24"/>
      <c r="V8" s="27"/>
      <c r="W8" s="39"/>
      <c r="X8" s="24"/>
      <c r="Y8" s="24"/>
      <c r="Z8" s="24"/>
      <c r="AA8" s="39"/>
      <c r="AB8" s="24"/>
      <c r="AC8" s="24"/>
      <c r="AD8" s="24"/>
      <c r="AE8" s="39"/>
      <c r="AF8" s="24"/>
      <c r="AG8" s="24"/>
      <c r="AH8" s="24"/>
      <c r="AI8" s="39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</row>
    <row r="9" spans="1:59" s="26" customFormat="1" x14ac:dyDescent="0.25">
      <c r="F9" s="25"/>
      <c r="G9" s="24"/>
      <c r="H9" s="24"/>
      <c r="I9" s="24"/>
      <c r="J9" s="24"/>
      <c r="K9" s="24"/>
      <c r="M9" s="24"/>
      <c r="N9" s="24"/>
      <c r="O9" s="24"/>
      <c r="P9" s="24"/>
      <c r="Q9" s="24"/>
      <c r="R9" s="27"/>
      <c r="S9" s="39"/>
      <c r="T9" s="24"/>
      <c r="U9" s="24"/>
      <c r="V9" s="27"/>
      <c r="W9" s="39"/>
      <c r="X9" s="24"/>
      <c r="Y9" s="24"/>
      <c r="Z9" s="24"/>
      <c r="AA9" s="39"/>
      <c r="AB9" s="24"/>
      <c r="AC9" s="24"/>
      <c r="AD9" s="24"/>
      <c r="AE9" s="39"/>
      <c r="AF9" s="24"/>
      <c r="AG9" s="24"/>
      <c r="AH9" s="24"/>
      <c r="AI9" s="39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 t="s">
        <v>94</v>
      </c>
      <c r="AV9" s="24"/>
      <c r="AW9" s="24"/>
      <c r="AX9" s="24"/>
      <c r="AY9" s="24"/>
    </row>
    <row r="10" spans="1:59" s="26" customFormat="1" x14ac:dyDescent="0.25">
      <c r="F10" s="25"/>
      <c r="G10" s="24"/>
      <c r="H10" s="24"/>
      <c r="I10" s="24"/>
      <c r="J10" s="24"/>
      <c r="K10" s="24"/>
      <c r="M10" s="24"/>
      <c r="N10" s="24"/>
      <c r="O10" s="24"/>
      <c r="P10" s="24"/>
      <c r="Q10" s="24"/>
      <c r="R10" s="27"/>
      <c r="S10" s="39"/>
      <c r="T10" s="24"/>
      <c r="U10" s="24"/>
      <c r="V10" s="27"/>
      <c r="W10" s="39"/>
      <c r="X10" s="24"/>
      <c r="Y10" s="24"/>
      <c r="Z10" s="24"/>
      <c r="AA10" s="39"/>
      <c r="AB10" s="24"/>
      <c r="AC10" s="24" t="s">
        <v>94</v>
      </c>
      <c r="AD10" s="24"/>
      <c r="AE10" s="39"/>
      <c r="AF10" s="24"/>
      <c r="AG10" s="24"/>
      <c r="AH10" s="24"/>
      <c r="AI10" s="39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</row>
    <row r="11" spans="1:59" s="26" customFormat="1" x14ac:dyDescent="0.25">
      <c r="F11" s="25"/>
      <c r="R11" s="28"/>
      <c r="S11" s="40"/>
      <c r="V11" s="28"/>
      <c r="W11" s="40"/>
      <c r="AA11" s="40"/>
      <c r="AE11" s="40"/>
      <c r="AI11" s="40"/>
    </row>
    <row r="12" spans="1:59" s="26" customFormat="1" x14ac:dyDescent="0.25">
      <c r="F12" s="25"/>
      <c r="R12" s="28"/>
      <c r="S12" s="40"/>
      <c r="V12" s="28"/>
      <c r="W12" s="40"/>
      <c r="AA12" s="40"/>
      <c r="AE12" s="40"/>
      <c r="AI12" s="40"/>
    </row>
    <row r="13" spans="1:59" s="26" customFormat="1" x14ac:dyDescent="0.25">
      <c r="F13" s="25"/>
      <c r="R13" s="28"/>
      <c r="S13" s="40"/>
      <c r="V13" s="28"/>
      <c r="W13" s="40"/>
      <c r="AA13" s="40"/>
      <c r="AE13" s="40"/>
      <c r="AI13" s="40"/>
    </row>
    <row r="14" spans="1:59" s="26" customFormat="1" x14ac:dyDescent="0.25">
      <c r="F14" s="25"/>
      <c r="R14" s="28"/>
      <c r="S14" s="40"/>
      <c r="V14" s="28"/>
      <c r="W14" s="40"/>
      <c r="AA14" s="40"/>
      <c r="AE14" s="40"/>
      <c r="AI14" s="40"/>
    </row>
    <row r="15" spans="1:59" s="26" customFormat="1" x14ac:dyDescent="0.25">
      <c r="F15" s="25"/>
      <c r="R15" s="28"/>
      <c r="S15" s="40"/>
      <c r="V15" s="28"/>
      <c r="W15" s="40"/>
      <c r="AA15" s="40"/>
      <c r="AE15" s="40"/>
      <c r="AI15" s="40"/>
    </row>
    <row r="16" spans="1:59" s="26" customFormat="1" x14ac:dyDescent="0.25">
      <c r="F16" s="25"/>
      <c r="R16" s="28"/>
      <c r="S16" s="40"/>
      <c r="V16" s="28"/>
      <c r="W16" s="40"/>
      <c r="AA16" s="40"/>
      <c r="AE16" s="40"/>
      <c r="AI16" s="40"/>
    </row>
    <row r="17" spans="6:35" s="26" customFormat="1" x14ac:dyDescent="0.25">
      <c r="F17" s="25"/>
      <c r="R17" s="28"/>
      <c r="S17" s="40"/>
      <c r="V17" s="28"/>
      <c r="W17" s="40"/>
      <c r="AA17" s="40"/>
      <c r="AE17" s="40"/>
      <c r="AI17" s="40"/>
    </row>
    <row r="18" spans="6:35" s="26" customFormat="1" x14ac:dyDescent="0.25">
      <c r="F18" s="25"/>
      <c r="R18" s="28"/>
      <c r="S18" s="40"/>
      <c r="V18" s="28"/>
      <c r="W18" s="40"/>
      <c r="AA18" s="40"/>
      <c r="AE18" s="40"/>
      <c r="AI18" s="40"/>
    </row>
    <row r="19" spans="6:35" s="26" customFormat="1" x14ac:dyDescent="0.25">
      <c r="F19" s="25"/>
      <c r="R19" s="28"/>
      <c r="S19" s="40"/>
      <c r="V19" s="28"/>
      <c r="W19" s="40"/>
      <c r="AA19" s="40"/>
      <c r="AE19" s="40"/>
      <c r="AI19" s="40"/>
    </row>
    <row r="20" spans="6:35" s="26" customFormat="1" x14ac:dyDescent="0.25">
      <c r="F20" s="25"/>
      <c r="R20" s="28"/>
      <c r="S20" s="40"/>
      <c r="V20" s="28"/>
      <c r="W20" s="40"/>
      <c r="AA20" s="40"/>
      <c r="AE20" s="40"/>
      <c r="AI20" s="40"/>
    </row>
    <row r="21" spans="6:35" s="26" customFormat="1" x14ac:dyDescent="0.25">
      <c r="F21" s="25"/>
      <c r="R21" s="28"/>
      <c r="S21" s="40"/>
      <c r="V21" s="28"/>
      <c r="W21" s="40"/>
      <c r="AA21" s="40"/>
      <c r="AE21" s="40"/>
      <c r="AI21" s="40"/>
    </row>
    <row r="22" spans="6:35" s="26" customFormat="1" x14ac:dyDescent="0.25">
      <c r="F22" s="25"/>
      <c r="R22" s="28"/>
      <c r="S22" s="40"/>
      <c r="V22" s="28"/>
      <c r="W22" s="40"/>
      <c r="AA22" s="40"/>
      <c r="AE22" s="40"/>
      <c r="AI22" s="40"/>
    </row>
    <row r="23" spans="6:35" s="26" customFormat="1" x14ac:dyDescent="0.25">
      <c r="F23" s="25"/>
      <c r="R23" s="28"/>
      <c r="S23" s="40"/>
      <c r="V23" s="28"/>
      <c r="W23" s="40"/>
      <c r="AA23" s="40"/>
      <c r="AE23" s="40"/>
      <c r="AI23" s="40"/>
    </row>
    <row r="24" spans="6:35" s="26" customFormat="1" x14ac:dyDescent="0.25">
      <c r="F24" s="25"/>
      <c r="R24" s="28"/>
      <c r="S24" s="40"/>
      <c r="V24" s="28"/>
      <c r="W24" s="40"/>
      <c r="AA24" s="40"/>
      <c r="AE24" s="40"/>
      <c r="AI24" s="40"/>
    </row>
    <row r="25" spans="6:35" s="26" customFormat="1" x14ac:dyDescent="0.25">
      <c r="F25" s="25"/>
      <c r="R25" s="28"/>
      <c r="S25" s="40"/>
      <c r="V25" s="28"/>
      <c r="W25" s="40"/>
      <c r="AA25" s="40"/>
      <c r="AE25" s="40"/>
      <c r="AI25" s="40"/>
    </row>
    <row r="26" spans="6:35" s="26" customFormat="1" x14ac:dyDescent="0.25">
      <c r="F26" s="25"/>
      <c r="R26" s="28"/>
      <c r="S26" s="40"/>
      <c r="V26" s="28"/>
      <c r="W26" s="40"/>
      <c r="AA26" s="40"/>
      <c r="AE26" s="40"/>
      <c r="AI26" s="40"/>
    </row>
    <row r="27" spans="6:35" s="26" customFormat="1" x14ac:dyDescent="0.25">
      <c r="F27" s="25"/>
      <c r="R27" s="28"/>
      <c r="S27" s="40"/>
      <c r="V27" s="28"/>
      <c r="W27" s="40"/>
      <c r="AA27" s="40"/>
      <c r="AE27" s="40"/>
      <c r="AI27" s="40"/>
    </row>
    <row r="28" spans="6:35" s="26" customFormat="1" x14ac:dyDescent="0.25">
      <c r="F28" s="25"/>
      <c r="R28" s="28"/>
      <c r="S28" s="40"/>
      <c r="V28" s="28"/>
      <c r="W28" s="40"/>
      <c r="AA28" s="40"/>
      <c r="AE28" s="40"/>
      <c r="AI28" s="40"/>
    </row>
    <row r="29" spans="6:35" s="26" customFormat="1" x14ac:dyDescent="0.25">
      <c r="F29" s="25"/>
      <c r="R29" s="28"/>
      <c r="S29" s="40"/>
      <c r="V29" s="28"/>
      <c r="W29" s="40"/>
      <c r="AA29" s="40"/>
      <c r="AE29" s="40"/>
      <c r="AI29" s="40"/>
    </row>
    <row r="30" spans="6:35" s="26" customFormat="1" x14ac:dyDescent="0.25">
      <c r="F30" s="25"/>
      <c r="R30" s="28"/>
      <c r="S30" s="40"/>
      <c r="V30" s="28"/>
      <c r="W30" s="40"/>
      <c r="AA30" s="40"/>
      <c r="AE30" s="40"/>
      <c r="AI30" s="40"/>
    </row>
    <row r="31" spans="6:35" s="26" customFormat="1" x14ac:dyDescent="0.25">
      <c r="F31" s="25"/>
      <c r="R31" s="28"/>
      <c r="S31" s="40"/>
      <c r="V31" s="28"/>
      <c r="W31" s="40"/>
      <c r="AA31" s="40"/>
      <c r="AE31" s="40"/>
      <c r="AI31" s="40"/>
    </row>
    <row r="32" spans="6:35" s="26" customFormat="1" x14ac:dyDescent="0.25">
      <c r="F32" s="25"/>
      <c r="R32" s="28"/>
      <c r="S32" s="40"/>
      <c r="V32" s="28"/>
      <c r="W32" s="40"/>
      <c r="AA32" s="40"/>
      <c r="AE32" s="40"/>
      <c r="AI32" s="40"/>
    </row>
    <row r="33" spans="6:35" s="26" customFormat="1" x14ac:dyDescent="0.25">
      <c r="F33" s="25"/>
      <c r="R33" s="28"/>
      <c r="S33" s="40"/>
      <c r="V33" s="28"/>
      <c r="W33" s="40"/>
      <c r="AA33" s="40"/>
      <c r="AE33" s="40"/>
      <c r="AI33" s="40"/>
    </row>
    <row r="34" spans="6:35" s="26" customFormat="1" x14ac:dyDescent="0.25">
      <c r="F34" s="25"/>
      <c r="R34" s="28"/>
      <c r="S34" s="40"/>
      <c r="V34" s="28"/>
      <c r="W34" s="40"/>
      <c r="AA34" s="40"/>
      <c r="AE34" s="40"/>
      <c r="AI34" s="40"/>
    </row>
    <row r="35" spans="6:35" s="26" customFormat="1" x14ac:dyDescent="0.25">
      <c r="F35" s="25"/>
      <c r="R35" s="28"/>
      <c r="S35" s="40"/>
      <c r="V35" s="28"/>
      <c r="W35" s="40"/>
      <c r="AA35" s="40"/>
      <c r="AE35" s="40"/>
      <c r="AI35" s="40"/>
    </row>
    <row r="36" spans="6:35" s="26" customFormat="1" x14ac:dyDescent="0.25">
      <c r="F36" s="25"/>
      <c r="R36" s="28"/>
      <c r="S36" s="40"/>
      <c r="V36" s="28"/>
      <c r="W36" s="40"/>
      <c r="AA36" s="40"/>
      <c r="AE36" s="40"/>
      <c r="AI36" s="40"/>
    </row>
    <row r="37" spans="6:35" s="26" customFormat="1" x14ac:dyDescent="0.25">
      <c r="F37" s="25"/>
      <c r="R37" s="28"/>
      <c r="S37" s="40"/>
      <c r="V37" s="28"/>
      <c r="W37" s="40"/>
      <c r="AA37" s="40"/>
      <c r="AE37" s="40"/>
      <c r="AI37" s="40"/>
    </row>
    <row r="38" spans="6:35" s="26" customFormat="1" x14ac:dyDescent="0.25">
      <c r="F38" s="25"/>
      <c r="R38" s="28"/>
      <c r="S38" s="40"/>
      <c r="V38" s="28"/>
      <c r="W38" s="40"/>
      <c r="AA38" s="40"/>
      <c r="AE38" s="40"/>
      <c r="AI38" s="40"/>
    </row>
    <row r="39" spans="6:35" s="26" customFormat="1" x14ac:dyDescent="0.25">
      <c r="F39" s="25"/>
      <c r="R39" s="28"/>
      <c r="S39" s="40"/>
      <c r="V39" s="28"/>
      <c r="W39" s="40"/>
      <c r="AA39" s="40"/>
      <c r="AE39" s="40"/>
      <c r="AI39" s="40"/>
    </row>
    <row r="40" spans="6:35" s="26" customFormat="1" x14ac:dyDescent="0.25">
      <c r="F40" s="25"/>
      <c r="R40" s="28"/>
      <c r="S40" s="40"/>
      <c r="V40" s="28"/>
      <c r="W40" s="40"/>
      <c r="AA40" s="40"/>
      <c r="AE40" s="40"/>
      <c r="AI40" s="40"/>
    </row>
    <row r="41" spans="6:35" s="26" customFormat="1" x14ac:dyDescent="0.25">
      <c r="F41" s="25"/>
      <c r="R41" s="28"/>
      <c r="S41" s="40"/>
      <c r="V41" s="28"/>
      <c r="W41" s="40"/>
      <c r="AA41" s="40"/>
      <c r="AE41" s="40"/>
      <c r="AI41" s="40"/>
    </row>
    <row r="42" spans="6:35" s="26" customFormat="1" x14ac:dyDescent="0.25">
      <c r="F42" s="25"/>
      <c r="R42" s="28"/>
      <c r="S42" s="40"/>
      <c r="V42" s="28"/>
      <c r="W42" s="40"/>
      <c r="AA42" s="40"/>
      <c r="AE42" s="40"/>
      <c r="AI42" s="40"/>
    </row>
    <row r="43" spans="6:35" s="26" customFormat="1" x14ac:dyDescent="0.25">
      <c r="F43" s="25"/>
      <c r="R43" s="28"/>
      <c r="S43" s="40"/>
      <c r="V43" s="28"/>
      <c r="W43" s="40"/>
      <c r="AA43" s="40"/>
      <c r="AE43" s="40"/>
      <c r="AI43" s="40"/>
    </row>
    <row r="44" spans="6:35" s="26" customFormat="1" x14ac:dyDescent="0.25">
      <c r="F44" s="25"/>
      <c r="R44" s="28"/>
      <c r="S44" s="40"/>
      <c r="V44" s="28"/>
      <c r="W44" s="40"/>
      <c r="AA44" s="40"/>
      <c r="AE44" s="40"/>
      <c r="AI44" s="40"/>
    </row>
    <row r="45" spans="6:35" s="26" customFormat="1" x14ac:dyDescent="0.25">
      <c r="F45" s="25"/>
      <c r="R45" s="28"/>
      <c r="S45" s="40"/>
      <c r="V45" s="28"/>
      <c r="W45" s="40"/>
      <c r="AA45" s="40"/>
      <c r="AE45" s="40"/>
      <c r="AI45" s="40"/>
    </row>
    <row r="46" spans="6:35" s="26" customFormat="1" x14ac:dyDescent="0.25">
      <c r="F46" s="25"/>
      <c r="R46" s="28"/>
      <c r="S46" s="40"/>
      <c r="V46" s="28"/>
      <c r="W46" s="40"/>
      <c r="AA46" s="40"/>
      <c r="AE46" s="40"/>
      <c r="AI46" s="40"/>
    </row>
    <row r="47" spans="6:35" s="26" customFormat="1" x14ac:dyDescent="0.25">
      <c r="F47" s="25"/>
      <c r="R47" s="28"/>
      <c r="S47" s="40"/>
      <c r="V47" s="28"/>
      <c r="W47" s="40"/>
      <c r="AA47" s="40"/>
      <c r="AE47" s="40"/>
      <c r="AI47" s="40"/>
    </row>
    <row r="48" spans="6:35" s="26" customFormat="1" x14ac:dyDescent="0.25">
      <c r="F48" s="25"/>
      <c r="R48" s="28"/>
      <c r="S48" s="40"/>
      <c r="V48" s="28"/>
      <c r="W48" s="40"/>
      <c r="AA48" s="40"/>
      <c r="AE48" s="40"/>
      <c r="AI48" s="40"/>
    </row>
    <row r="49" spans="6:35" s="26" customFormat="1" x14ac:dyDescent="0.25">
      <c r="F49" s="25"/>
      <c r="R49" s="28"/>
      <c r="S49" s="40"/>
      <c r="V49" s="28"/>
      <c r="W49" s="40"/>
      <c r="AA49" s="40"/>
      <c r="AE49" s="40"/>
      <c r="AI49" s="40"/>
    </row>
    <row r="50" spans="6:35" s="26" customFormat="1" x14ac:dyDescent="0.25">
      <c r="F50" s="25"/>
      <c r="R50" s="28"/>
      <c r="S50" s="40"/>
      <c r="V50" s="28"/>
      <c r="W50" s="40"/>
      <c r="AA50" s="40"/>
      <c r="AE50" s="40"/>
      <c r="AI50" s="40"/>
    </row>
    <row r="51" spans="6:35" s="26" customFormat="1" x14ac:dyDescent="0.25">
      <c r="F51" s="25"/>
      <c r="R51" s="28"/>
      <c r="S51" s="40"/>
      <c r="V51" s="28"/>
      <c r="W51" s="40"/>
      <c r="AA51" s="40"/>
      <c r="AE51" s="40"/>
      <c r="AI51" s="40"/>
    </row>
    <row r="52" spans="6:35" s="26" customFormat="1" x14ac:dyDescent="0.25">
      <c r="F52" s="25"/>
      <c r="R52" s="28"/>
      <c r="S52" s="40"/>
      <c r="V52" s="28"/>
      <c r="W52" s="40"/>
      <c r="AA52" s="40"/>
      <c r="AE52" s="40"/>
      <c r="AI52" s="40"/>
    </row>
    <row r="53" spans="6:35" s="26" customFormat="1" x14ac:dyDescent="0.25">
      <c r="F53" s="25"/>
      <c r="R53" s="28"/>
      <c r="S53" s="40"/>
      <c r="V53" s="28"/>
      <c r="W53" s="40"/>
      <c r="AA53" s="40"/>
      <c r="AE53" s="40"/>
      <c r="AI53" s="40"/>
    </row>
    <row r="54" spans="6:35" s="26" customFormat="1" x14ac:dyDescent="0.25">
      <c r="F54" s="25"/>
      <c r="R54" s="28"/>
      <c r="S54" s="40"/>
      <c r="V54" s="28"/>
      <c r="W54" s="40"/>
      <c r="AA54" s="40"/>
      <c r="AE54" s="40"/>
      <c r="AI54" s="40"/>
    </row>
    <row r="55" spans="6:35" s="26" customFormat="1" x14ac:dyDescent="0.25">
      <c r="F55" s="25"/>
      <c r="R55" s="28"/>
      <c r="S55" s="40"/>
      <c r="V55" s="28"/>
      <c r="W55" s="40"/>
      <c r="AA55" s="40"/>
      <c r="AE55" s="40"/>
      <c r="AI55" s="40"/>
    </row>
    <row r="56" spans="6:35" s="26" customFormat="1" x14ac:dyDescent="0.25">
      <c r="F56" s="25"/>
      <c r="R56" s="28"/>
      <c r="S56" s="40"/>
      <c r="V56" s="28"/>
      <c r="W56" s="40"/>
      <c r="AA56" s="40"/>
      <c r="AE56" s="40"/>
      <c r="AI56" s="40"/>
    </row>
    <row r="57" spans="6:35" s="26" customFormat="1" x14ac:dyDescent="0.25">
      <c r="F57" s="25"/>
      <c r="R57" s="28"/>
      <c r="S57" s="40"/>
      <c r="V57" s="28"/>
      <c r="W57" s="40"/>
      <c r="AA57" s="40"/>
      <c r="AE57" s="40"/>
      <c r="AI57" s="40"/>
    </row>
    <row r="58" spans="6:35" s="26" customFormat="1" x14ac:dyDescent="0.25">
      <c r="F58" s="25"/>
      <c r="R58" s="28"/>
      <c r="S58" s="40"/>
      <c r="V58" s="28"/>
      <c r="W58" s="40"/>
      <c r="AA58" s="40"/>
      <c r="AE58" s="40"/>
      <c r="AI58" s="40"/>
    </row>
    <row r="59" spans="6:35" s="26" customFormat="1" x14ac:dyDescent="0.25">
      <c r="F59" s="25"/>
      <c r="R59" s="28"/>
      <c r="S59" s="40"/>
      <c r="V59" s="28"/>
      <c r="W59" s="40"/>
      <c r="AA59" s="40"/>
      <c r="AE59" s="40"/>
      <c r="AI59" s="40"/>
    </row>
    <row r="60" spans="6:35" s="26" customFormat="1" x14ac:dyDescent="0.25">
      <c r="F60" s="25"/>
      <c r="R60" s="28"/>
      <c r="S60" s="40"/>
      <c r="V60" s="28"/>
      <c r="W60" s="40"/>
      <c r="AA60" s="40"/>
      <c r="AE60" s="40"/>
      <c r="AI60" s="40"/>
    </row>
    <row r="61" spans="6:35" s="26" customFormat="1" x14ac:dyDescent="0.25">
      <c r="F61" s="25"/>
      <c r="R61" s="28"/>
      <c r="S61" s="40"/>
      <c r="V61" s="28"/>
      <c r="W61" s="40"/>
      <c r="AA61" s="40"/>
      <c r="AE61" s="40"/>
      <c r="AI61" s="40"/>
    </row>
    <row r="62" spans="6:35" s="26" customFormat="1" x14ac:dyDescent="0.25">
      <c r="F62" s="25"/>
      <c r="R62" s="28"/>
      <c r="S62" s="40"/>
      <c r="V62" s="28"/>
      <c r="W62" s="40"/>
      <c r="AA62" s="40"/>
      <c r="AE62" s="40"/>
      <c r="AI62" s="40"/>
    </row>
    <row r="63" spans="6:35" s="26" customFormat="1" x14ac:dyDescent="0.25">
      <c r="F63" s="25"/>
      <c r="R63" s="28"/>
      <c r="S63" s="40"/>
      <c r="V63" s="28"/>
      <c r="W63" s="40"/>
      <c r="AA63" s="40"/>
      <c r="AE63" s="40"/>
      <c r="AI63" s="40"/>
    </row>
    <row r="64" spans="6:35" s="26" customFormat="1" x14ac:dyDescent="0.25">
      <c r="F64" s="25"/>
      <c r="R64" s="28"/>
      <c r="S64" s="40"/>
      <c r="V64" s="28"/>
      <c r="W64" s="40"/>
      <c r="AA64" s="40"/>
      <c r="AE64" s="40"/>
      <c r="AI64" s="40"/>
    </row>
    <row r="65" spans="6:35" s="26" customFormat="1" x14ac:dyDescent="0.25">
      <c r="F65" s="25"/>
      <c r="R65" s="28"/>
      <c r="S65" s="40"/>
      <c r="V65" s="28"/>
      <c r="W65" s="40"/>
      <c r="AA65" s="40"/>
      <c r="AE65" s="40"/>
      <c r="AI65" s="40"/>
    </row>
    <row r="66" spans="6:35" s="26" customFormat="1" x14ac:dyDescent="0.25">
      <c r="F66" s="25"/>
      <c r="R66" s="28"/>
      <c r="S66" s="40"/>
      <c r="V66" s="28"/>
      <c r="W66" s="40"/>
      <c r="AA66" s="40"/>
      <c r="AE66" s="40"/>
      <c r="AI66" s="40"/>
    </row>
    <row r="67" spans="6:35" s="26" customFormat="1" x14ac:dyDescent="0.25">
      <c r="F67" s="25"/>
      <c r="R67" s="28"/>
      <c r="S67" s="40"/>
      <c r="V67" s="28"/>
      <c r="W67" s="40"/>
      <c r="AA67" s="40"/>
      <c r="AE67" s="40"/>
      <c r="AI67" s="40"/>
    </row>
    <row r="68" spans="6:35" s="26" customFormat="1" x14ac:dyDescent="0.25">
      <c r="F68" s="25"/>
      <c r="R68" s="28"/>
      <c r="S68" s="40"/>
      <c r="V68" s="28"/>
      <c r="W68" s="40"/>
      <c r="AA68" s="40"/>
      <c r="AE68" s="40"/>
      <c r="AI68" s="40"/>
    </row>
    <row r="69" spans="6:35" s="26" customFormat="1" x14ac:dyDescent="0.25">
      <c r="F69" s="25"/>
      <c r="R69" s="28"/>
      <c r="S69" s="40"/>
      <c r="V69" s="28"/>
      <c r="W69" s="40"/>
      <c r="AA69" s="40"/>
      <c r="AE69" s="40"/>
      <c r="AI69" s="40"/>
    </row>
    <row r="70" spans="6:35" s="26" customFormat="1" x14ac:dyDescent="0.25">
      <c r="F70" s="25"/>
      <c r="R70" s="28"/>
      <c r="S70" s="40"/>
      <c r="V70" s="28"/>
      <c r="W70" s="40"/>
      <c r="AA70" s="40"/>
      <c r="AE70" s="40"/>
      <c r="AI70" s="40"/>
    </row>
    <row r="71" spans="6:35" s="26" customFormat="1" x14ac:dyDescent="0.25">
      <c r="F71" s="25"/>
      <c r="R71" s="28"/>
      <c r="S71" s="40"/>
      <c r="V71" s="28"/>
      <c r="W71" s="40"/>
      <c r="AA71" s="40"/>
      <c r="AE71" s="40"/>
      <c r="AI71" s="40"/>
    </row>
    <row r="72" spans="6:35" s="26" customFormat="1" x14ac:dyDescent="0.25">
      <c r="F72" s="25"/>
      <c r="R72" s="28"/>
      <c r="S72" s="40"/>
      <c r="V72" s="28"/>
      <c r="W72" s="40"/>
      <c r="AA72" s="40"/>
      <c r="AE72" s="40"/>
      <c r="AI72" s="40"/>
    </row>
    <row r="73" spans="6:35" s="26" customFormat="1" x14ac:dyDescent="0.25">
      <c r="F73" s="25"/>
      <c r="R73" s="28"/>
      <c r="S73" s="40"/>
      <c r="V73" s="28"/>
      <c r="W73" s="40"/>
      <c r="AA73" s="40"/>
      <c r="AE73" s="40"/>
      <c r="AI73" s="40"/>
    </row>
    <row r="74" spans="6:35" s="26" customFormat="1" x14ac:dyDescent="0.25">
      <c r="F74" s="25"/>
      <c r="R74" s="28"/>
      <c r="S74" s="40"/>
      <c r="V74" s="28"/>
      <c r="W74" s="40"/>
      <c r="AA74" s="40"/>
      <c r="AE74" s="40"/>
      <c r="AI74" s="40"/>
    </row>
    <row r="75" spans="6:35" s="26" customFormat="1" x14ac:dyDescent="0.25">
      <c r="F75" s="25"/>
      <c r="R75" s="28"/>
      <c r="S75" s="40"/>
      <c r="V75" s="28"/>
      <c r="W75" s="40"/>
      <c r="AA75" s="40"/>
      <c r="AE75" s="40"/>
      <c r="AI75" s="40"/>
    </row>
    <row r="76" spans="6:35" s="26" customFormat="1" x14ac:dyDescent="0.25">
      <c r="F76" s="25"/>
      <c r="R76" s="28"/>
      <c r="S76" s="40"/>
      <c r="V76" s="28"/>
      <c r="W76" s="40"/>
      <c r="AA76" s="40"/>
      <c r="AE76" s="40"/>
      <c r="AI76" s="40"/>
    </row>
    <row r="77" spans="6:35" s="26" customFormat="1" x14ac:dyDescent="0.25">
      <c r="F77" s="25"/>
      <c r="R77" s="28"/>
      <c r="S77" s="40"/>
      <c r="V77" s="28"/>
      <c r="W77" s="40"/>
      <c r="AA77" s="40"/>
      <c r="AE77" s="40"/>
      <c r="AI77" s="40"/>
    </row>
    <row r="78" spans="6:35" s="26" customFormat="1" x14ac:dyDescent="0.25">
      <c r="F78" s="25"/>
      <c r="R78" s="28"/>
      <c r="S78" s="40"/>
      <c r="V78" s="28"/>
      <c r="W78" s="40"/>
      <c r="AA78" s="40"/>
      <c r="AE78" s="40"/>
      <c r="AI78" s="40"/>
    </row>
    <row r="79" spans="6:35" s="26" customFormat="1" x14ac:dyDescent="0.25">
      <c r="F79" s="25"/>
      <c r="R79" s="28"/>
      <c r="S79" s="40"/>
      <c r="V79" s="28"/>
      <c r="W79" s="40"/>
      <c r="AA79" s="40"/>
      <c r="AE79" s="40"/>
      <c r="AI79" s="40"/>
    </row>
    <row r="80" spans="6:35" s="26" customFormat="1" x14ac:dyDescent="0.25">
      <c r="F80" s="25"/>
      <c r="R80" s="28"/>
      <c r="S80" s="40"/>
      <c r="V80" s="28"/>
      <c r="W80" s="40"/>
      <c r="AA80" s="40"/>
      <c r="AE80" s="40"/>
      <c r="AI80" s="40"/>
    </row>
    <row r="81" spans="6:35" s="26" customFormat="1" x14ac:dyDescent="0.25">
      <c r="F81" s="25"/>
      <c r="R81" s="28"/>
      <c r="S81" s="40"/>
      <c r="V81" s="28"/>
      <c r="W81" s="40"/>
      <c r="AA81" s="40"/>
      <c r="AE81" s="40"/>
      <c r="AI81" s="40"/>
    </row>
    <row r="82" spans="6:35" s="26" customFormat="1" x14ac:dyDescent="0.25">
      <c r="F82" s="25"/>
      <c r="R82" s="28"/>
      <c r="S82" s="40"/>
      <c r="V82" s="28"/>
      <c r="W82" s="40"/>
      <c r="AA82" s="40"/>
      <c r="AE82" s="40"/>
      <c r="AI82" s="40"/>
    </row>
    <row r="83" spans="6:35" s="26" customFormat="1" x14ac:dyDescent="0.25">
      <c r="F83" s="25"/>
      <c r="R83" s="28"/>
      <c r="S83" s="40"/>
      <c r="V83" s="28"/>
      <c r="W83" s="40"/>
      <c r="AA83" s="40"/>
      <c r="AE83" s="40"/>
      <c r="AI83" s="40"/>
    </row>
    <row r="84" spans="6:35" s="26" customFormat="1" x14ac:dyDescent="0.25">
      <c r="F84" s="25"/>
      <c r="R84" s="28"/>
      <c r="S84" s="40"/>
      <c r="V84" s="28"/>
      <c r="W84" s="40"/>
      <c r="AA84" s="40"/>
      <c r="AE84" s="40"/>
      <c r="AI84" s="40"/>
    </row>
    <row r="85" spans="6:35" s="26" customFormat="1" x14ac:dyDescent="0.25">
      <c r="F85" s="25"/>
      <c r="R85" s="28"/>
      <c r="S85" s="40"/>
      <c r="V85" s="28"/>
      <c r="W85" s="40"/>
      <c r="AA85" s="40"/>
      <c r="AE85" s="40"/>
      <c r="AI85" s="40"/>
    </row>
    <row r="86" spans="6:35" s="26" customFormat="1" x14ac:dyDescent="0.25">
      <c r="F86" s="25"/>
      <c r="R86" s="28"/>
      <c r="S86" s="40"/>
      <c r="V86" s="28"/>
      <c r="W86" s="40"/>
      <c r="AA86" s="40"/>
      <c r="AE86" s="40"/>
      <c r="AI86" s="40"/>
    </row>
    <row r="87" spans="6:35" s="26" customFormat="1" x14ac:dyDescent="0.25">
      <c r="F87" s="25"/>
      <c r="R87" s="28"/>
      <c r="S87" s="40"/>
      <c r="V87" s="28"/>
      <c r="W87" s="40"/>
      <c r="AA87" s="40"/>
      <c r="AE87" s="40"/>
      <c r="AI87" s="40"/>
    </row>
    <row r="88" spans="6:35" s="26" customFormat="1" x14ac:dyDescent="0.25">
      <c r="F88" s="25"/>
      <c r="R88" s="28"/>
      <c r="S88" s="40"/>
      <c r="V88" s="28"/>
      <c r="W88" s="40"/>
      <c r="AA88" s="40"/>
      <c r="AE88" s="40"/>
      <c r="AI88" s="40"/>
    </row>
    <row r="89" spans="6:35" s="26" customFormat="1" x14ac:dyDescent="0.25">
      <c r="F89" s="25"/>
      <c r="R89" s="28"/>
      <c r="S89" s="40"/>
      <c r="V89" s="28"/>
      <c r="W89" s="40"/>
      <c r="AA89" s="40"/>
      <c r="AE89" s="40"/>
      <c r="AI89" s="40"/>
    </row>
    <row r="90" spans="6:35" s="26" customFormat="1" x14ac:dyDescent="0.25">
      <c r="F90" s="25"/>
      <c r="R90" s="28"/>
      <c r="S90" s="40"/>
      <c r="V90" s="28"/>
      <c r="W90" s="40"/>
      <c r="AA90" s="40"/>
      <c r="AE90" s="40"/>
      <c r="AI90" s="40"/>
    </row>
    <row r="91" spans="6:35" s="26" customFormat="1" x14ac:dyDescent="0.25">
      <c r="F91" s="25"/>
      <c r="R91" s="28"/>
      <c r="S91" s="40"/>
      <c r="V91" s="28"/>
      <c r="W91" s="40"/>
      <c r="AA91" s="40"/>
      <c r="AE91" s="40"/>
      <c r="AI91" s="40"/>
    </row>
    <row r="92" spans="6:35" s="26" customFormat="1" x14ac:dyDescent="0.25">
      <c r="F92" s="25"/>
      <c r="R92" s="28"/>
      <c r="S92" s="40"/>
      <c r="V92" s="28"/>
      <c r="W92" s="40"/>
      <c r="AA92" s="40"/>
      <c r="AE92" s="40"/>
      <c r="AI92" s="40"/>
    </row>
    <row r="93" spans="6:35" s="26" customFormat="1" x14ac:dyDescent="0.25">
      <c r="F93" s="25"/>
      <c r="R93" s="28"/>
      <c r="S93" s="40"/>
      <c r="V93" s="28"/>
      <c r="W93" s="40"/>
      <c r="AA93" s="40"/>
      <c r="AE93" s="40"/>
      <c r="AI93" s="40"/>
    </row>
    <row r="94" spans="6:35" s="26" customFormat="1" x14ac:dyDescent="0.25">
      <c r="F94" s="25"/>
      <c r="R94" s="28"/>
      <c r="S94" s="40"/>
      <c r="V94" s="28"/>
      <c r="W94" s="40"/>
      <c r="AA94" s="40"/>
      <c r="AE94" s="40"/>
      <c r="AI94" s="40"/>
    </row>
    <row r="95" spans="6:35" s="26" customFormat="1" x14ac:dyDescent="0.25">
      <c r="F95" s="25"/>
      <c r="R95" s="28"/>
      <c r="S95" s="40"/>
      <c r="V95" s="28"/>
      <c r="W95" s="40"/>
      <c r="AA95" s="40"/>
      <c r="AE95" s="40"/>
      <c r="AI95" s="40"/>
    </row>
    <row r="96" spans="6:35" s="26" customFormat="1" x14ac:dyDescent="0.25">
      <c r="F96" s="25"/>
      <c r="R96" s="28"/>
      <c r="S96" s="40"/>
      <c r="V96" s="28"/>
      <c r="W96" s="40"/>
      <c r="AA96" s="40"/>
      <c r="AE96" s="40"/>
      <c r="AI96" s="40"/>
    </row>
    <row r="97" spans="6:35" s="26" customFormat="1" x14ac:dyDescent="0.25">
      <c r="F97" s="25"/>
      <c r="R97" s="28"/>
      <c r="S97" s="40"/>
      <c r="V97" s="28"/>
      <c r="W97" s="40"/>
      <c r="AA97" s="40"/>
      <c r="AE97" s="40"/>
      <c r="AI97" s="40"/>
    </row>
    <row r="98" spans="6:35" s="26" customFormat="1" x14ac:dyDescent="0.25">
      <c r="F98" s="25"/>
      <c r="R98" s="28"/>
      <c r="S98" s="40"/>
      <c r="V98" s="28"/>
      <c r="W98" s="40"/>
      <c r="AA98" s="40"/>
      <c r="AE98" s="40"/>
      <c r="AI98" s="40"/>
    </row>
    <row r="99" spans="6:35" s="26" customFormat="1" x14ac:dyDescent="0.25">
      <c r="F99" s="25"/>
      <c r="R99" s="28"/>
      <c r="S99" s="40"/>
      <c r="V99" s="28"/>
      <c r="W99" s="40"/>
      <c r="AA99" s="40"/>
      <c r="AE99" s="40"/>
      <c r="AI99" s="40"/>
    </row>
    <row r="100" spans="6:35" s="26" customFormat="1" x14ac:dyDescent="0.25">
      <c r="F100" s="25"/>
      <c r="R100" s="28"/>
      <c r="S100" s="40"/>
      <c r="V100" s="28"/>
      <c r="W100" s="40"/>
      <c r="AA100" s="40"/>
      <c r="AE100" s="40"/>
      <c r="AI100" s="40"/>
    </row>
    <row r="101" spans="6:35" s="26" customFormat="1" x14ac:dyDescent="0.25">
      <c r="F101" s="25"/>
      <c r="R101" s="28"/>
      <c r="S101" s="40"/>
      <c r="V101" s="28"/>
      <c r="W101" s="40"/>
      <c r="AA101" s="40"/>
      <c r="AE101" s="40"/>
      <c r="AI101" s="40"/>
    </row>
    <row r="102" spans="6:35" s="26" customFormat="1" x14ac:dyDescent="0.25">
      <c r="F102" s="25"/>
      <c r="R102" s="28"/>
      <c r="S102" s="40"/>
      <c r="V102" s="28"/>
      <c r="W102" s="40"/>
      <c r="AA102" s="40"/>
      <c r="AE102" s="40"/>
      <c r="AI102" s="40"/>
    </row>
    <row r="103" spans="6:35" s="26" customFormat="1" x14ac:dyDescent="0.25">
      <c r="F103" s="25"/>
      <c r="R103" s="28"/>
      <c r="S103" s="40"/>
      <c r="V103" s="28"/>
      <c r="W103" s="40"/>
      <c r="AA103" s="40"/>
      <c r="AE103" s="40"/>
      <c r="AI103" s="40"/>
    </row>
    <row r="104" spans="6:35" s="26" customFormat="1" x14ac:dyDescent="0.25">
      <c r="F104" s="25"/>
      <c r="R104" s="28"/>
      <c r="S104" s="40"/>
      <c r="V104" s="28"/>
      <c r="W104" s="40"/>
      <c r="AA104" s="40"/>
      <c r="AE104" s="40"/>
      <c r="AI104" s="40"/>
    </row>
    <row r="105" spans="6:35" s="26" customFormat="1" x14ac:dyDescent="0.25">
      <c r="F105" s="25"/>
      <c r="R105" s="28"/>
      <c r="S105" s="40"/>
      <c r="V105" s="28"/>
      <c r="W105" s="40"/>
      <c r="AA105" s="40"/>
      <c r="AE105" s="40"/>
      <c r="AI105" s="40"/>
    </row>
    <row r="106" spans="6:35" s="26" customFormat="1" x14ac:dyDescent="0.25">
      <c r="F106" s="25"/>
      <c r="R106" s="28"/>
      <c r="S106" s="40"/>
      <c r="V106" s="28"/>
      <c r="W106" s="40"/>
      <c r="AA106" s="40"/>
      <c r="AE106" s="40"/>
      <c r="AI106" s="40"/>
    </row>
    <row r="107" spans="6:35" s="26" customFormat="1" x14ac:dyDescent="0.25">
      <c r="F107" s="25"/>
      <c r="R107" s="28"/>
      <c r="S107" s="40"/>
      <c r="V107" s="28"/>
      <c r="W107" s="40"/>
      <c r="AA107" s="40"/>
      <c r="AE107" s="40"/>
      <c r="AI107" s="40"/>
    </row>
    <row r="108" spans="6:35" s="26" customFormat="1" x14ac:dyDescent="0.25">
      <c r="F108" s="25"/>
      <c r="R108" s="28"/>
      <c r="S108" s="40"/>
      <c r="V108" s="28"/>
      <c r="W108" s="40"/>
      <c r="AA108" s="40"/>
      <c r="AE108" s="40"/>
      <c r="AI108" s="40"/>
    </row>
    <row r="109" spans="6:35" s="26" customFormat="1" x14ac:dyDescent="0.25">
      <c r="F109" s="25"/>
      <c r="R109" s="28"/>
      <c r="S109" s="40"/>
      <c r="V109" s="28"/>
      <c r="W109" s="40"/>
      <c r="AA109" s="40"/>
      <c r="AE109" s="40"/>
      <c r="AI109" s="40"/>
    </row>
    <row r="110" spans="6:35" s="26" customFormat="1" x14ac:dyDescent="0.25">
      <c r="F110" s="25"/>
      <c r="R110" s="28"/>
      <c r="S110" s="40"/>
      <c r="V110" s="28"/>
      <c r="W110" s="40"/>
      <c r="AA110" s="40"/>
      <c r="AE110" s="40"/>
      <c r="AI110" s="40"/>
    </row>
    <row r="111" spans="6:35" s="26" customFormat="1" x14ac:dyDescent="0.25">
      <c r="F111" s="25"/>
      <c r="R111" s="28"/>
      <c r="S111" s="40"/>
      <c r="V111" s="28"/>
      <c r="W111" s="40"/>
      <c r="AA111" s="40"/>
      <c r="AE111" s="40"/>
      <c r="AI111" s="40"/>
    </row>
    <row r="112" spans="6:35" s="26" customFormat="1" x14ac:dyDescent="0.25">
      <c r="F112" s="25"/>
      <c r="R112" s="28"/>
      <c r="S112" s="40"/>
      <c r="V112" s="28"/>
      <c r="W112" s="40"/>
      <c r="AA112" s="40"/>
      <c r="AE112" s="40"/>
      <c r="AI112" s="40"/>
    </row>
    <row r="113" spans="6:35" s="26" customFormat="1" x14ac:dyDescent="0.25">
      <c r="F113" s="25"/>
      <c r="R113" s="28"/>
      <c r="S113" s="40"/>
      <c r="V113" s="28"/>
      <c r="W113" s="40"/>
      <c r="AA113" s="40"/>
      <c r="AE113" s="40"/>
      <c r="AI113" s="40"/>
    </row>
    <row r="114" spans="6:35" s="26" customFormat="1" x14ac:dyDescent="0.25">
      <c r="F114" s="25"/>
      <c r="R114" s="28"/>
      <c r="S114" s="40"/>
      <c r="V114" s="28"/>
      <c r="W114" s="40"/>
      <c r="AA114" s="40"/>
      <c r="AE114" s="40"/>
      <c r="AI114" s="40"/>
    </row>
    <row r="115" spans="6:35" s="26" customFormat="1" x14ac:dyDescent="0.25">
      <c r="F115" s="25"/>
      <c r="R115" s="28"/>
      <c r="S115" s="40"/>
      <c r="V115" s="28"/>
      <c r="W115" s="40"/>
      <c r="AA115" s="40"/>
      <c r="AE115" s="40"/>
      <c r="AI115" s="40"/>
    </row>
    <row r="116" spans="6:35" s="26" customFormat="1" x14ac:dyDescent="0.25">
      <c r="F116" s="25"/>
      <c r="R116" s="28"/>
      <c r="S116" s="40"/>
      <c r="V116" s="28"/>
      <c r="W116" s="40"/>
      <c r="AA116" s="40"/>
      <c r="AE116" s="40"/>
      <c r="AI116" s="40"/>
    </row>
    <row r="117" spans="6:35" s="26" customFormat="1" x14ac:dyDescent="0.25">
      <c r="F117" s="25"/>
      <c r="R117" s="28"/>
      <c r="S117" s="40"/>
      <c r="V117" s="28"/>
      <c r="W117" s="40"/>
      <c r="AA117" s="40"/>
      <c r="AE117" s="40"/>
      <c r="AI117" s="40"/>
    </row>
    <row r="118" spans="6:35" s="26" customFormat="1" x14ac:dyDescent="0.25">
      <c r="F118" s="25"/>
      <c r="R118" s="28"/>
      <c r="S118" s="40"/>
      <c r="V118" s="28"/>
      <c r="W118" s="40"/>
      <c r="AA118" s="40"/>
      <c r="AE118" s="40"/>
      <c r="AI118" s="40"/>
    </row>
    <row r="119" spans="6:35" s="26" customFormat="1" x14ac:dyDescent="0.25">
      <c r="F119" s="25"/>
      <c r="R119" s="28"/>
      <c r="S119" s="40"/>
      <c r="V119" s="28"/>
      <c r="W119" s="40"/>
      <c r="AA119" s="40"/>
      <c r="AE119" s="40"/>
      <c r="AI119" s="40"/>
    </row>
    <row r="120" spans="6:35" s="26" customFormat="1" x14ac:dyDescent="0.25">
      <c r="F120" s="25"/>
      <c r="R120" s="28"/>
      <c r="S120" s="40"/>
      <c r="V120" s="28"/>
      <c r="W120" s="40"/>
      <c r="AA120" s="40"/>
      <c r="AE120" s="40"/>
      <c r="AI120" s="40"/>
    </row>
    <row r="121" spans="6:35" s="26" customFormat="1" x14ac:dyDescent="0.25">
      <c r="F121" s="25"/>
      <c r="R121" s="28"/>
      <c r="S121" s="40"/>
      <c r="V121" s="28"/>
      <c r="W121" s="40"/>
      <c r="AA121" s="40"/>
      <c r="AE121" s="40"/>
      <c r="AI121" s="40"/>
    </row>
    <row r="122" spans="6:35" s="26" customFormat="1" x14ac:dyDescent="0.25">
      <c r="F122" s="25"/>
      <c r="R122" s="28"/>
      <c r="S122" s="40"/>
      <c r="V122" s="28"/>
      <c r="W122" s="40"/>
      <c r="AA122" s="40"/>
      <c r="AE122" s="40"/>
      <c r="AI122" s="40"/>
    </row>
    <row r="123" spans="6:35" s="26" customFormat="1" x14ac:dyDescent="0.25">
      <c r="F123" s="25"/>
      <c r="R123" s="28"/>
      <c r="S123" s="40"/>
      <c r="V123" s="28"/>
      <c r="W123" s="40"/>
      <c r="AA123" s="40"/>
      <c r="AE123" s="40"/>
      <c r="AI123" s="40"/>
    </row>
    <row r="124" spans="6:35" s="26" customFormat="1" x14ac:dyDescent="0.25">
      <c r="F124" s="25"/>
      <c r="R124" s="28"/>
      <c r="S124" s="40"/>
      <c r="V124" s="28"/>
      <c r="W124" s="40"/>
      <c r="AA124" s="40"/>
      <c r="AE124" s="40"/>
      <c r="AI124" s="40"/>
    </row>
    <row r="125" spans="6:35" s="26" customFormat="1" x14ac:dyDescent="0.25">
      <c r="F125" s="25"/>
      <c r="R125" s="28"/>
      <c r="S125" s="40"/>
      <c r="V125" s="28"/>
      <c r="W125" s="40"/>
      <c r="AA125" s="40"/>
      <c r="AE125" s="40"/>
      <c r="AI125" s="40"/>
    </row>
    <row r="126" spans="6:35" s="26" customFormat="1" x14ac:dyDescent="0.25">
      <c r="F126" s="25"/>
      <c r="R126" s="28"/>
      <c r="S126" s="40"/>
      <c r="V126" s="28"/>
      <c r="W126" s="40"/>
      <c r="AA126" s="40"/>
      <c r="AE126" s="40"/>
      <c r="AI126" s="40"/>
    </row>
    <row r="127" spans="6:35" s="26" customFormat="1" x14ac:dyDescent="0.25">
      <c r="F127" s="25"/>
      <c r="R127" s="28"/>
      <c r="S127" s="40"/>
      <c r="V127" s="28"/>
      <c r="W127" s="40"/>
      <c r="AA127" s="40"/>
      <c r="AE127" s="40"/>
      <c r="AI127" s="40"/>
    </row>
    <row r="128" spans="6:35" s="26" customFormat="1" x14ac:dyDescent="0.25">
      <c r="F128" s="25"/>
      <c r="R128" s="28"/>
      <c r="S128" s="40"/>
      <c r="V128" s="28"/>
      <c r="W128" s="40"/>
      <c r="AA128" s="40"/>
      <c r="AE128" s="40"/>
      <c r="AI128" s="40"/>
    </row>
    <row r="129" spans="6:35" s="26" customFormat="1" x14ac:dyDescent="0.25">
      <c r="F129" s="25"/>
      <c r="R129" s="28"/>
      <c r="S129" s="40"/>
      <c r="V129" s="28"/>
      <c r="W129" s="40"/>
      <c r="AA129" s="40"/>
      <c r="AE129" s="40"/>
      <c r="AI129" s="40"/>
    </row>
    <row r="130" spans="6:35" s="26" customFormat="1" x14ac:dyDescent="0.25">
      <c r="F130" s="25"/>
      <c r="R130" s="28"/>
      <c r="S130" s="40"/>
      <c r="V130" s="28"/>
      <c r="W130" s="40"/>
      <c r="AA130" s="40"/>
      <c r="AE130" s="40"/>
      <c r="AI130" s="40"/>
    </row>
    <row r="131" spans="6:35" s="26" customFormat="1" x14ac:dyDescent="0.25">
      <c r="F131" s="25"/>
      <c r="R131" s="28"/>
      <c r="S131" s="40"/>
      <c r="V131" s="28"/>
      <c r="W131" s="40"/>
      <c r="AA131" s="40"/>
      <c r="AE131" s="40"/>
      <c r="AI131" s="40"/>
    </row>
    <row r="132" spans="6:35" s="26" customFormat="1" x14ac:dyDescent="0.25">
      <c r="F132" s="25"/>
      <c r="R132" s="28"/>
      <c r="S132" s="40"/>
      <c r="V132" s="28"/>
      <c r="W132" s="40"/>
      <c r="AA132" s="40"/>
      <c r="AE132" s="40"/>
      <c r="AI132" s="40"/>
    </row>
    <row r="133" spans="6:35" s="26" customFormat="1" x14ac:dyDescent="0.25">
      <c r="F133" s="25"/>
      <c r="R133" s="28"/>
      <c r="S133" s="40"/>
      <c r="V133" s="28"/>
      <c r="W133" s="40"/>
      <c r="AA133" s="40"/>
      <c r="AE133" s="40"/>
      <c r="AI133" s="40"/>
    </row>
    <row r="134" spans="6:35" s="26" customFormat="1" x14ac:dyDescent="0.25">
      <c r="F134" s="25"/>
      <c r="R134" s="28"/>
      <c r="S134" s="40"/>
      <c r="V134" s="28"/>
      <c r="W134" s="40"/>
      <c r="AA134" s="40"/>
      <c r="AE134" s="40"/>
      <c r="AI134" s="40"/>
    </row>
    <row r="135" spans="6:35" s="26" customFormat="1" x14ac:dyDescent="0.25">
      <c r="F135" s="25"/>
      <c r="R135" s="28"/>
      <c r="S135" s="40"/>
      <c r="V135" s="28"/>
      <c r="W135" s="40"/>
      <c r="AA135" s="40"/>
      <c r="AE135" s="40"/>
      <c r="AI135" s="40"/>
    </row>
    <row r="136" spans="6:35" s="26" customFormat="1" x14ac:dyDescent="0.25">
      <c r="F136" s="25"/>
      <c r="R136" s="28"/>
      <c r="S136" s="40"/>
      <c r="V136" s="28"/>
      <c r="W136" s="40"/>
      <c r="AA136" s="40"/>
      <c r="AE136" s="40"/>
      <c r="AI136" s="40"/>
    </row>
    <row r="137" spans="6:35" s="26" customFormat="1" x14ac:dyDescent="0.25">
      <c r="F137" s="25"/>
      <c r="R137" s="28"/>
      <c r="S137" s="40"/>
      <c r="V137" s="28"/>
      <c r="W137" s="40"/>
      <c r="AA137" s="40"/>
      <c r="AE137" s="40"/>
      <c r="AI137" s="40"/>
    </row>
    <row r="138" spans="6:35" s="26" customFormat="1" x14ac:dyDescent="0.25">
      <c r="F138" s="25"/>
      <c r="R138" s="28"/>
      <c r="S138" s="40"/>
      <c r="V138" s="28"/>
      <c r="W138" s="40"/>
      <c r="AA138" s="40"/>
      <c r="AE138" s="40"/>
      <c r="AI138" s="40"/>
    </row>
    <row r="139" spans="6:35" s="26" customFormat="1" x14ac:dyDescent="0.25">
      <c r="F139" s="25"/>
      <c r="R139" s="28"/>
      <c r="S139" s="40"/>
      <c r="V139" s="28"/>
      <c r="W139" s="40"/>
      <c r="AA139" s="40"/>
      <c r="AE139" s="40"/>
      <c r="AI139" s="40"/>
    </row>
    <row r="140" spans="6:35" s="26" customFormat="1" x14ac:dyDescent="0.25">
      <c r="F140" s="25"/>
      <c r="R140" s="28"/>
      <c r="S140" s="40"/>
      <c r="V140" s="28"/>
      <c r="W140" s="40"/>
      <c r="AA140" s="40"/>
      <c r="AE140" s="40"/>
      <c r="AI140" s="40"/>
    </row>
    <row r="141" spans="6:35" s="26" customFormat="1" x14ac:dyDescent="0.25">
      <c r="F141" s="25"/>
      <c r="R141" s="28"/>
      <c r="S141" s="40"/>
      <c r="V141" s="28"/>
      <c r="W141" s="40"/>
      <c r="AA141" s="40"/>
      <c r="AE141" s="40"/>
      <c r="AI141" s="40"/>
    </row>
    <row r="142" spans="6:35" s="26" customFormat="1" x14ac:dyDescent="0.25">
      <c r="F142" s="25"/>
      <c r="R142" s="28"/>
      <c r="S142" s="40"/>
      <c r="V142" s="28"/>
      <c r="W142" s="40"/>
      <c r="AA142" s="40"/>
      <c r="AE142" s="40"/>
      <c r="AI142" s="40"/>
    </row>
    <row r="143" spans="6:35" s="26" customFormat="1" x14ac:dyDescent="0.25">
      <c r="F143" s="25"/>
      <c r="R143" s="28"/>
      <c r="S143" s="40"/>
      <c r="V143" s="28"/>
      <c r="W143" s="40"/>
      <c r="AA143" s="40"/>
      <c r="AE143" s="40"/>
      <c r="AI143" s="40"/>
    </row>
    <row r="144" spans="6:35" s="26" customFormat="1" x14ac:dyDescent="0.25">
      <c r="F144" s="25"/>
      <c r="R144" s="28"/>
      <c r="S144" s="40"/>
      <c r="V144" s="28"/>
      <c r="W144" s="40"/>
      <c r="AA144" s="40"/>
      <c r="AE144" s="40"/>
      <c r="AI144" s="40"/>
    </row>
    <row r="145" spans="6:35" s="26" customFormat="1" x14ac:dyDescent="0.25">
      <c r="F145" s="25"/>
      <c r="R145" s="28"/>
      <c r="S145" s="40"/>
      <c r="V145" s="28"/>
      <c r="W145" s="40"/>
      <c r="AA145" s="40"/>
      <c r="AE145" s="40"/>
      <c r="AI145" s="40"/>
    </row>
    <row r="146" spans="6:35" s="26" customFormat="1" x14ac:dyDescent="0.25">
      <c r="F146" s="25"/>
      <c r="R146" s="28"/>
      <c r="S146" s="40"/>
      <c r="V146" s="28"/>
      <c r="W146" s="40"/>
      <c r="AA146" s="40"/>
      <c r="AE146" s="40"/>
      <c r="AI146" s="40"/>
    </row>
    <row r="147" spans="6:35" s="26" customFormat="1" x14ac:dyDescent="0.25">
      <c r="F147" s="25"/>
      <c r="R147" s="28"/>
      <c r="S147" s="40"/>
      <c r="V147" s="28"/>
      <c r="W147" s="40"/>
      <c r="AA147" s="40"/>
      <c r="AE147" s="40"/>
      <c r="AI147" s="40"/>
    </row>
    <row r="148" spans="6:35" s="26" customFormat="1" x14ac:dyDescent="0.25">
      <c r="F148" s="25"/>
      <c r="R148" s="28"/>
      <c r="S148" s="40"/>
      <c r="V148" s="28"/>
      <c r="W148" s="40"/>
      <c r="AA148" s="40"/>
      <c r="AE148" s="40"/>
      <c r="AI148" s="40"/>
    </row>
    <row r="149" spans="6:35" s="26" customFormat="1" x14ac:dyDescent="0.25">
      <c r="F149" s="25"/>
      <c r="R149" s="28"/>
      <c r="S149" s="40"/>
      <c r="V149" s="28"/>
      <c r="W149" s="40"/>
      <c r="AA149" s="40"/>
      <c r="AE149" s="40"/>
      <c r="AI149" s="40"/>
    </row>
    <row r="150" spans="6:35" s="26" customFormat="1" x14ac:dyDescent="0.25">
      <c r="F150" s="25"/>
      <c r="R150" s="28"/>
      <c r="S150" s="40"/>
      <c r="V150" s="28"/>
      <c r="W150" s="40"/>
      <c r="AA150" s="40"/>
      <c r="AE150" s="40"/>
      <c r="AI150" s="40"/>
    </row>
    <row r="151" spans="6:35" s="26" customFormat="1" x14ac:dyDescent="0.25">
      <c r="F151" s="25"/>
      <c r="R151" s="28"/>
      <c r="S151" s="40"/>
      <c r="V151" s="28"/>
      <c r="W151" s="40"/>
      <c r="AA151" s="40"/>
      <c r="AE151" s="40"/>
      <c r="AI151" s="40"/>
    </row>
    <row r="152" spans="6:35" s="26" customFormat="1" x14ac:dyDescent="0.25">
      <c r="F152" s="25"/>
      <c r="R152" s="28"/>
      <c r="S152" s="40"/>
      <c r="V152" s="28"/>
      <c r="W152" s="40"/>
      <c r="AA152" s="40"/>
      <c r="AE152" s="40"/>
      <c r="AI152" s="40"/>
    </row>
    <row r="153" spans="6:35" s="26" customFormat="1" x14ac:dyDescent="0.25">
      <c r="F153" s="25"/>
      <c r="R153" s="28"/>
      <c r="S153" s="40"/>
      <c r="V153" s="28"/>
      <c r="W153" s="40"/>
      <c r="AA153" s="40"/>
      <c r="AE153" s="40"/>
      <c r="AI153" s="40"/>
    </row>
    <row r="154" spans="6:35" s="26" customFormat="1" x14ac:dyDescent="0.25">
      <c r="F154" s="25"/>
      <c r="R154" s="28"/>
      <c r="S154" s="40"/>
      <c r="V154" s="28"/>
      <c r="W154" s="40"/>
      <c r="AA154" s="40"/>
      <c r="AE154" s="40"/>
      <c r="AI154" s="40"/>
    </row>
    <row r="155" spans="6:35" s="26" customFormat="1" x14ac:dyDescent="0.25">
      <c r="F155" s="25"/>
      <c r="R155" s="28"/>
      <c r="S155" s="40"/>
      <c r="V155" s="28"/>
      <c r="W155" s="40"/>
      <c r="AA155" s="40"/>
      <c r="AE155" s="40"/>
      <c r="AI155" s="40"/>
    </row>
    <row r="156" spans="6:35" s="26" customFormat="1" x14ac:dyDescent="0.25">
      <c r="F156" s="25"/>
      <c r="R156" s="28"/>
      <c r="S156" s="40"/>
      <c r="V156" s="28"/>
      <c r="W156" s="40"/>
      <c r="AA156" s="40"/>
      <c r="AE156" s="40"/>
      <c r="AI156" s="40"/>
    </row>
    <row r="157" spans="6:35" s="26" customFormat="1" x14ac:dyDescent="0.25">
      <c r="F157" s="25"/>
      <c r="R157" s="28"/>
      <c r="S157" s="40"/>
      <c r="V157" s="28"/>
      <c r="W157" s="40"/>
      <c r="AA157" s="40"/>
      <c r="AE157" s="40"/>
      <c r="AI157" s="40"/>
    </row>
    <row r="158" spans="6:35" s="26" customFormat="1" x14ac:dyDescent="0.25">
      <c r="F158" s="25"/>
      <c r="R158" s="28"/>
      <c r="S158" s="40"/>
      <c r="V158" s="28"/>
      <c r="W158" s="40"/>
      <c r="AA158" s="40"/>
      <c r="AE158" s="40"/>
      <c r="AI158" s="40"/>
    </row>
    <row r="159" spans="6:35" s="26" customFormat="1" x14ac:dyDescent="0.25">
      <c r="F159" s="25"/>
      <c r="R159" s="28"/>
      <c r="S159" s="40"/>
      <c r="V159" s="28"/>
      <c r="W159" s="40"/>
      <c r="AA159" s="40"/>
      <c r="AE159" s="40"/>
      <c r="AI159" s="40"/>
    </row>
    <row r="160" spans="6:35" s="26" customFormat="1" x14ac:dyDescent="0.25">
      <c r="F160" s="25"/>
      <c r="R160" s="28"/>
      <c r="S160" s="40"/>
      <c r="V160" s="28"/>
      <c r="W160" s="40"/>
      <c r="AA160" s="40"/>
      <c r="AE160" s="40"/>
      <c r="AI160" s="40"/>
    </row>
    <row r="161" spans="6:35" s="26" customFormat="1" x14ac:dyDescent="0.25">
      <c r="F161" s="25"/>
      <c r="R161" s="28"/>
      <c r="S161" s="40"/>
      <c r="V161" s="28"/>
      <c r="W161" s="40"/>
      <c r="AA161" s="40"/>
      <c r="AE161" s="40"/>
      <c r="AI161" s="40"/>
    </row>
    <row r="162" spans="6:35" s="26" customFormat="1" x14ac:dyDescent="0.25">
      <c r="F162" s="25"/>
      <c r="R162" s="28"/>
      <c r="S162" s="40"/>
      <c r="V162" s="28"/>
      <c r="W162" s="40"/>
      <c r="AA162" s="40"/>
      <c r="AE162" s="40"/>
      <c r="AI162" s="40"/>
    </row>
    <row r="163" spans="6:35" s="26" customFormat="1" x14ac:dyDescent="0.25">
      <c r="F163" s="25"/>
      <c r="R163" s="28"/>
      <c r="S163" s="40"/>
      <c r="V163" s="28"/>
      <c r="W163" s="40"/>
      <c r="AA163" s="40"/>
      <c r="AE163" s="40"/>
      <c r="AI163" s="40"/>
    </row>
    <row r="164" spans="6:35" s="26" customFormat="1" x14ac:dyDescent="0.25">
      <c r="F164" s="25"/>
      <c r="R164" s="28"/>
      <c r="S164" s="40"/>
      <c r="V164" s="28"/>
      <c r="W164" s="40"/>
      <c r="AA164" s="40"/>
      <c r="AE164" s="40"/>
      <c r="AI164" s="40"/>
    </row>
    <row r="165" spans="6:35" s="26" customFormat="1" x14ac:dyDescent="0.25">
      <c r="F165" s="25"/>
      <c r="R165" s="28"/>
      <c r="S165" s="40"/>
      <c r="V165" s="28"/>
      <c r="W165" s="40"/>
      <c r="AA165" s="40"/>
      <c r="AE165" s="40"/>
      <c r="AI165" s="40"/>
    </row>
    <row r="166" spans="6:35" s="26" customFormat="1" x14ac:dyDescent="0.25">
      <c r="F166" s="25"/>
      <c r="R166" s="28"/>
      <c r="S166" s="40"/>
      <c r="V166" s="28"/>
      <c r="W166" s="40"/>
      <c r="AA166" s="40"/>
      <c r="AE166" s="40"/>
      <c r="AI166" s="40"/>
    </row>
    <row r="167" spans="6:35" s="26" customFormat="1" x14ac:dyDescent="0.25">
      <c r="F167" s="25"/>
      <c r="R167" s="28"/>
      <c r="S167" s="40"/>
      <c r="V167" s="28"/>
      <c r="W167" s="40"/>
      <c r="AA167" s="40"/>
      <c r="AE167" s="40"/>
      <c r="AI167" s="40"/>
    </row>
    <row r="168" spans="6:35" s="26" customFormat="1" x14ac:dyDescent="0.25">
      <c r="F168" s="25"/>
      <c r="R168" s="28"/>
      <c r="S168" s="40"/>
      <c r="V168" s="28"/>
      <c r="W168" s="40"/>
      <c r="AA168" s="40"/>
      <c r="AE168" s="40"/>
      <c r="AI168" s="40"/>
    </row>
    <row r="169" spans="6:35" s="26" customFormat="1" x14ac:dyDescent="0.25">
      <c r="F169" s="25"/>
      <c r="R169" s="28"/>
      <c r="S169" s="40"/>
      <c r="V169" s="28"/>
      <c r="W169" s="40"/>
      <c r="AA169" s="40"/>
      <c r="AE169" s="40"/>
      <c r="AI169" s="40"/>
    </row>
    <row r="170" spans="6:35" s="26" customFormat="1" x14ac:dyDescent="0.25">
      <c r="F170" s="25"/>
      <c r="R170" s="28"/>
      <c r="S170" s="40"/>
      <c r="V170" s="28"/>
      <c r="W170" s="40"/>
      <c r="AA170" s="40"/>
      <c r="AE170" s="40"/>
      <c r="AI170" s="40"/>
    </row>
    <row r="171" spans="6:35" s="26" customFormat="1" x14ac:dyDescent="0.25">
      <c r="F171" s="25"/>
      <c r="R171" s="28"/>
      <c r="S171" s="40"/>
      <c r="V171" s="28"/>
      <c r="W171" s="40"/>
      <c r="AA171" s="40"/>
      <c r="AE171" s="40"/>
      <c r="AI171" s="40"/>
    </row>
    <row r="172" spans="6:35" s="26" customFormat="1" x14ac:dyDescent="0.25">
      <c r="F172" s="25"/>
      <c r="R172" s="28"/>
      <c r="S172" s="40"/>
      <c r="V172" s="28"/>
      <c r="W172" s="40"/>
      <c r="AA172" s="40"/>
      <c r="AE172" s="40"/>
      <c r="AI172" s="40"/>
    </row>
    <row r="173" spans="6:35" s="26" customFormat="1" x14ac:dyDescent="0.25">
      <c r="F173" s="25"/>
      <c r="R173" s="28"/>
      <c r="S173" s="40"/>
      <c r="V173" s="28"/>
      <c r="W173" s="40"/>
      <c r="AA173" s="40"/>
      <c r="AE173" s="40"/>
      <c r="AI173" s="40"/>
    </row>
    <row r="174" spans="6:35" s="26" customFormat="1" x14ac:dyDescent="0.25">
      <c r="F174" s="25"/>
      <c r="R174" s="28"/>
      <c r="S174" s="40"/>
      <c r="V174" s="28"/>
      <c r="W174" s="40"/>
      <c r="AA174" s="40"/>
      <c r="AE174" s="40"/>
      <c r="AI174" s="40"/>
    </row>
    <row r="175" spans="6:35" s="26" customFormat="1" x14ac:dyDescent="0.25">
      <c r="F175" s="25"/>
      <c r="R175" s="28"/>
      <c r="S175" s="40"/>
      <c r="V175" s="28"/>
      <c r="W175" s="40"/>
      <c r="AA175" s="40"/>
      <c r="AE175" s="40"/>
      <c r="AI175" s="40"/>
    </row>
    <row r="176" spans="6:35" s="26" customFormat="1" x14ac:dyDescent="0.25">
      <c r="F176" s="25"/>
      <c r="R176" s="28"/>
      <c r="S176" s="40"/>
      <c r="V176" s="28"/>
      <c r="W176" s="40"/>
      <c r="AA176" s="40"/>
      <c r="AE176" s="40"/>
      <c r="AI176" s="40"/>
    </row>
    <row r="177" spans="6:35" s="26" customFormat="1" x14ac:dyDescent="0.25">
      <c r="F177" s="25"/>
      <c r="R177" s="28"/>
      <c r="S177" s="40"/>
      <c r="V177" s="28"/>
      <c r="W177" s="40"/>
      <c r="AA177" s="40"/>
      <c r="AE177" s="40"/>
      <c r="AI177" s="40"/>
    </row>
    <row r="178" spans="6:35" s="26" customFormat="1" x14ac:dyDescent="0.25">
      <c r="F178" s="25"/>
      <c r="R178" s="28"/>
      <c r="S178" s="40"/>
      <c r="V178" s="28"/>
      <c r="W178" s="40"/>
      <c r="AA178" s="40"/>
      <c r="AE178" s="40"/>
      <c r="AI178" s="40"/>
    </row>
    <row r="179" spans="6:35" s="26" customFormat="1" x14ac:dyDescent="0.25">
      <c r="F179" s="25"/>
      <c r="R179" s="28"/>
      <c r="S179" s="40"/>
      <c r="V179" s="28"/>
      <c r="W179" s="40"/>
      <c r="AA179" s="40"/>
      <c r="AE179" s="40"/>
      <c r="AI179" s="40"/>
    </row>
    <row r="180" spans="6:35" s="26" customFormat="1" x14ac:dyDescent="0.25">
      <c r="F180" s="25"/>
      <c r="R180" s="28"/>
      <c r="S180" s="40"/>
      <c r="V180" s="28"/>
      <c r="W180" s="40"/>
      <c r="AA180" s="40"/>
      <c r="AE180" s="40"/>
      <c r="AI180" s="40"/>
    </row>
    <row r="181" spans="6:35" s="26" customFormat="1" x14ac:dyDescent="0.25">
      <c r="F181" s="25"/>
      <c r="R181" s="28"/>
      <c r="S181" s="40"/>
      <c r="V181" s="28"/>
      <c r="W181" s="40"/>
      <c r="AA181" s="40"/>
      <c r="AE181" s="40"/>
      <c r="AI181" s="40"/>
    </row>
    <row r="182" spans="6:35" s="26" customFormat="1" x14ac:dyDescent="0.25">
      <c r="F182" s="25"/>
      <c r="R182" s="28"/>
      <c r="S182" s="40"/>
      <c r="V182" s="28"/>
      <c r="W182" s="40"/>
      <c r="AA182" s="40"/>
      <c r="AE182" s="40"/>
      <c r="AI182" s="40"/>
    </row>
    <row r="183" spans="6:35" s="26" customFormat="1" x14ac:dyDescent="0.25">
      <c r="F183" s="25"/>
      <c r="R183" s="28"/>
      <c r="S183" s="40"/>
      <c r="V183" s="28"/>
      <c r="W183" s="40"/>
      <c r="AA183" s="40"/>
      <c r="AE183" s="40"/>
      <c r="AI183" s="40"/>
    </row>
    <row r="184" spans="6:35" s="26" customFormat="1" x14ac:dyDescent="0.25">
      <c r="F184" s="25"/>
      <c r="R184" s="28"/>
      <c r="S184" s="40"/>
      <c r="V184" s="28"/>
      <c r="W184" s="40"/>
      <c r="AA184" s="40"/>
      <c r="AE184" s="40"/>
      <c r="AI184" s="40"/>
    </row>
    <row r="185" spans="6:35" s="26" customFormat="1" x14ac:dyDescent="0.25">
      <c r="F185" s="25"/>
      <c r="R185" s="28"/>
      <c r="S185" s="40"/>
      <c r="V185" s="28"/>
      <c r="W185" s="40"/>
      <c r="AA185" s="40"/>
      <c r="AE185" s="40"/>
      <c r="AI185" s="40"/>
    </row>
    <row r="186" spans="6:35" s="26" customFormat="1" x14ac:dyDescent="0.25">
      <c r="F186" s="25"/>
      <c r="R186" s="28"/>
      <c r="S186" s="40"/>
      <c r="V186" s="28"/>
      <c r="W186" s="40"/>
      <c r="AA186" s="40"/>
      <c r="AE186" s="40"/>
      <c r="AI186" s="40"/>
    </row>
    <row r="187" spans="6:35" s="26" customFormat="1" x14ac:dyDescent="0.25">
      <c r="F187" s="25"/>
      <c r="R187" s="28"/>
      <c r="S187" s="40"/>
      <c r="V187" s="28"/>
      <c r="W187" s="40"/>
      <c r="AA187" s="40"/>
      <c r="AE187" s="40"/>
      <c r="AI187" s="40"/>
    </row>
    <row r="188" spans="6:35" s="26" customFormat="1" x14ac:dyDescent="0.25">
      <c r="F188" s="25"/>
      <c r="R188" s="28"/>
      <c r="S188" s="40"/>
      <c r="V188" s="28"/>
      <c r="W188" s="40"/>
      <c r="AA188" s="40"/>
      <c r="AE188" s="40"/>
      <c r="AI188" s="40"/>
    </row>
    <row r="189" spans="6:35" s="26" customFormat="1" x14ac:dyDescent="0.25">
      <c r="F189" s="25"/>
      <c r="R189" s="28"/>
      <c r="S189" s="40"/>
      <c r="V189" s="28"/>
      <c r="W189" s="40"/>
      <c r="AA189" s="40"/>
      <c r="AE189" s="40"/>
      <c r="AI189" s="40"/>
    </row>
    <row r="190" spans="6:35" s="26" customFormat="1" x14ac:dyDescent="0.25">
      <c r="F190" s="25"/>
      <c r="R190" s="28"/>
      <c r="S190" s="40"/>
      <c r="V190" s="28"/>
      <c r="W190" s="40"/>
      <c r="AA190" s="40"/>
      <c r="AE190" s="40"/>
      <c r="AI190" s="40"/>
    </row>
    <row r="191" spans="6:35" s="26" customFormat="1" x14ac:dyDescent="0.25">
      <c r="F191" s="25"/>
      <c r="R191" s="28"/>
      <c r="S191" s="40"/>
      <c r="V191" s="28"/>
      <c r="W191" s="40"/>
      <c r="AA191" s="40"/>
      <c r="AE191" s="40"/>
      <c r="AI191" s="40"/>
    </row>
    <row r="192" spans="6:35" s="26" customFormat="1" x14ac:dyDescent="0.25">
      <c r="F192" s="25"/>
      <c r="R192" s="28"/>
      <c r="S192" s="40"/>
      <c r="V192" s="28"/>
      <c r="W192" s="40"/>
      <c r="AA192" s="40"/>
      <c r="AE192" s="40"/>
      <c r="AI192" s="40"/>
    </row>
    <row r="193" spans="6:35" s="26" customFormat="1" x14ac:dyDescent="0.25">
      <c r="F193" s="25"/>
      <c r="R193" s="28"/>
      <c r="S193" s="40"/>
      <c r="V193" s="28"/>
      <c r="W193" s="40"/>
      <c r="AA193" s="40"/>
      <c r="AE193" s="40"/>
      <c r="AI193" s="40"/>
    </row>
    <row r="194" spans="6:35" s="26" customFormat="1" x14ac:dyDescent="0.25">
      <c r="F194" s="25"/>
      <c r="R194" s="28"/>
      <c r="S194" s="40"/>
      <c r="V194" s="28"/>
      <c r="W194" s="40"/>
      <c r="AA194" s="40"/>
      <c r="AE194" s="40"/>
      <c r="AI194" s="40"/>
    </row>
    <row r="195" spans="6:35" s="26" customFormat="1" x14ac:dyDescent="0.25">
      <c r="F195" s="25"/>
      <c r="R195" s="28"/>
      <c r="S195" s="40"/>
      <c r="V195" s="28"/>
      <c r="W195" s="40"/>
      <c r="AA195" s="40"/>
      <c r="AE195" s="40"/>
      <c r="AI195" s="40"/>
    </row>
    <row r="196" spans="6:35" s="26" customFormat="1" x14ac:dyDescent="0.25">
      <c r="F196" s="25"/>
      <c r="R196" s="28"/>
      <c r="S196" s="40"/>
      <c r="V196" s="28"/>
      <c r="W196" s="40"/>
      <c r="AA196" s="40"/>
      <c r="AE196" s="40"/>
      <c r="AI196" s="40"/>
    </row>
    <row r="197" spans="6:35" s="26" customFormat="1" x14ac:dyDescent="0.25">
      <c r="F197" s="25"/>
      <c r="R197" s="28"/>
      <c r="S197" s="40"/>
      <c r="V197" s="28"/>
      <c r="W197" s="40"/>
      <c r="AA197" s="40"/>
      <c r="AE197" s="40"/>
      <c r="AI197" s="40"/>
    </row>
    <row r="198" spans="6:35" s="26" customFormat="1" x14ac:dyDescent="0.25">
      <c r="F198" s="25"/>
      <c r="R198" s="28"/>
      <c r="S198" s="40"/>
      <c r="V198" s="28"/>
      <c r="W198" s="40"/>
      <c r="AA198" s="40"/>
      <c r="AE198" s="40"/>
      <c r="AI198" s="40"/>
    </row>
    <row r="199" spans="6:35" s="26" customFormat="1" x14ac:dyDescent="0.25">
      <c r="F199" s="25"/>
      <c r="R199" s="28"/>
      <c r="S199" s="40"/>
      <c r="V199" s="28"/>
      <c r="W199" s="40"/>
      <c r="AA199" s="40"/>
      <c r="AE199" s="40"/>
      <c r="AI199" s="40"/>
    </row>
    <row r="200" spans="6:35" s="26" customFormat="1" x14ac:dyDescent="0.25">
      <c r="F200" s="25"/>
      <c r="R200" s="28"/>
      <c r="S200" s="40"/>
      <c r="V200" s="28"/>
      <c r="W200" s="40"/>
      <c r="AA200" s="40"/>
      <c r="AE200" s="40"/>
      <c r="AI200" s="40"/>
    </row>
    <row r="201" spans="6:35" s="26" customFormat="1" x14ac:dyDescent="0.25">
      <c r="F201" s="25"/>
      <c r="R201" s="28"/>
      <c r="S201" s="40"/>
      <c r="V201" s="28"/>
      <c r="W201" s="40"/>
      <c r="AA201" s="40"/>
      <c r="AE201" s="40"/>
      <c r="AI201" s="40"/>
    </row>
    <row r="202" spans="6:35" s="26" customFormat="1" x14ac:dyDescent="0.25">
      <c r="F202" s="25"/>
      <c r="R202" s="28"/>
      <c r="S202" s="40"/>
      <c r="V202" s="28"/>
      <c r="W202" s="40"/>
      <c r="AA202" s="40"/>
      <c r="AE202" s="40"/>
      <c r="AI202" s="40"/>
    </row>
    <row r="203" spans="6:35" s="26" customFormat="1" x14ac:dyDescent="0.25">
      <c r="F203" s="25"/>
      <c r="R203" s="28"/>
      <c r="S203" s="40"/>
      <c r="V203" s="28"/>
      <c r="W203" s="40"/>
      <c r="AA203" s="40"/>
      <c r="AE203" s="40"/>
      <c r="AI203" s="40"/>
    </row>
    <row r="204" spans="6:35" s="26" customFormat="1" x14ac:dyDescent="0.25">
      <c r="F204" s="25"/>
      <c r="R204" s="28"/>
      <c r="S204" s="40"/>
      <c r="V204" s="28"/>
      <c r="W204" s="40"/>
      <c r="AA204" s="40"/>
      <c r="AE204" s="40"/>
      <c r="AI204" s="40"/>
    </row>
    <row r="205" spans="6:35" s="26" customFormat="1" x14ac:dyDescent="0.25">
      <c r="F205" s="25"/>
      <c r="R205" s="28"/>
      <c r="S205" s="40"/>
      <c r="V205" s="28"/>
      <c r="W205" s="40"/>
      <c r="AA205" s="40"/>
      <c r="AE205" s="40"/>
      <c r="AI205" s="40"/>
    </row>
    <row r="206" spans="6:35" s="26" customFormat="1" x14ac:dyDescent="0.25">
      <c r="F206" s="25"/>
      <c r="R206" s="28"/>
      <c r="S206" s="40"/>
      <c r="V206" s="28"/>
      <c r="W206" s="40"/>
      <c r="AA206" s="40"/>
      <c r="AE206" s="40"/>
      <c r="AI206" s="40"/>
    </row>
    <row r="207" spans="6:35" s="26" customFormat="1" x14ac:dyDescent="0.25">
      <c r="F207" s="25"/>
      <c r="R207" s="28"/>
      <c r="S207" s="40"/>
      <c r="V207" s="28"/>
      <c r="W207" s="40"/>
      <c r="AA207" s="40"/>
      <c r="AE207" s="40"/>
      <c r="AI207" s="40"/>
    </row>
    <row r="208" spans="6:35" s="26" customFormat="1" x14ac:dyDescent="0.25">
      <c r="F208" s="25"/>
      <c r="R208" s="28"/>
      <c r="S208" s="40"/>
      <c r="V208" s="28"/>
      <c r="W208" s="40"/>
      <c r="AA208" s="40"/>
      <c r="AE208" s="40"/>
      <c r="AI208" s="40"/>
    </row>
    <row r="209" spans="6:35" s="26" customFormat="1" x14ac:dyDescent="0.25">
      <c r="F209" s="25"/>
      <c r="R209" s="28"/>
      <c r="S209" s="40"/>
      <c r="V209" s="28"/>
      <c r="W209" s="40"/>
      <c r="AA209" s="40"/>
      <c r="AE209" s="40"/>
      <c r="AI209" s="40"/>
    </row>
    <row r="210" spans="6:35" s="26" customFormat="1" x14ac:dyDescent="0.25">
      <c r="F210" s="25"/>
      <c r="R210" s="28"/>
      <c r="S210" s="40"/>
      <c r="V210" s="28"/>
      <c r="W210" s="40"/>
      <c r="AA210" s="40"/>
      <c r="AE210" s="40"/>
      <c r="AI210" s="40"/>
    </row>
    <row r="211" spans="6:35" s="26" customFormat="1" x14ac:dyDescent="0.25">
      <c r="F211" s="25"/>
      <c r="R211" s="28"/>
      <c r="S211" s="40"/>
      <c r="V211" s="28"/>
      <c r="W211" s="40"/>
      <c r="AA211" s="40"/>
      <c r="AE211" s="40"/>
      <c r="AI211" s="40"/>
    </row>
    <row r="212" spans="6:35" s="26" customFormat="1" x14ac:dyDescent="0.25">
      <c r="F212" s="25"/>
      <c r="R212" s="28"/>
      <c r="S212" s="40"/>
      <c r="V212" s="28"/>
      <c r="W212" s="40"/>
      <c r="AA212" s="40"/>
      <c r="AE212" s="40"/>
      <c r="AI212" s="40"/>
    </row>
    <row r="213" spans="6:35" s="26" customFormat="1" x14ac:dyDescent="0.25">
      <c r="F213" s="25"/>
      <c r="R213" s="28"/>
      <c r="S213" s="40"/>
      <c r="V213" s="28"/>
      <c r="W213" s="40"/>
      <c r="AA213" s="40"/>
      <c r="AE213" s="40"/>
      <c r="AI213" s="40"/>
    </row>
    <row r="214" spans="6:35" s="26" customFormat="1" x14ac:dyDescent="0.25">
      <c r="F214" s="25"/>
      <c r="R214" s="28"/>
      <c r="S214" s="40"/>
      <c r="V214" s="28"/>
      <c r="W214" s="40"/>
      <c r="AA214" s="40"/>
      <c r="AE214" s="40"/>
      <c r="AI214" s="40"/>
    </row>
    <row r="215" spans="6:35" s="26" customFormat="1" x14ac:dyDescent="0.25">
      <c r="F215" s="25"/>
      <c r="R215" s="28"/>
      <c r="S215" s="40"/>
      <c r="V215" s="28"/>
      <c r="W215" s="40"/>
      <c r="AA215" s="40"/>
      <c r="AE215" s="40"/>
      <c r="AI215" s="40"/>
    </row>
    <row r="216" spans="6:35" s="26" customFormat="1" x14ac:dyDescent="0.25">
      <c r="F216" s="25"/>
      <c r="R216" s="28"/>
      <c r="S216" s="40"/>
      <c r="V216" s="28"/>
      <c r="W216" s="40"/>
      <c r="AA216" s="40"/>
      <c r="AE216" s="40"/>
      <c r="AI216" s="40"/>
    </row>
    <row r="217" spans="6:35" s="26" customFormat="1" x14ac:dyDescent="0.25">
      <c r="F217" s="25"/>
      <c r="R217" s="28"/>
      <c r="S217" s="40"/>
      <c r="V217" s="28"/>
      <c r="W217" s="40"/>
      <c r="AA217" s="40"/>
      <c r="AE217" s="40"/>
      <c r="AI217" s="40"/>
    </row>
    <row r="218" spans="6:35" s="26" customFormat="1" x14ac:dyDescent="0.25">
      <c r="F218" s="25"/>
      <c r="R218" s="28"/>
      <c r="S218" s="40"/>
      <c r="V218" s="28"/>
      <c r="W218" s="40"/>
      <c r="AA218" s="40"/>
      <c r="AE218" s="40"/>
      <c r="AI218" s="40"/>
    </row>
    <row r="219" spans="6:35" s="26" customFormat="1" x14ac:dyDescent="0.25">
      <c r="F219" s="25"/>
      <c r="R219" s="28"/>
      <c r="S219" s="40"/>
      <c r="V219" s="28"/>
      <c r="W219" s="40"/>
      <c r="AA219" s="40"/>
      <c r="AE219" s="40"/>
      <c r="AI219" s="40"/>
    </row>
    <row r="220" spans="6:35" s="26" customFormat="1" x14ac:dyDescent="0.25">
      <c r="F220" s="25"/>
      <c r="R220" s="28"/>
      <c r="S220" s="40"/>
      <c r="V220" s="28"/>
      <c r="W220" s="40"/>
      <c r="AA220" s="40"/>
      <c r="AE220" s="40"/>
      <c r="AI220" s="40"/>
    </row>
    <row r="221" spans="6:35" s="26" customFormat="1" x14ac:dyDescent="0.25">
      <c r="F221" s="25"/>
      <c r="R221" s="28"/>
      <c r="S221" s="40"/>
      <c r="V221" s="28"/>
      <c r="W221" s="40"/>
      <c r="AA221" s="40"/>
      <c r="AE221" s="40"/>
      <c r="AI221" s="40"/>
    </row>
    <row r="222" spans="6:35" s="26" customFormat="1" x14ac:dyDescent="0.25">
      <c r="F222" s="25"/>
      <c r="R222" s="28"/>
      <c r="S222" s="40"/>
      <c r="V222" s="28"/>
      <c r="W222" s="40"/>
      <c r="AA222" s="40"/>
      <c r="AE222" s="40"/>
      <c r="AI222" s="40"/>
    </row>
    <row r="223" spans="6:35" s="26" customFormat="1" x14ac:dyDescent="0.25">
      <c r="F223" s="25"/>
      <c r="R223" s="28"/>
      <c r="S223" s="40"/>
      <c r="V223" s="28"/>
      <c r="W223" s="40"/>
      <c r="AA223" s="40"/>
      <c r="AE223" s="40"/>
      <c r="AI223" s="40"/>
    </row>
    <row r="224" spans="6:35" s="26" customFormat="1" x14ac:dyDescent="0.25">
      <c r="F224" s="25"/>
      <c r="R224" s="28"/>
      <c r="S224" s="40"/>
      <c r="V224" s="28"/>
      <c r="W224" s="40"/>
      <c r="AA224" s="40"/>
      <c r="AE224" s="40"/>
      <c r="AI224" s="40"/>
    </row>
    <row r="225" spans="6:35" s="26" customFormat="1" x14ac:dyDescent="0.25">
      <c r="F225" s="25"/>
      <c r="R225" s="28"/>
      <c r="S225" s="40"/>
      <c r="V225" s="28"/>
      <c r="W225" s="40"/>
      <c r="AA225" s="40"/>
      <c r="AE225" s="40"/>
      <c r="AI225" s="40"/>
    </row>
    <row r="226" spans="6:35" s="26" customFormat="1" x14ac:dyDescent="0.25">
      <c r="F226" s="25"/>
      <c r="R226" s="28"/>
      <c r="S226" s="40"/>
      <c r="V226" s="28"/>
      <c r="W226" s="40"/>
      <c r="AA226" s="40"/>
      <c r="AE226" s="40"/>
      <c r="AI226" s="40"/>
    </row>
    <row r="227" spans="6:35" s="26" customFormat="1" x14ac:dyDescent="0.25">
      <c r="F227" s="25"/>
      <c r="R227" s="28"/>
      <c r="S227" s="40"/>
      <c r="V227" s="28"/>
      <c r="W227" s="40"/>
      <c r="AA227" s="40"/>
      <c r="AE227" s="40"/>
      <c r="AI227" s="40"/>
    </row>
    <row r="228" spans="6:35" s="26" customFormat="1" x14ac:dyDescent="0.25">
      <c r="F228" s="25"/>
      <c r="R228" s="28"/>
      <c r="S228" s="40"/>
      <c r="V228" s="28"/>
      <c r="W228" s="40"/>
      <c r="AA228" s="40"/>
      <c r="AE228" s="40"/>
      <c r="AI228" s="40"/>
    </row>
    <row r="229" spans="6:35" s="26" customFormat="1" x14ac:dyDescent="0.25">
      <c r="F229" s="25"/>
      <c r="R229" s="28"/>
      <c r="S229" s="40"/>
      <c r="V229" s="28"/>
      <c r="W229" s="40"/>
      <c r="AA229" s="40"/>
      <c r="AE229" s="40"/>
      <c r="AI229" s="40"/>
    </row>
    <row r="230" spans="6:35" s="26" customFormat="1" x14ac:dyDescent="0.25">
      <c r="F230" s="25"/>
      <c r="R230" s="28"/>
      <c r="S230" s="40"/>
      <c r="V230" s="28"/>
      <c r="W230" s="40"/>
      <c r="AA230" s="40"/>
      <c r="AE230" s="40"/>
      <c r="AI230" s="40"/>
    </row>
    <row r="231" spans="6:35" s="26" customFormat="1" x14ac:dyDescent="0.25">
      <c r="F231" s="25"/>
      <c r="R231" s="28"/>
      <c r="S231" s="40"/>
      <c r="V231" s="28"/>
      <c r="W231" s="40"/>
      <c r="AA231" s="40"/>
      <c r="AE231" s="40"/>
      <c r="AI231" s="40"/>
    </row>
    <row r="232" spans="6:35" s="26" customFormat="1" x14ac:dyDescent="0.25">
      <c r="F232" s="25"/>
      <c r="R232" s="28"/>
      <c r="S232" s="40"/>
      <c r="V232" s="28"/>
      <c r="W232" s="40"/>
      <c r="AA232" s="40"/>
      <c r="AE232" s="40"/>
      <c r="AI232" s="40"/>
    </row>
    <row r="233" spans="6:35" s="26" customFormat="1" x14ac:dyDescent="0.25">
      <c r="F233" s="25"/>
      <c r="R233" s="28"/>
      <c r="S233" s="40"/>
      <c r="V233" s="28"/>
      <c r="W233" s="40"/>
      <c r="AA233" s="40"/>
      <c r="AE233" s="40"/>
      <c r="AI233" s="40"/>
    </row>
    <row r="234" spans="6:35" s="26" customFormat="1" x14ac:dyDescent="0.25">
      <c r="F234" s="25"/>
      <c r="R234" s="28"/>
      <c r="S234" s="40"/>
      <c r="V234" s="28"/>
      <c r="W234" s="40"/>
      <c r="AA234" s="40"/>
      <c r="AE234" s="40"/>
      <c r="AI234" s="40"/>
    </row>
    <row r="235" spans="6:35" s="26" customFormat="1" x14ac:dyDescent="0.25">
      <c r="F235" s="25"/>
      <c r="R235" s="28"/>
      <c r="S235" s="40"/>
      <c r="V235" s="28"/>
      <c r="W235" s="40"/>
      <c r="AA235" s="40"/>
      <c r="AE235" s="40"/>
      <c r="AI235" s="40"/>
    </row>
    <row r="236" spans="6:35" s="26" customFormat="1" x14ac:dyDescent="0.25">
      <c r="F236" s="25"/>
      <c r="R236" s="28"/>
      <c r="S236" s="40"/>
      <c r="V236" s="28"/>
      <c r="W236" s="40"/>
      <c r="AA236" s="40"/>
      <c r="AE236" s="40"/>
      <c r="AI236" s="40"/>
    </row>
    <row r="237" spans="6:35" s="26" customFormat="1" x14ac:dyDescent="0.25">
      <c r="F237" s="25"/>
      <c r="R237" s="28"/>
      <c r="S237" s="40"/>
      <c r="V237" s="28"/>
      <c r="W237" s="40"/>
      <c r="AA237" s="40"/>
      <c r="AE237" s="40"/>
      <c r="AI237" s="40"/>
    </row>
    <row r="238" spans="6:35" s="26" customFormat="1" x14ac:dyDescent="0.25">
      <c r="F238" s="25"/>
      <c r="R238" s="28"/>
      <c r="S238" s="40"/>
      <c r="V238" s="28"/>
      <c r="W238" s="40"/>
      <c r="AA238" s="40"/>
      <c r="AE238" s="40"/>
      <c r="AI238" s="40"/>
    </row>
    <row r="239" spans="6:35" s="26" customFormat="1" x14ac:dyDescent="0.25">
      <c r="F239" s="25"/>
      <c r="R239" s="28"/>
      <c r="S239" s="40"/>
      <c r="V239" s="28"/>
      <c r="W239" s="40"/>
      <c r="AA239" s="40"/>
      <c r="AE239" s="40"/>
      <c r="AI239" s="40"/>
    </row>
    <row r="240" spans="6:35" s="26" customFormat="1" x14ac:dyDescent="0.25">
      <c r="F240" s="25"/>
      <c r="R240" s="28"/>
      <c r="S240" s="40"/>
      <c r="V240" s="28"/>
      <c r="W240" s="40"/>
      <c r="AA240" s="40"/>
      <c r="AE240" s="40"/>
      <c r="AI240" s="40"/>
    </row>
    <row r="241" spans="6:35" s="26" customFormat="1" x14ac:dyDescent="0.25">
      <c r="F241" s="25"/>
      <c r="R241" s="28"/>
      <c r="S241" s="40"/>
      <c r="V241" s="28"/>
      <c r="W241" s="40"/>
      <c r="AA241" s="40"/>
      <c r="AE241" s="40"/>
      <c r="AI241" s="40"/>
    </row>
    <row r="242" spans="6:35" s="26" customFormat="1" x14ac:dyDescent="0.25">
      <c r="F242" s="25"/>
      <c r="R242" s="28"/>
      <c r="S242" s="40"/>
      <c r="V242" s="28"/>
      <c r="W242" s="40"/>
      <c r="AA242" s="40"/>
      <c r="AE242" s="40"/>
      <c r="AI242" s="40"/>
    </row>
    <row r="243" spans="6:35" s="26" customFormat="1" x14ac:dyDescent="0.25">
      <c r="F243" s="25"/>
      <c r="R243" s="28"/>
      <c r="S243" s="40"/>
      <c r="V243" s="28"/>
      <c r="W243" s="40"/>
      <c r="AA243" s="40"/>
      <c r="AE243" s="40"/>
      <c r="AI243" s="40"/>
    </row>
    <row r="244" spans="6:35" s="26" customFormat="1" x14ac:dyDescent="0.25">
      <c r="F244" s="25"/>
      <c r="R244" s="28"/>
      <c r="S244" s="40"/>
      <c r="V244" s="28"/>
      <c r="W244" s="40"/>
      <c r="AA244" s="40"/>
      <c r="AE244" s="40"/>
      <c r="AI244" s="40"/>
    </row>
    <row r="245" spans="6:35" s="26" customFormat="1" x14ac:dyDescent="0.25">
      <c r="F245" s="25"/>
      <c r="R245" s="28"/>
      <c r="S245" s="40"/>
      <c r="V245" s="28"/>
      <c r="W245" s="40"/>
      <c r="AA245" s="40"/>
      <c r="AE245" s="40"/>
      <c r="AI245" s="40"/>
    </row>
    <row r="246" spans="6:35" s="26" customFormat="1" x14ac:dyDescent="0.25">
      <c r="F246" s="25"/>
      <c r="R246" s="28"/>
      <c r="S246" s="40"/>
      <c r="V246" s="28"/>
      <c r="W246" s="40"/>
      <c r="AA246" s="40"/>
      <c r="AE246" s="40"/>
      <c r="AI246" s="40"/>
    </row>
    <row r="247" spans="6:35" s="26" customFormat="1" x14ac:dyDescent="0.25">
      <c r="F247" s="25"/>
      <c r="R247" s="28"/>
      <c r="S247" s="40"/>
      <c r="V247" s="28"/>
      <c r="W247" s="40"/>
      <c r="AA247" s="40"/>
      <c r="AE247" s="40"/>
      <c r="AI247" s="40"/>
    </row>
    <row r="248" spans="6:35" s="26" customFormat="1" x14ac:dyDescent="0.25">
      <c r="F248" s="25"/>
      <c r="R248" s="28"/>
      <c r="S248" s="40"/>
      <c r="V248" s="28"/>
      <c r="W248" s="40"/>
      <c r="AA248" s="40"/>
      <c r="AE248" s="40"/>
      <c r="AI248" s="40"/>
    </row>
    <row r="249" spans="6:35" s="26" customFormat="1" x14ac:dyDescent="0.25">
      <c r="F249" s="25"/>
      <c r="R249" s="28"/>
      <c r="S249" s="40"/>
      <c r="V249" s="28"/>
      <c r="W249" s="40"/>
      <c r="AA249" s="40"/>
      <c r="AE249" s="40"/>
      <c r="AI249" s="40"/>
    </row>
    <row r="250" spans="6:35" s="26" customFormat="1" x14ac:dyDescent="0.25">
      <c r="F250" s="25"/>
      <c r="R250" s="28"/>
      <c r="S250" s="40"/>
      <c r="V250" s="28"/>
      <c r="W250" s="40"/>
      <c r="AA250" s="40"/>
      <c r="AE250" s="40"/>
      <c r="AI250" s="40"/>
    </row>
    <row r="251" spans="6:35" s="26" customFormat="1" x14ac:dyDescent="0.25">
      <c r="F251" s="25"/>
      <c r="R251" s="28"/>
      <c r="S251" s="40"/>
      <c r="V251" s="28"/>
      <c r="W251" s="40"/>
      <c r="AA251" s="40"/>
      <c r="AE251" s="40"/>
      <c r="AI251" s="40"/>
    </row>
    <row r="252" spans="6:35" s="26" customFormat="1" x14ac:dyDescent="0.25">
      <c r="F252" s="25"/>
      <c r="R252" s="28"/>
      <c r="S252" s="40"/>
      <c r="V252" s="28"/>
      <c r="W252" s="40"/>
      <c r="AA252" s="40"/>
      <c r="AE252" s="40"/>
      <c r="AI252" s="40"/>
    </row>
    <row r="253" spans="6:35" s="26" customFormat="1" x14ac:dyDescent="0.25">
      <c r="F253" s="25"/>
      <c r="R253" s="28"/>
      <c r="S253" s="40"/>
      <c r="V253" s="28"/>
      <c r="W253" s="40"/>
      <c r="AA253" s="40"/>
      <c r="AE253" s="40"/>
      <c r="AI253" s="40"/>
    </row>
    <row r="254" spans="6:35" s="26" customFormat="1" x14ac:dyDescent="0.25">
      <c r="F254" s="25"/>
      <c r="R254" s="28"/>
      <c r="S254" s="40"/>
      <c r="V254" s="28"/>
      <c r="W254" s="40"/>
      <c r="AA254" s="40"/>
      <c r="AE254" s="40"/>
      <c r="AI254" s="40"/>
    </row>
    <row r="255" spans="6:35" s="26" customFormat="1" x14ac:dyDescent="0.25">
      <c r="F255" s="25"/>
      <c r="R255" s="28"/>
      <c r="S255" s="40"/>
      <c r="V255" s="28"/>
      <c r="W255" s="40"/>
      <c r="AA255" s="40"/>
      <c r="AE255" s="40"/>
      <c r="AI255" s="40"/>
    </row>
    <row r="256" spans="6:35" s="26" customFormat="1" x14ac:dyDescent="0.25">
      <c r="F256" s="25"/>
      <c r="R256" s="28"/>
      <c r="S256" s="40"/>
      <c r="V256" s="28"/>
      <c r="W256" s="40"/>
      <c r="AA256" s="40"/>
      <c r="AE256" s="40"/>
      <c r="AI256" s="40"/>
    </row>
    <row r="257" spans="6:35" s="26" customFormat="1" x14ac:dyDescent="0.25">
      <c r="F257" s="25"/>
      <c r="R257" s="28"/>
      <c r="S257" s="40"/>
      <c r="V257" s="28"/>
      <c r="W257" s="40"/>
      <c r="AA257" s="40"/>
      <c r="AE257" s="40"/>
      <c r="AI257" s="40"/>
    </row>
    <row r="258" spans="6:35" s="26" customFormat="1" x14ac:dyDescent="0.25">
      <c r="F258" s="25"/>
      <c r="R258" s="28"/>
      <c r="S258" s="40"/>
      <c r="V258" s="28"/>
      <c r="W258" s="40"/>
      <c r="AA258" s="40"/>
      <c r="AE258" s="40"/>
      <c r="AI258" s="40"/>
    </row>
    <row r="259" spans="6:35" s="26" customFormat="1" x14ac:dyDescent="0.25">
      <c r="F259" s="25"/>
      <c r="R259" s="28"/>
      <c r="S259" s="40"/>
      <c r="V259" s="28"/>
      <c r="W259" s="40"/>
      <c r="AA259" s="40"/>
      <c r="AE259" s="40"/>
      <c r="AI259" s="40"/>
    </row>
    <row r="260" spans="6:35" s="26" customFormat="1" x14ac:dyDescent="0.25">
      <c r="F260" s="25"/>
      <c r="R260" s="28"/>
      <c r="S260" s="40"/>
      <c r="V260" s="28"/>
      <c r="W260" s="40"/>
      <c r="AA260" s="40"/>
      <c r="AE260" s="40"/>
      <c r="AI260" s="40"/>
    </row>
    <row r="261" spans="6:35" s="26" customFormat="1" x14ac:dyDescent="0.25">
      <c r="F261" s="25"/>
      <c r="R261" s="28"/>
      <c r="S261" s="40"/>
      <c r="V261" s="28"/>
      <c r="W261" s="40"/>
      <c r="AA261" s="40"/>
      <c r="AE261" s="40"/>
      <c r="AI261" s="40"/>
    </row>
    <row r="262" spans="6:35" s="26" customFormat="1" x14ac:dyDescent="0.25">
      <c r="F262" s="25"/>
      <c r="R262" s="28"/>
      <c r="S262" s="40"/>
      <c r="V262" s="28"/>
      <c r="W262" s="40"/>
      <c r="AA262" s="40"/>
      <c r="AE262" s="40"/>
      <c r="AI262" s="40"/>
    </row>
    <row r="263" spans="6:35" s="26" customFormat="1" x14ac:dyDescent="0.25">
      <c r="F263" s="25"/>
      <c r="R263" s="28"/>
      <c r="S263" s="40"/>
      <c r="V263" s="28"/>
      <c r="W263" s="40"/>
      <c r="AA263" s="40"/>
      <c r="AE263" s="40"/>
      <c r="AI263" s="40"/>
    </row>
    <row r="264" spans="6:35" s="26" customFormat="1" x14ac:dyDescent="0.25">
      <c r="F264" s="25"/>
      <c r="R264" s="28"/>
      <c r="S264" s="40"/>
      <c r="V264" s="28"/>
      <c r="W264" s="40"/>
      <c r="AA264" s="40"/>
      <c r="AE264" s="40"/>
      <c r="AI264" s="40"/>
    </row>
    <row r="265" spans="6:35" s="26" customFormat="1" x14ac:dyDescent="0.25">
      <c r="F265" s="25"/>
      <c r="R265" s="28"/>
      <c r="S265" s="40"/>
      <c r="V265" s="28"/>
      <c r="W265" s="40"/>
      <c r="AA265" s="40"/>
      <c r="AE265" s="40"/>
      <c r="AI265" s="40"/>
    </row>
    <row r="266" spans="6:35" s="26" customFormat="1" x14ac:dyDescent="0.25">
      <c r="F266" s="25"/>
      <c r="R266" s="28"/>
      <c r="S266" s="40"/>
      <c r="V266" s="28"/>
      <c r="W266" s="40"/>
      <c r="AA266" s="40"/>
      <c r="AE266" s="40"/>
      <c r="AI266" s="40"/>
    </row>
    <row r="267" spans="6:35" s="26" customFormat="1" x14ac:dyDescent="0.25">
      <c r="F267" s="25"/>
      <c r="R267" s="28"/>
      <c r="S267" s="40"/>
      <c r="V267" s="28"/>
      <c r="W267" s="40"/>
      <c r="AA267" s="40"/>
      <c r="AE267" s="40"/>
      <c r="AI267" s="40"/>
    </row>
    <row r="268" spans="6:35" s="26" customFormat="1" x14ac:dyDescent="0.25">
      <c r="F268" s="25"/>
      <c r="R268" s="28"/>
      <c r="S268" s="40"/>
      <c r="V268" s="28"/>
      <c r="W268" s="40"/>
      <c r="AA268" s="40"/>
      <c r="AE268" s="40"/>
      <c r="AI268" s="40"/>
    </row>
    <row r="269" spans="6:35" s="26" customFormat="1" x14ac:dyDescent="0.25">
      <c r="F269" s="25"/>
      <c r="R269" s="28"/>
      <c r="S269" s="40"/>
      <c r="V269" s="28"/>
      <c r="W269" s="40"/>
      <c r="AA269" s="40"/>
      <c r="AE269" s="40"/>
      <c r="AI269" s="40"/>
    </row>
    <row r="270" spans="6:35" s="26" customFormat="1" x14ac:dyDescent="0.25">
      <c r="F270" s="25"/>
      <c r="R270" s="28"/>
      <c r="S270" s="40"/>
      <c r="V270" s="28"/>
      <c r="W270" s="40"/>
      <c r="AA270" s="40"/>
      <c r="AE270" s="40"/>
      <c r="AI270" s="40"/>
    </row>
    <row r="271" spans="6:35" s="26" customFormat="1" x14ac:dyDescent="0.25">
      <c r="F271" s="25"/>
      <c r="R271" s="28"/>
      <c r="S271" s="40"/>
      <c r="V271" s="28"/>
      <c r="W271" s="40"/>
      <c r="AA271" s="40"/>
      <c r="AE271" s="40"/>
      <c r="AI271" s="40"/>
    </row>
    <row r="272" spans="6:35" s="26" customFormat="1" x14ac:dyDescent="0.25">
      <c r="F272" s="25"/>
      <c r="R272" s="28"/>
      <c r="S272" s="40"/>
      <c r="V272" s="28"/>
      <c r="W272" s="40"/>
      <c r="AA272" s="40"/>
      <c r="AE272" s="40"/>
      <c r="AI272" s="40"/>
    </row>
    <row r="273" spans="6:35" s="26" customFormat="1" x14ac:dyDescent="0.25">
      <c r="F273" s="25"/>
      <c r="R273" s="28"/>
      <c r="S273" s="40"/>
      <c r="V273" s="28"/>
      <c r="W273" s="40"/>
      <c r="AA273" s="40"/>
      <c r="AE273" s="40"/>
      <c r="AI273" s="40"/>
    </row>
    <row r="274" spans="6:35" s="26" customFormat="1" x14ac:dyDescent="0.25">
      <c r="F274" s="25"/>
      <c r="R274" s="28"/>
      <c r="S274" s="40"/>
      <c r="V274" s="28"/>
      <c r="W274" s="40"/>
      <c r="AA274" s="40"/>
      <c r="AE274" s="40"/>
      <c r="AI274" s="40"/>
    </row>
    <row r="275" spans="6:35" s="26" customFormat="1" x14ac:dyDescent="0.25">
      <c r="F275" s="25"/>
      <c r="R275" s="28"/>
      <c r="S275" s="40"/>
      <c r="V275" s="28"/>
      <c r="W275" s="40"/>
      <c r="AA275" s="40"/>
      <c r="AE275" s="40"/>
      <c r="AI275" s="40"/>
    </row>
    <row r="276" spans="6:35" s="26" customFormat="1" x14ac:dyDescent="0.25">
      <c r="F276" s="25"/>
      <c r="R276" s="28"/>
      <c r="S276" s="40"/>
      <c r="V276" s="28"/>
      <c r="W276" s="40"/>
      <c r="AA276" s="40"/>
      <c r="AE276" s="40"/>
      <c r="AI276" s="40"/>
    </row>
    <row r="277" spans="6:35" s="26" customFormat="1" x14ac:dyDescent="0.25">
      <c r="F277" s="25"/>
      <c r="R277" s="28"/>
      <c r="S277" s="40"/>
      <c r="V277" s="28"/>
      <c r="W277" s="40"/>
      <c r="AA277" s="40"/>
      <c r="AE277" s="40"/>
      <c r="AI277" s="40"/>
    </row>
    <row r="278" spans="6:35" s="26" customFormat="1" x14ac:dyDescent="0.25">
      <c r="F278" s="25"/>
      <c r="R278" s="28"/>
      <c r="S278" s="40"/>
      <c r="V278" s="28"/>
      <c r="W278" s="40"/>
      <c r="AA278" s="40"/>
      <c r="AE278" s="40"/>
      <c r="AI278" s="40"/>
    </row>
    <row r="279" spans="6:35" s="26" customFormat="1" x14ac:dyDescent="0.25">
      <c r="F279" s="25"/>
      <c r="R279" s="28"/>
      <c r="S279" s="40"/>
      <c r="V279" s="28"/>
      <c r="W279" s="40"/>
      <c r="AA279" s="40"/>
      <c r="AE279" s="40"/>
      <c r="AI279" s="40"/>
    </row>
    <row r="280" spans="6:35" s="26" customFormat="1" x14ac:dyDescent="0.25">
      <c r="F280" s="25"/>
      <c r="R280" s="28"/>
      <c r="S280" s="40"/>
      <c r="V280" s="28"/>
      <c r="W280" s="40"/>
      <c r="AA280" s="40"/>
      <c r="AE280" s="40"/>
      <c r="AI280" s="40"/>
    </row>
    <row r="281" spans="6:35" s="26" customFormat="1" x14ac:dyDescent="0.25">
      <c r="F281" s="25"/>
      <c r="R281" s="28"/>
      <c r="S281" s="40"/>
      <c r="V281" s="28"/>
      <c r="W281" s="40"/>
      <c r="AA281" s="40"/>
      <c r="AE281" s="40"/>
      <c r="AI281" s="40"/>
    </row>
    <row r="282" spans="6:35" s="26" customFormat="1" x14ac:dyDescent="0.25">
      <c r="F282" s="25"/>
      <c r="R282" s="28"/>
      <c r="S282" s="40"/>
      <c r="V282" s="28"/>
      <c r="W282" s="40"/>
      <c r="AA282" s="40"/>
      <c r="AE282" s="40"/>
      <c r="AI282" s="40"/>
    </row>
    <row r="283" spans="6:35" s="26" customFormat="1" x14ac:dyDescent="0.25">
      <c r="F283" s="25"/>
      <c r="R283" s="28"/>
      <c r="S283" s="40"/>
      <c r="V283" s="28"/>
      <c r="W283" s="40"/>
      <c r="AA283" s="40"/>
      <c r="AE283" s="40"/>
      <c r="AI283" s="40"/>
    </row>
    <row r="284" spans="6:35" s="26" customFormat="1" x14ac:dyDescent="0.25">
      <c r="F284" s="25"/>
      <c r="R284" s="28"/>
      <c r="S284" s="40"/>
      <c r="V284" s="28"/>
      <c r="W284" s="40"/>
      <c r="AA284" s="40"/>
      <c r="AE284" s="40"/>
      <c r="AI284" s="40"/>
    </row>
    <row r="285" spans="6:35" s="26" customFormat="1" x14ac:dyDescent="0.25">
      <c r="F285" s="25"/>
      <c r="R285" s="28"/>
      <c r="S285" s="40"/>
      <c r="V285" s="28"/>
      <c r="W285" s="40"/>
      <c r="AA285" s="40"/>
      <c r="AE285" s="40"/>
      <c r="AI285" s="40"/>
    </row>
    <row r="286" spans="6:35" s="26" customFormat="1" x14ac:dyDescent="0.25">
      <c r="F286" s="25"/>
      <c r="R286" s="28"/>
      <c r="S286" s="40"/>
      <c r="V286" s="28"/>
      <c r="W286" s="40"/>
      <c r="AA286" s="40"/>
      <c r="AE286" s="40"/>
      <c r="AI286" s="40"/>
    </row>
    <row r="287" spans="6:35" s="26" customFormat="1" x14ac:dyDescent="0.25">
      <c r="F287" s="25"/>
      <c r="R287" s="28"/>
      <c r="S287" s="40"/>
      <c r="V287" s="28"/>
      <c r="W287" s="40"/>
      <c r="AA287" s="40"/>
      <c r="AE287" s="40"/>
      <c r="AI287" s="40"/>
    </row>
    <row r="288" spans="6:35" s="26" customFormat="1" x14ac:dyDescent="0.25">
      <c r="F288" s="25"/>
      <c r="R288" s="28"/>
      <c r="S288" s="40"/>
      <c r="V288" s="28"/>
      <c r="W288" s="40"/>
      <c r="AA288" s="40"/>
      <c r="AE288" s="40"/>
      <c r="AI288" s="40"/>
    </row>
    <row r="289" spans="6:35" s="26" customFormat="1" x14ac:dyDescent="0.25">
      <c r="F289" s="25"/>
      <c r="R289" s="28"/>
      <c r="S289" s="40"/>
      <c r="V289" s="28"/>
      <c r="W289" s="40"/>
      <c r="AA289" s="40"/>
      <c r="AE289" s="40"/>
      <c r="AI289" s="40"/>
    </row>
    <row r="290" spans="6:35" s="26" customFormat="1" x14ac:dyDescent="0.25">
      <c r="F290" s="25"/>
      <c r="R290" s="28"/>
      <c r="S290" s="40"/>
      <c r="V290" s="28"/>
      <c r="W290" s="40"/>
      <c r="AA290" s="40"/>
      <c r="AE290" s="40"/>
      <c r="AI290" s="40"/>
    </row>
    <row r="291" spans="6:35" s="26" customFormat="1" x14ac:dyDescent="0.25">
      <c r="F291" s="25"/>
      <c r="R291" s="28"/>
      <c r="S291" s="40"/>
      <c r="V291" s="28"/>
      <c r="W291" s="40"/>
      <c r="AA291" s="40"/>
      <c r="AE291" s="40"/>
      <c r="AI291" s="40"/>
    </row>
    <row r="292" spans="6:35" s="26" customFormat="1" x14ac:dyDescent="0.25">
      <c r="F292" s="25"/>
      <c r="R292" s="28"/>
      <c r="S292" s="40"/>
      <c r="V292" s="28"/>
      <c r="W292" s="40"/>
      <c r="AA292" s="40"/>
      <c r="AE292" s="40"/>
      <c r="AI292" s="40"/>
    </row>
    <row r="293" spans="6:35" s="26" customFormat="1" x14ac:dyDescent="0.25">
      <c r="F293" s="25"/>
      <c r="R293" s="28"/>
      <c r="S293" s="40"/>
      <c r="V293" s="28"/>
      <c r="W293" s="40"/>
      <c r="AA293" s="40"/>
      <c r="AE293" s="40"/>
      <c r="AI293" s="40"/>
    </row>
    <row r="294" spans="6:35" s="26" customFormat="1" x14ac:dyDescent="0.25">
      <c r="F294" s="25"/>
      <c r="R294" s="28"/>
      <c r="S294" s="40"/>
      <c r="V294" s="28"/>
      <c r="W294" s="40"/>
      <c r="AA294" s="40"/>
      <c r="AE294" s="40"/>
      <c r="AI294" s="40"/>
    </row>
    <row r="295" spans="6:35" s="26" customFormat="1" x14ac:dyDescent="0.25">
      <c r="F295" s="25"/>
      <c r="R295" s="28"/>
      <c r="S295" s="40"/>
      <c r="V295" s="28"/>
      <c r="W295" s="40"/>
      <c r="AA295" s="40"/>
      <c r="AE295" s="40"/>
      <c r="AI295" s="40"/>
    </row>
    <row r="296" spans="6:35" s="26" customFormat="1" x14ac:dyDescent="0.25">
      <c r="F296" s="25"/>
      <c r="R296" s="28"/>
      <c r="S296" s="40"/>
      <c r="V296" s="28"/>
      <c r="W296" s="40"/>
      <c r="AA296" s="40"/>
      <c r="AE296" s="40"/>
      <c r="AI296" s="40"/>
    </row>
    <row r="297" spans="6:35" s="26" customFormat="1" x14ac:dyDescent="0.25">
      <c r="F297" s="25"/>
      <c r="R297" s="28"/>
      <c r="S297" s="40"/>
      <c r="V297" s="28"/>
      <c r="W297" s="40"/>
      <c r="AA297" s="40"/>
      <c r="AE297" s="40"/>
      <c r="AI297" s="40"/>
    </row>
    <row r="298" spans="6:35" s="26" customFormat="1" x14ac:dyDescent="0.25">
      <c r="F298" s="25"/>
      <c r="R298" s="28"/>
      <c r="S298" s="40"/>
      <c r="V298" s="28"/>
      <c r="W298" s="40"/>
      <c r="AA298" s="40"/>
      <c r="AE298" s="40"/>
      <c r="AI298" s="40"/>
    </row>
    <row r="299" spans="6:35" s="26" customFormat="1" x14ac:dyDescent="0.25">
      <c r="F299" s="25"/>
      <c r="R299" s="28"/>
      <c r="S299" s="40"/>
      <c r="V299" s="28"/>
      <c r="W299" s="40"/>
      <c r="AA299" s="40"/>
      <c r="AE299" s="40"/>
      <c r="AI299" s="40"/>
    </row>
    <row r="300" spans="6:35" s="26" customFormat="1" x14ac:dyDescent="0.25">
      <c r="F300" s="25"/>
      <c r="R300" s="28"/>
      <c r="S300" s="40"/>
      <c r="V300" s="28"/>
      <c r="W300" s="40"/>
      <c r="AA300" s="40"/>
      <c r="AE300" s="40"/>
      <c r="AI300" s="40"/>
    </row>
    <row r="301" spans="6:35" s="26" customFormat="1" x14ac:dyDescent="0.25">
      <c r="F301" s="25"/>
      <c r="R301" s="28"/>
      <c r="S301" s="40"/>
      <c r="V301" s="28"/>
      <c r="W301" s="40"/>
      <c r="AA301" s="40"/>
      <c r="AE301" s="40"/>
      <c r="AI301" s="40"/>
    </row>
    <row r="302" spans="6:35" s="26" customFormat="1" x14ac:dyDescent="0.25">
      <c r="F302" s="25"/>
      <c r="R302" s="28"/>
      <c r="S302" s="40"/>
      <c r="V302" s="28"/>
      <c r="W302" s="40"/>
      <c r="AA302" s="40"/>
      <c r="AE302" s="40"/>
      <c r="AI302" s="40"/>
    </row>
    <row r="303" spans="6:35" s="26" customFormat="1" x14ac:dyDescent="0.25">
      <c r="F303" s="25"/>
      <c r="R303" s="28"/>
      <c r="S303" s="40"/>
      <c r="V303" s="28"/>
      <c r="W303" s="40"/>
      <c r="AA303" s="40"/>
      <c r="AE303" s="40"/>
      <c r="AI303" s="40"/>
    </row>
    <row r="304" spans="6:35" s="26" customFormat="1" x14ac:dyDescent="0.25">
      <c r="F304" s="25"/>
      <c r="R304" s="28"/>
      <c r="S304" s="40"/>
      <c r="V304" s="28"/>
      <c r="W304" s="40"/>
      <c r="AA304" s="40"/>
      <c r="AE304" s="40"/>
      <c r="AI304" s="40"/>
    </row>
    <row r="305" spans="6:35" s="26" customFormat="1" x14ac:dyDescent="0.25">
      <c r="F305" s="25"/>
      <c r="R305" s="28"/>
      <c r="S305" s="40"/>
      <c r="V305" s="28"/>
      <c r="W305" s="40"/>
      <c r="AA305" s="40"/>
      <c r="AE305" s="40"/>
      <c r="AI305" s="40"/>
    </row>
    <row r="306" spans="6:35" s="26" customFormat="1" x14ac:dyDescent="0.25">
      <c r="F306" s="25"/>
      <c r="R306" s="28"/>
      <c r="S306" s="40"/>
      <c r="V306" s="28"/>
      <c r="W306" s="40"/>
      <c r="AA306" s="40"/>
      <c r="AE306" s="40"/>
      <c r="AI306" s="40"/>
    </row>
    <row r="307" spans="6:35" s="26" customFormat="1" x14ac:dyDescent="0.25">
      <c r="F307" s="25"/>
      <c r="R307" s="28"/>
      <c r="S307" s="40"/>
      <c r="V307" s="28"/>
      <c r="W307" s="40"/>
      <c r="AA307" s="40"/>
      <c r="AE307" s="40"/>
      <c r="AI307" s="40"/>
    </row>
    <row r="308" spans="6:35" s="26" customFormat="1" x14ac:dyDescent="0.25">
      <c r="F308" s="25"/>
      <c r="R308" s="28"/>
      <c r="S308" s="40"/>
      <c r="V308" s="28"/>
      <c r="W308" s="40"/>
      <c r="AA308" s="40"/>
      <c r="AE308" s="40"/>
      <c r="AI308" s="40"/>
    </row>
    <row r="309" spans="6:35" s="26" customFormat="1" x14ac:dyDescent="0.25">
      <c r="F309" s="25"/>
      <c r="R309" s="28"/>
      <c r="S309" s="40"/>
      <c r="V309" s="28"/>
      <c r="W309" s="40"/>
      <c r="AA309" s="40"/>
      <c r="AE309" s="40"/>
      <c r="AI309" s="40"/>
    </row>
    <row r="310" spans="6:35" s="26" customFormat="1" x14ac:dyDescent="0.25">
      <c r="F310" s="25"/>
      <c r="R310" s="28"/>
      <c r="S310" s="40"/>
      <c r="V310" s="28"/>
      <c r="W310" s="40"/>
      <c r="AA310" s="40"/>
      <c r="AE310" s="40"/>
      <c r="AI310" s="40"/>
    </row>
    <row r="311" spans="6:35" s="26" customFormat="1" x14ac:dyDescent="0.25">
      <c r="F311" s="25"/>
      <c r="R311" s="28"/>
      <c r="S311" s="40"/>
      <c r="V311" s="28"/>
      <c r="W311" s="40"/>
      <c r="AA311" s="40"/>
      <c r="AE311" s="40"/>
      <c r="AI311" s="40"/>
    </row>
    <row r="312" spans="6:35" s="26" customFormat="1" x14ac:dyDescent="0.25">
      <c r="F312" s="25"/>
      <c r="R312" s="28"/>
      <c r="S312" s="40"/>
      <c r="V312" s="28"/>
      <c r="W312" s="40"/>
      <c r="AA312" s="40"/>
      <c r="AE312" s="40"/>
      <c r="AI312" s="40"/>
    </row>
    <row r="313" spans="6:35" s="26" customFormat="1" x14ac:dyDescent="0.25">
      <c r="F313" s="25"/>
      <c r="R313" s="28"/>
      <c r="S313" s="40"/>
      <c r="V313" s="28"/>
      <c r="W313" s="40"/>
      <c r="AA313" s="40"/>
      <c r="AE313" s="40"/>
      <c r="AI313" s="40"/>
    </row>
    <row r="314" spans="6:35" s="26" customFormat="1" x14ac:dyDescent="0.25">
      <c r="F314" s="25"/>
      <c r="R314" s="28"/>
      <c r="S314" s="40"/>
      <c r="V314" s="28"/>
      <c r="W314" s="40"/>
      <c r="AA314" s="40"/>
      <c r="AE314" s="40"/>
      <c r="AI314" s="40"/>
    </row>
    <row r="315" spans="6:35" s="26" customFormat="1" x14ac:dyDescent="0.25">
      <c r="F315" s="25"/>
      <c r="R315" s="28"/>
      <c r="S315" s="40"/>
      <c r="V315" s="28"/>
      <c r="W315" s="40"/>
      <c r="AA315" s="40"/>
      <c r="AE315" s="40"/>
      <c r="AI315" s="40"/>
    </row>
    <row r="316" spans="6:35" s="26" customFormat="1" x14ac:dyDescent="0.25">
      <c r="F316" s="25"/>
      <c r="R316" s="28"/>
      <c r="S316" s="40"/>
      <c r="V316" s="28"/>
      <c r="W316" s="40"/>
      <c r="AA316" s="40"/>
      <c r="AE316" s="40"/>
      <c r="AI316" s="40"/>
    </row>
    <row r="317" spans="6:35" s="26" customFormat="1" x14ac:dyDescent="0.25">
      <c r="F317" s="25"/>
      <c r="R317" s="28"/>
      <c r="S317" s="40"/>
      <c r="V317" s="28"/>
      <c r="W317" s="40"/>
      <c r="AA317" s="40"/>
      <c r="AE317" s="40"/>
      <c r="AI317" s="40"/>
    </row>
    <row r="318" spans="6:35" s="26" customFormat="1" x14ac:dyDescent="0.25">
      <c r="F318" s="25"/>
      <c r="R318" s="28"/>
      <c r="S318" s="40"/>
      <c r="V318" s="28"/>
      <c r="W318" s="40"/>
      <c r="AA318" s="40"/>
      <c r="AE318" s="40"/>
      <c r="AI318" s="40"/>
    </row>
    <row r="319" spans="6:35" s="26" customFormat="1" x14ac:dyDescent="0.25">
      <c r="F319" s="25"/>
      <c r="R319" s="28"/>
      <c r="S319" s="40"/>
      <c r="V319" s="28"/>
      <c r="W319" s="40"/>
      <c r="AA319" s="40"/>
      <c r="AE319" s="40"/>
      <c r="AI319" s="40"/>
    </row>
    <row r="320" spans="6:35" s="26" customFormat="1" x14ac:dyDescent="0.25">
      <c r="F320" s="25"/>
      <c r="R320" s="28"/>
      <c r="S320" s="40"/>
      <c r="V320" s="28"/>
      <c r="W320" s="40"/>
      <c r="AA320" s="40"/>
      <c r="AE320" s="40"/>
      <c r="AI320" s="40"/>
    </row>
    <row r="321" spans="6:35" s="26" customFormat="1" x14ac:dyDescent="0.25">
      <c r="F321" s="25"/>
      <c r="R321" s="28"/>
      <c r="S321" s="40"/>
      <c r="V321" s="28"/>
      <c r="W321" s="40"/>
      <c r="AA321" s="40"/>
      <c r="AE321" s="40"/>
      <c r="AI321" s="40"/>
    </row>
    <row r="322" spans="6:35" s="26" customFormat="1" x14ac:dyDescent="0.25">
      <c r="F322" s="25"/>
      <c r="R322" s="28"/>
      <c r="S322" s="40"/>
      <c r="V322" s="28"/>
      <c r="W322" s="40"/>
      <c r="AA322" s="40"/>
      <c r="AE322" s="40"/>
      <c r="AI322" s="40"/>
    </row>
    <row r="323" spans="6:35" s="26" customFormat="1" x14ac:dyDescent="0.25">
      <c r="F323" s="25"/>
      <c r="R323" s="28"/>
      <c r="S323" s="40"/>
      <c r="V323" s="28"/>
      <c r="W323" s="40"/>
      <c r="AA323" s="40"/>
      <c r="AE323" s="40"/>
      <c r="AI323" s="40"/>
    </row>
    <row r="324" spans="6:35" s="26" customFormat="1" x14ac:dyDescent="0.25">
      <c r="F324" s="25"/>
      <c r="R324" s="28"/>
      <c r="S324" s="40"/>
      <c r="V324" s="28"/>
      <c r="W324" s="40"/>
      <c r="AA324" s="40"/>
      <c r="AE324" s="40"/>
      <c r="AI324" s="40"/>
    </row>
    <row r="325" spans="6:35" s="26" customFormat="1" x14ac:dyDescent="0.25">
      <c r="F325" s="25"/>
      <c r="R325" s="28"/>
      <c r="S325" s="40"/>
      <c r="V325" s="28"/>
      <c r="W325" s="40"/>
      <c r="AA325" s="40"/>
      <c r="AE325" s="40"/>
      <c r="AI325" s="40"/>
    </row>
    <row r="326" spans="6:35" s="26" customFormat="1" x14ac:dyDescent="0.25">
      <c r="F326" s="25"/>
      <c r="R326" s="28"/>
      <c r="S326" s="40"/>
      <c r="V326" s="28"/>
      <c r="W326" s="40"/>
      <c r="AA326" s="40"/>
      <c r="AE326" s="40"/>
      <c r="AI326" s="40"/>
    </row>
    <row r="327" spans="6:35" s="26" customFormat="1" x14ac:dyDescent="0.25">
      <c r="F327" s="25"/>
      <c r="R327" s="28"/>
      <c r="S327" s="40"/>
      <c r="V327" s="28"/>
      <c r="W327" s="40"/>
      <c r="AA327" s="40"/>
      <c r="AE327" s="40"/>
      <c r="AI327" s="40"/>
    </row>
    <row r="328" spans="6:35" s="26" customFormat="1" x14ac:dyDescent="0.25">
      <c r="F328" s="25"/>
      <c r="R328" s="28"/>
      <c r="S328" s="40"/>
      <c r="V328" s="28"/>
      <c r="W328" s="40"/>
      <c r="AA328" s="40"/>
      <c r="AE328" s="40"/>
      <c r="AI328" s="40"/>
    </row>
    <row r="329" spans="6:35" s="26" customFormat="1" x14ac:dyDescent="0.25">
      <c r="F329" s="25"/>
      <c r="R329" s="28"/>
      <c r="S329" s="40"/>
      <c r="V329" s="28"/>
      <c r="W329" s="40"/>
      <c r="AA329" s="40"/>
      <c r="AE329" s="40"/>
      <c r="AI329" s="40"/>
    </row>
    <row r="330" spans="6:35" s="26" customFormat="1" x14ac:dyDescent="0.25">
      <c r="F330" s="25"/>
      <c r="R330" s="28"/>
      <c r="S330" s="40"/>
      <c r="V330" s="28"/>
      <c r="W330" s="40"/>
      <c r="AA330" s="40"/>
      <c r="AE330" s="40"/>
      <c r="AI330" s="40"/>
    </row>
    <row r="331" spans="6:35" s="26" customFormat="1" x14ac:dyDescent="0.25">
      <c r="F331" s="25"/>
      <c r="R331" s="28"/>
      <c r="S331" s="40"/>
      <c r="V331" s="28"/>
      <c r="W331" s="40"/>
      <c r="AA331" s="40"/>
      <c r="AE331" s="40"/>
      <c r="AI331" s="40"/>
    </row>
    <row r="332" spans="6:35" s="26" customFormat="1" x14ac:dyDescent="0.25">
      <c r="F332" s="25"/>
      <c r="R332" s="28"/>
      <c r="S332" s="40"/>
      <c r="V332" s="28"/>
      <c r="W332" s="40"/>
      <c r="AA332" s="40"/>
      <c r="AE332" s="40"/>
      <c r="AI332" s="40"/>
    </row>
    <row r="333" spans="6:35" s="26" customFormat="1" x14ac:dyDescent="0.25">
      <c r="F333" s="25"/>
      <c r="R333" s="28"/>
      <c r="S333" s="40"/>
      <c r="V333" s="28"/>
      <c r="W333" s="40"/>
      <c r="AA333" s="40"/>
      <c r="AE333" s="40"/>
      <c r="AI333" s="40"/>
    </row>
    <row r="334" spans="6:35" s="26" customFormat="1" x14ac:dyDescent="0.25">
      <c r="F334" s="25"/>
      <c r="R334" s="28"/>
      <c r="S334" s="40"/>
      <c r="V334" s="28"/>
      <c r="W334" s="40"/>
      <c r="AA334" s="40"/>
      <c r="AE334" s="40"/>
      <c r="AI334" s="40"/>
    </row>
    <row r="335" spans="6:35" s="26" customFormat="1" x14ac:dyDescent="0.25">
      <c r="F335" s="25"/>
      <c r="R335" s="28"/>
      <c r="S335" s="40"/>
      <c r="V335" s="28"/>
      <c r="W335" s="40"/>
      <c r="AA335" s="40"/>
      <c r="AE335" s="40"/>
      <c r="AI335" s="40"/>
    </row>
    <row r="336" spans="6:35" s="26" customFormat="1" x14ac:dyDescent="0.25">
      <c r="F336" s="25"/>
      <c r="R336" s="28"/>
      <c r="S336" s="40"/>
      <c r="V336" s="28"/>
      <c r="W336" s="40"/>
      <c r="AA336" s="40"/>
      <c r="AE336" s="40"/>
      <c r="AI336" s="40"/>
    </row>
    <row r="337" spans="6:35" s="26" customFormat="1" x14ac:dyDescent="0.25">
      <c r="F337" s="25"/>
      <c r="R337" s="28"/>
      <c r="S337" s="40"/>
      <c r="V337" s="28"/>
      <c r="W337" s="40"/>
      <c r="AA337" s="40"/>
      <c r="AE337" s="40"/>
      <c r="AI337" s="40"/>
    </row>
    <row r="338" spans="6:35" s="26" customFormat="1" x14ac:dyDescent="0.25">
      <c r="F338" s="25"/>
      <c r="R338" s="28"/>
      <c r="S338" s="40"/>
      <c r="V338" s="28"/>
      <c r="W338" s="40"/>
      <c r="AA338" s="40"/>
      <c r="AE338" s="40"/>
      <c r="AI338" s="40"/>
    </row>
    <row r="339" spans="6:35" s="26" customFormat="1" x14ac:dyDescent="0.25">
      <c r="F339" s="25"/>
      <c r="R339" s="28"/>
      <c r="S339" s="40"/>
      <c r="V339" s="28"/>
      <c r="W339" s="40"/>
      <c r="AA339" s="40"/>
      <c r="AE339" s="40"/>
      <c r="AI339" s="40"/>
    </row>
    <row r="340" spans="6:35" s="26" customFormat="1" x14ac:dyDescent="0.25">
      <c r="F340" s="25"/>
      <c r="R340" s="28"/>
      <c r="S340" s="40"/>
      <c r="V340" s="28"/>
      <c r="W340" s="40"/>
      <c r="AA340" s="40"/>
      <c r="AE340" s="40"/>
      <c r="AI340" s="40"/>
    </row>
    <row r="341" spans="6:35" s="26" customFormat="1" x14ac:dyDescent="0.25">
      <c r="F341" s="25"/>
      <c r="R341" s="28"/>
      <c r="S341" s="40"/>
      <c r="V341" s="28"/>
      <c r="W341" s="40"/>
      <c r="AA341" s="40"/>
      <c r="AE341" s="40"/>
      <c r="AI341" s="40"/>
    </row>
    <row r="342" spans="6:35" s="26" customFormat="1" x14ac:dyDescent="0.25">
      <c r="F342" s="25"/>
      <c r="R342" s="28"/>
      <c r="S342" s="40"/>
      <c r="V342" s="28"/>
      <c r="W342" s="40"/>
      <c r="AA342" s="40"/>
      <c r="AE342" s="40"/>
      <c r="AI342" s="40"/>
    </row>
    <row r="343" spans="6:35" s="26" customFormat="1" x14ac:dyDescent="0.25">
      <c r="F343" s="25"/>
      <c r="R343" s="28"/>
      <c r="S343" s="40"/>
      <c r="V343" s="28"/>
      <c r="W343" s="40"/>
      <c r="AA343" s="40"/>
      <c r="AE343" s="40"/>
      <c r="AI343" s="40"/>
    </row>
    <row r="344" spans="6:35" s="26" customFormat="1" x14ac:dyDescent="0.25">
      <c r="F344" s="25"/>
      <c r="R344" s="28"/>
      <c r="S344" s="40"/>
      <c r="V344" s="28"/>
      <c r="W344" s="40"/>
      <c r="AA344" s="40"/>
      <c r="AE344" s="40"/>
      <c r="AI344" s="40"/>
    </row>
    <row r="345" spans="6:35" s="26" customFormat="1" x14ac:dyDescent="0.25">
      <c r="F345" s="25"/>
      <c r="R345" s="28"/>
      <c r="S345" s="40"/>
      <c r="V345" s="28"/>
      <c r="W345" s="40"/>
      <c r="AA345" s="40"/>
      <c r="AE345" s="40"/>
      <c r="AI345" s="40"/>
    </row>
    <row r="346" spans="6:35" s="26" customFormat="1" x14ac:dyDescent="0.25">
      <c r="F346" s="25"/>
      <c r="R346" s="28"/>
      <c r="S346" s="40"/>
      <c r="V346" s="28"/>
      <c r="W346" s="40"/>
      <c r="AA346" s="40"/>
      <c r="AE346" s="40"/>
      <c r="AI346" s="40"/>
    </row>
    <row r="347" spans="6:35" s="26" customFormat="1" x14ac:dyDescent="0.25">
      <c r="F347" s="25"/>
      <c r="R347" s="28"/>
      <c r="S347" s="40"/>
      <c r="V347" s="28"/>
      <c r="W347" s="40"/>
      <c r="AA347" s="40"/>
      <c r="AE347" s="40"/>
      <c r="AI347" s="40"/>
    </row>
    <row r="348" spans="6:35" s="26" customFormat="1" x14ac:dyDescent="0.25">
      <c r="F348" s="25"/>
      <c r="R348" s="28"/>
      <c r="S348" s="40"/>
      <c r="V348" s="28"/>
      <c r="W348" s="40"/>
      <c r="AA348" s="40"/>
      <c r="AE348" s="40"/>
      <c r="AI348" s="40"/>
    </row>
    <row r="349" spans="6:35" s="26" customFormat="1" x14ac:dyDescent="0.25">
      <c r="F349" s="25"/>
      <c r="R349" s="28"/>
      <c r="S349" s="40"/>
      <c r="V349" s="28"/>
      <c r="W349" s="40"/>
      <c r="AA349" s="40"/>
      <c r="AE349" s="40"/>
      <c r="AI349" s="40"/>
    </row>
    <row r="350" spans="6:35" s="26" customFormat="1" x14ac:dyDescent="0.25">
      <c r="F350" s="25"/>
      <c r="R350" s="28"/>
      <c r="S350" s="40"/>
      <c r="V350" s="28"/>
      <c r="W350" s="40"/>
      <c r="AA350" s="40"/>
      <c r="AE350" s="40"/>
      <c r="AI350" s="40"/>
    </row>
    <row r="351" spans="6:35" s="26" customFormat="1" x14ac:dyDescent="0.25">
      <c r="F351" s="25"/>
      <c r="R351" s="28"/>
      <c r="S351" s="40"/>
      <c r="V351" s="28"/>
      <c r="W351" s="40"/>
      <c r="AA351" s="40"/>
      <c r="AE351" s="40"/>
      <c r="AI351" s="40"/>
    </row>
    <row r="352" spans="6:35" s="26" customFormat="1" x14ac:dyDescent="0.25">
      <c r="F352" s="25"/>
      <c r="R352" s="28"/>
      <c r="S352" s="40"/>
      <c r="V352" s="28"/>
      <c r="W352" s="40"/>
      <c r="AA352" s="40"/>
      <c r="AE352" s="40"/>
      <c r="AI352" s="40"/>
    </row>
    <row r="353" spans="6:35" s="26" customFormat="1" x14ac:dyDescent="0.25">
      <c r="F353" s="25"/>
      <c r="R353" s="28"/>
      <c r="S353" s="40"/>
      <c r="V353" s="28"/>
      <c r="W353" s="40"/>
      <c r="AA353" s="40"/>
      <c r="AE353" s="40"/>
      <c r="AI353" s="40"/>
    </row>
    <row r="354" spans="6:35" s="26" customFormat="1" x14ac:dyDescent="0.25">
      <c r="F354" s="25"/>
      <c r="R354" s="28"/>
      <c r="S354" s="40"/>
      <c r="V354" s="28"/>
      <c r="W354" s="40"/>
      <c r="AA354" s="40"/>
      <c r="AE354" s="40"/>
      <c r="AI354" s="40"/>
    </row>
    <row r="355" spans="6:35" s="26" customFormat="1" x14ac:dyDescent="0.25">
      <c r="F355" s="25"/>
      <c r="R355" s="28"/>
      <c r="S355" s="40"/>
      <c r="V355" s="28"/>
      <c r="W355" s="40"/>
      <c r="AA355" s="40"/>
      <c r="AE355" s="40"/>
      <c r="AI355" s="40"/>
    </row>
    <row r="356" spans="6:35" s="26" customFormat="1" x14ac:dyDescent="0.25">
      <c r="F356" s="25"/>
      <c r="R356" s="28"/>
      <c r="S356" s="40"/>
      <c r="V356" s="28"/>
      <c r="W356" s="40"/>
      <c r="AA356" s="40"/>
      <c r="AE356" s="40"/>
      <c r="AI356" s="40"/>
    </row>
    <row r="357" spans="6:35" s="26" customFormat="1" x14ac:dyDescent="0.25">
      <c r="F357" s="25"/>
      <c r="R357" s="28"/>
      <c r="S357" s="40"/>
      <c r="V357" s="28"/>
      <c r="W357" s="40"/>
      <c r="AA357" s="40"/>
      <c r="AE357" s="40"/>
      <c r="AI357" s="40"/>
    </row>
    <row r="358" spans="6:35" s="26" customFormat="1" x14ac:dyDescent="0.25">
      <c r="F358" s="25"/>
      <c r="R358" s="28"/>
      <c r="S358" s="40"/>
      <c r="V358" s="28"/>
      <c r="W358" s="40"/>
      <c r="AA358" s="40"/>
      <c r="AE358" s="40"/>
      <c r="AI358" s="40"/>
    </row>
    <row r="359" spans="6:35" s="26" customFormat="1" x14ac:dyDescent="0.25">
      <c r="F359" s="25"/>
      <c r="R359" s="28"/>
      <c r="S359" s="40"/>
      <c r="V359" s="28"/>
      <c r="W359" s="40"/>
      <c r="AA359" s="40"/>
      <c r="AE359" s="40"/>
      <c r="AI359" s="40"/>
    </row>
    <row r="360" spans="6:35" s="26" customFormat="1" x14ac:dyDescent="0.25">
      <c r="F360" s="25"/>
      <c r="R360" s="28"/>
      <c r="S360" s="40"/>
      <c r="V360" s="28"/>
      <c r="W360" s="40"/>
      <c r="AA360" s="40"/>
      <c r="AE360" s="40"/>
      <c r="AI360" s="40"/>
    </row>
    <row r="361" spans="6:35" s="26" customFormat="1" x14ac:dyDescent="0.25">
      <c r="F361" s="25"/>
      <c r="R361" s="28"/>
      <c r="S361" s="40"/>
      <c r="V361" s="28"/>
      <c r="W361" s="40"/>
      <c r="AA361" s="40"/>
      <c r="AE361" s="40"/>
      <c r="AI361" s="40"/>
    </row>
    <row r="362" spans="6:35" s="26" customFormat="1" x14ac:dyDescent="0.25">
      <c r="F362" s="25"/>
      <c r="R362" s="28"/>
      <c r="S362" s="40"/>
      <c r="V362" s="28"/>
      <c r="W362" s="40"/>
      <c r="AA362" s="40"/>
      <c r="AE362" s="40"/>
      <c r="AI362" s="40"/>
    </row>
    <row r="363" spans="6:35" s="26" customFormat="1" x14ac:dyDescent="0.25">
      <c r="F363" s="25"/>
      <c r="R363" s="28"/>
      <c r="S363" s="40"/>
      <c r="V363" s="28"/>
      <c r="W363" s="40"/>
      <c r="AA363" s="40"/>
      <c r="AE363" s="40"/>
      <c r="AI363" s="40"/>
    </row>
    <row r="364" spans="6:35" s="26" customFormat="1" x14ac:dyDescent="0.25">
      <c r="F364" s="25"/>
      <c r="R364" s="28"/>
      <c r="S364" s="40"/>
      <c r="V364" s="28"/>
      <c r="W364" s="40"/>
      <c r="AA364" s="40"/>
      <c r="AE364" s="40"/>
      <c r="AI364" s="40"/>
    </row>
    <row r="365" spans="6:35" s="26" customFormat="1" x14ac:dyDescent="0.25">
      <c r="F365" s="25"/>
      <c r="R365" s="28"/>
      <c r="S365" s="40"/>
      <c r="V365" s="28"/>
      <c r="W365" s="40"/>
      <c r="AA365" s="40"/>
      <c r="AE365" s="40"/>
      <c r="AI365" s="40"/>
    </row>
    <row r="366" spans="6:35" s="26" customFormat="1" x14ac:dyDescent="0.25">
      <c r="F366" s="25"/>
      <c r="R366" s="28"/>
      <c r="S366" s="40"/>
      <c r="V366" s="28"/>
      <c r="W366" s="40"/>
      <c r="AA366" s="40"/>
      <c r="AE366" s="40"/>
      <c r="AI366" s="40"/>
    </row>
    <row r="367" spans="6:35" s="26" customFormat="1" x14ac:dyDescent="0.25">
      <c r="F367" s="25"/>
      <c r="R367" s="28"/>
      <c r="S367" s="40"/>
      <c r="V367" s="28"/>
      <c r="W367" s="40"/>
      <c r="AA367" s="40"/>
      <c r="AE367" s="40"/>
      <c r="AI367" s="40"/>
    </row>
    <row r="368" spans="6:35" s="26" customFormat="1" x14ac:dyDescent="0.25">
      <c r="F368" s="25"/>
      <c r="R368" s="28"/>
      <c r="S368" s="40"/>
      <c r="V368" s="28"/>
      <c r="W368" s="40"/>
      <c r="AA368" s="40"/>
      <c r="AE368" s="40"/>
      <c r="AI368" s="40"/>
    </row>
    <row r="369" spans="6:35" s="26" customFormat="1" x14ac:dyDescent="0.25">
      <c r="F369" s="25"/>
      <c r="R369" s="28"/>
      <c r="S369" s="40"/>
      <c r="V369" s="28"/>
      <c r="W369" s="40"/>
      <c r="AA369" s="40"/>
      <c r="AE369" s="40"/>
      <c r="AI369" s="40"/>
    </row>
    <row r="370" spans="6:35" s="26" customFormat="1" x14ac:dyDescent="0.25">
      <c r="F370" s="25"/>
      <c r="R370" s="28"/>
      <c r="S370" s="40"/>
      <c r="V370" s="28"/>
      <c r="W370" s="40"/>
      <c r="AA370" s="40"/>
      <c r="AE370" s="40"/>
      <c r="AI370" s="40"/>
    </row>
    <row r="371" spans="6:35" s="26" customFormat="1" x14ac:dyDescent="0.25">
      <c r="F371" s="25"/>
      <c r="R371" s="28"/>
      <c r="S371" s="40"/>
      <c r="V371" s="28"/>
      <c r="W371" s="40"/>
      <c r="AA371" s="40"/>
      <c r="AE371" s="40"/>
      <c r="AI371" s="40"/>
    </row>
    <row r="372" spans="6:35" s="26" customFormat="1" x14ac:dyDescent="0.25">
      <c r="F372" s="25"/>
      <c r="R372" s="28"/>
      <c r="S372" s="40"/>
      <c r="V372" s="28"/>
      <c r="W372" s="40"/>
      <c r="AA372" s="40"/>
      <c r="AE372" s="40"/>
      <c r="AI372" s="40"/>
    </row>
    <row r="373" spans="6:35" s="26" customFormat="1" x14ac:dyDescent="0.25">
      <c r="F373" s="25"/>
      <c r="R373" s="28"/>
      <c r="S373" s="40"/>
      <c r="V373" s="28"/>
      <c r="W373" s="40"/>
      <c r="AA373" s="40"/>
      <c r="AE373" s="40"/>
      <c r="AI373" s="40"/>
    </row>
    <row r="374" spans="6:35" s="26" customFormat="1" x14ac:dyDescent="0.25">
      <c r="F374" s="25"/>
      <c r="R374" s="28"/>
      <c r="S374" s="40"/>
      <c r="V374" s="28"/>
      <c r="W374" s="40"/>
      <c r="AA374" s="40"/>
      <c r="AE374" s="40"/>
      <c r="AI374" s="40"/>
    </row>
    <row r="375" spans="6:35" s="26" customFormat="1" x14ac:dyDescent="0.25">
      <c r="F375" s="25"/>
      <c r="R375" s="28"/>
      <c r="S375" s="40"/>
      <c r="V375" s="28"/>
      <c r="W375" s="40"/>
      <c r="AA375" s="40"/>
      <c r="AE375" s="40"/>
      <c r="AI375" s="40"/>
    </row>
    <row r="376" spans="6:35" s="26" customFormat="1" x14ac:dyDescent="0.25">
      <c r="F376" s="25"/>
      <c r="R376" s="28"/>
      <c r="S376" s="40"/>
      <c r="V376" s="28"/>
      <c r="W376" s="40"/>
      <c r="AA376" s="40"/>
      <c r="AE376" s="40"/>
      <c r="AI376" s="40"/>
    </row>
    <row r="377" spans="6:35" s="26" customFormat="1" x14ac:dyDescent="0.25">
      <c r="F377" s="25"/>
      <c r="R377" s="28"/>
      <c r="S377" s="40"/>
      <c r="V377" s="28"/>
      <c r="W377" s="40"/>
      <c r="AA377" s="40"/>
      <c r="AE377" s="40"/>
      <c r="AI377" s="40"/>
    </row>
    <row r="378" spans="6:35" s="26" customFormat="1" x14ac:dyDescent="0.25">
      <c r="F378" s="25"/>
      <c r="R378" s="28"/>
      <c r="S378" s="40"/>
      <c r="V378" s="28"/>
      <c r="W378" s="40"/>
      <c r="AA378" s="40"/>
      <c r="AE378" s="40"/>
      <c r="AI378" s="40"/>
    </row>
    <row r="379" spans="6:35" s="26" customFormat="1" x14ac:dyDescent="0.25">
      <c r="F379" s="25"/>
      <c r="R379" s="28"/>
      <c r="S379" s="40"/>
      <c r="V379" s="28"/>
      <c r="W379" s="40"/>
      <c r="AA379" s="40"/>
      <c r="AE379" s="40"/>
      <c r="AI379" s="40"/>
    </row>
    <row r="380" spans="6:35" s="26" customFormat="1" x14ac:dyDescent="0.25">
      <c r="F380" s="25"/>
      <c r="R380" s="28"/>
      <c r="S380" s="40"/>
      <c r="V380" s="28"/>
      <c r="W380" s="40"/>
      <c r="AA380" s="40"/>
      <c r="AE380" s="40"/>
      <c r="AI380" s="40"/>
    </row>
    <row r="381" spans="6:35" s="26" customFormat="1" x14ac:dyDescent="0.25">
      <c r="F381" s="25"/>
      <c r="R381" s="28"/>
      <c r="S381" s="40"/>
      <c r="V381" s="28"/>
      <c r="W381" s="40"/>
      <c r="AA381" s="40"/>
      <c r="AE381" s="40"/>
      <c r="AI381" s="40"/>
    </row>
    <row r="382" spans="6:35" s="26" customFormat="1" x14ac:dyDescent="0.25">
      <c r="F382" s="25"/>
      <c r="R382" s="28"/>
      <c r="S382" s="40"/>
      <c r="V382" s="28"/>
      <c r="W382" s="40"/>
      <c r="AA382" s="40"/>
      <c r="AE382" s="40"/>
      <c r="AI382" s="40"/>
    </row>
    <row r="383" spans="6:35" s="26" customFormat="1" x14ac:dyDescent="0.25">
      <c r="F383" s="25"/>
      <c r="R383" s="28"/>
      <c r="S383" s="40"/>
      <c r="V383" s="28"/>
      <c r="W383" s="40"/>
      <c r="AA383" s="40"/>
      <c r="AE383" s="40"/>
      <c r="AI383" s="40"/>
    </row>
    <row r="384" spans="6:35" s="26" customFormat="1" x14ac:dyDescent="0.25">
      <c r="F384" s="25"/>
      <c r="R384" s="28"/>
      <c r="S384" s="40"/>
      <c r="V384" s="28"/>
      <c r="W384" s="40"/>
      <c r="AA384" s="40"/>
      <c r="AE384" s="40"/>
      <c r="AI384" s="40"/>
    </row>
    <row r="385" spans="6:35" s="26" customFormat="1" x14ac:dyDescent="0.25">
      <c r="F385" s="25"/>
      <c r="R385" s="28"/>
      <c r="S385" s="40"/>
      <c r="V385" s="28"/>
      <c r="W385" s="40"/>
      <c r="AA385" s="40"/>
      <c r="AE385" s="40"/>
      <c r="AI385" s="40"/>
    </row>
    <row r="386" spans="6:35" s="26" customFormat="1" x14ac:dyDescent="0.25">
      <c r="F386" s="25"/>
      <c r="R386" s="28"/>
      <c r="S386" s="40"/>
      <c r="V386" s="28"/>
      <c r="W386" s="40"/>
      <c r="AA386" s="40"/>
      <c r="AE386" s="40"/>
      <c r="AI386" s="40"/>
    </row>
    <row r="387" spans="6:35" s="26" customFormat="1" x14ac:dyDescent="0.25">
      <c r="F387" s="25"/>
      <c r="R387" s="28"/>
      <c r="S387" s="40"/>
      <c r="V387" s="28"/>
      <c r="W387" s="40"/>
      <c r="AA387" s="40"/>
      <c r="AE387" s="40"/>
      <c r="AI387" s="40"/>
    </row>
    <row r="388" spans="6:35" s="26" customFormat="1" x14ac:dyDescent="0.25">
      <c r="F388" s="25"/>
      <c r="R388" s="28"/>
      <c r="S388" s="40"/>
      <c r="V388" s="28"/>
      <c r="W388" s="40"/>
      <c r="AA388" s="40"/>
      <c r="AE388" s="40"/>
      <c r="AI388" s="40"/>
    </row>
    <row r="389" spans="6:35" s="26" customFormat="1" x14ac:dyDescent="0.25">
      <c r="F389" s="25"/>
      <c r="R389" s="28"/>
      <c r="S389" s="40"/>
      <c r="V389" s="28"/>
      <c r="W389" s="40"/>
      <c r="AA389" s="40"/>
      <c r="AE389" s="40"/>
      <c r="AI389" s="40"/>
    </row>
    <row r="390" spans="6:35" s="26" customFormat="1" x14ac:dyDescent="0.25">
      <c r="F390" s="25"/>
      <c r="R390" s="28"/>
      <c r="S390" s="40"/>
      <c r="V390" s="28"/>
      <c r="W390" s="40"/>
      <c r="AA390" s="40"/>
      <c r="AE390" s="40"/>
      <c r="AI390" s="40"/>
    </row>
    <row r="391" spans="6:35" s="26" customFormat="1" x14ac:dyDescent="0.25">
      <c r="F391" s="25"/>
      <c r="R391" s="28"/>
      <c r="S391" s="40"/>
      <c r="V391" s="28"/>
      <c r="W391" s="40"/>
      <c r="AA391" s="40"/>
      <c r="AE391" s="40"/>
      <c r="AI391" s="40"/>
    </row>
    <row r="392" spans="6:35" s="26" customFormat="1" x14ac:dyDescent="0.25">
      <c r="F392" s="25"/>
      <c r="R392" s="28"/>
      <c r="S392" s="40"/>
      <c r="V392" s="28"/>
      <c r="W392" s="40"/>
      <c r="AA392" s="40"/>
      <c r="AE392" s="40"/>
      <c r="AI392" s="40"/>
    </row>
    <row r="393" spans="6:35" s="26" customFormat="1" x14ac:dyDescent="0.25">
      <c r="F393" s="25"/>
      <c r="R393" s="28"/>
      <c r="S393" s="40"/>
      <c r="V393" s="28"/>
      <c r="W393" s="40"/>
      <c r="AA393" s="40"/>
      <c r="AE393" s="40"/>
      <c r="AI393" s="40"/>
    </row>
    <row r="394" spans="6:35" s="26" customFormat="1" x14ac:dyDescent="0.25">
      <c r="F394" s="25"/>
      <c r="R394" s="28"/>
      <c r="S394" s="40"/>
      <c r="V394" s="28"/>
      <c r="W394" s="40"/>
      <c r="AA394" s="40"/>
      <c r="AE394" s="40"/>
      <c r="AI394" s="40"/>
    </row>
    <row r="395" spans="6:35" s="26" customFormat="1" x14ac:dyDescent="0.25">
      <c r="F395" s="25"/>
      <c r="R395" s="28"/>
      <c r="S395" s="40"/>
      <c r="V395" s="28"/>
      <c r="W395" s="40"/>
      <c r="AA395" s="40"/>
      <c r="AE395" s="40"/>
      <c r="AI395" s="40"/>
    </row>
    <row r="396" spans="6:35" s="26" customFormat="1" x14ac:dyDescent="0.25">
      <c r="F396" s="25"/>
      <c r="R396" s="28"/>
      <c r="S396" s="40"/>
      <c r="V396" s="28"/>
      <c r="W396" s="40"/>
      <c r="AA396" s="40"/>
      <c r="AE396" s="40"/>
      <c r="AI396" s="40"/>
    </row>
    <row r="397" spans="6:35" s="26" customFormat="1" x14ac:dyDescent="0.25">
      <c r="F397" s="25"/>
      <c r="R397" s="28"/>
      <c r="S397" s="40"/>
      <c r="V397" s="28"/>
      <c r="W397" s="40"/>
      <c r="AA397" s="40"/>
      <c r="AE397" s="40"/>
      <c r="AI397" s="40"/>
    </row>
    <row r="398" spans="6:35" s="26" customFormat="1" x14ac:dyDescent="0.25">
      <c r="F398" s="25"/>
      <c r="R398" s="28"/>
      <c r="S398" s="40"/>
      <c r="V398" s="28"/>
      <c r="W398" s="40"/>
      <c r="AA398" s="40"/>
      <c r="AE398" s="40"/>
      <c r="AI398" s="40"/>
    </row>
    <row r="399" spans="6:35" s="26" customFormat="1" x14ac:dyDescent="0.25">
      <c r="F399" s="25"/>
      <c r="R399" s="28"/>
      <c r="S399" s="40"/>
      <c r="V399" s="28"/>
      <c r="W399" s="40"/>
      <c r="AA399" s="40"/>
      <c r="AE399" s="40"/>
      <c r="AI399" s="40"/>
    </row>
    <row r="400" spans="6:35" s="26" customFormat="1" x14ac:dyDescent="0.25">
      <c r="F400" s="25"/>
      <c r="R400" s="28"/>
      <c r="S400" s="40"/>
      <c r="V400" s="28"/>
      <c r="W400" s="40"/>
      <c r="AA400" s="40"/>
      <c r="AE400" s="40"/>
      <c r="AI400" s="40"/>
    </row>
    <row r="401" spans="6:35" s="26" customFormat="1" x14ac:dyDescent="0.25">
      <c r="F401" s="25"/>
      <c r="R401" s="28"/>
      <c r="S401" s="40"/>
      <c r="V401" s="28"/>
      <c r="W401" s="40"/>
      <c r="AA401" s="40"/>
      <c r="AE401" s="40"/>
      <c r="AI401" s="40"/>
    </row>
    <row r="402" spans="6:35" s="26" customFormat="1" x14ac:dyDescent="0.25">
      <c r="F402" s="25"/>
      <c r="R402" s="28"/>
      <c r="S402" s="40"/>
      <c r="V402" s="28"/>
      <c r="W402" s="40"/>
      <c r="AA402" s="40"/>
      <c r="AE402" s="40"/>
      <c r="AI402" s="40"/>
    </row>
    <row r="403" spans="6:35" s="26" customFormat="1" x14ac:dyDescent="0.25">
      <c r="F403" s="25"/>
      <c r="R403" s="28"/>
      <c r="S403" s="40"/>
      <c r="V403" s="28"/>
      <c r="W403" s="40"/>
      <c r="AA403" s="40"/>
      <c r="AE403" s="40"/>
      <c r="AI403" s="40"/>
    </row>
    <row r="404" spans="6:35" s="26" customFormat="1" x14ac:dyDescent="0.25">
      <c r="F404" s="25"/>
      <c r="R404" s="28"/>
      <c r="S404" s="40"/>
      <c r="V404" s="28"/>
      <c r="W404" s="40"/>
      <c r="AA404" s="40"/>
      <c r="AE404" s="40"/>
      <c r="AI404" s="40"/>
    </row>
    <row r="405" spans="6:35" s="26" customFormat="1" x14ac:dyDescent="0.25">
      <c r="F405" s="25"/>
      <c r="R405" s="28"/>
      <c r="S405" s="40"/>
      <c r="V405" s="28"/>
      <c r="W405" s="40"/>
      <c r="AA405" s="40"/>
      <c r="AE405" s="40"/>
      <c r="AI405" s="40"/>
    </row>
    <row r="406" spans="6:35" s="26" customFormat="1" x14ac:dyDescent="0.25">
      <c r="F406" s="25"/>
      <c r="R406" s="28"/>
      <c r="S406" s="40"/>
      <c r="V406" s="28"/>
      <c r="W406" s="40"/>
      <c r="AA406" s="40"/>
      <c r="AE406" s="40"/>
      <c r="AI406" s="40"/>
    </row>
    <row r="407" spans="6:35" s="26" customFormat="1" x14ac:dyDescent="0.25">
      <c r="F407" s="25"/>
      <c r="R407" s="28"/>
      <c r="S407" s="40"/>
      <c r="V407" s="28"/>
      <c r="W407" s="40"/>
      <c r="AA407" s="40"/>
      <c r="AE407" s="40"/>
      <c r="AI407" s="40"/>
    </row>
    <row r="408" spans="6:35" s="26" customFormat="1" x14ac:dyDescent="0.25">
      <c r="F408" s="25"/>
      <c r="R408" s="28"/>
      <c r="S408" s="40"/>
      <c r="V408" s="28"/>
      <c r="W408" s="40"/>
      <c r="AA408" s="40"/>
      <c r="AE408" s="40"/>
      <c r="AI408" s="40"/>
    </row>
    <row r="409" spans="6:35" s="26" customFormat="1" x14ac:dyDescent="0.25">
      <c r="F409" s="25"/>
      <c r="R409" s="28"/>
      <c r="S409" s="40"/>
      <c r="V409" s="28"/>
      <c r="W409" s="40"/>
      <c r="AA409" s="40"/>
      <c r="AE409" s="40"/>
      <c r="AI409" s="40"/>
    </row>
    <row r="410" spans="6:35" s="26" customFormat="1" x14ac:dyDescent="0.25">
      <c r="F410" s="25"/>
      <c r="R410" s="28"/>
      <c r="S410" s="40"/>
      <c r="V410" s="28"/>
      <c r="W410" s="40"/>
      <c r="AA410" s="40"/>
      <c r="AE410" s="40"/>
      <c r="AI410" s="40"/>
    </row>
    <row r="411" spans="6:35" s="26" customFormat="1" x14ac:dyDescent="0.25">
      <c r="F411" s="25"/>
      <c r="R411" s="28"/>
      <c r="S411" s="40"/>
      <c r="V411" s="28"/>
      <c r="W411" s="40"/>
      <c r="AA411" s="40"/>
      <c r="AE411" s="40"/>
      <c r="AI411" s="40"/>
    </row>
    <row r="412" spans="6:35" s="26" customFormat="1" x14ac:dyDescent="0.25">
      <c r="F412" s="25"/>
      <c r="R412" s="28"/>
      <c r="S412" s="40"/>
      <c r="V412" s="28"/>
      <c r="W412" s="40"/>
      <c r="AA412" s="40"/>
      <c r="AE412" s="40"/>
      <c r="AI412" s="40"/>
    </row>
    <row r="413" spans="6:35" s="26" customFormat="1" x14ac:dyDescent="0.25">
      <c r="F413" s="25"/>
      <c r="R413" s="28"/>
      <c r="S413" s="40"/>
      <c r="V413" s="28"/>
      <c r="W413" s="40"/>
      <c r="AA413" s="40"/>
      <c r="AE413" s="40"/>
      <c r="AI413" s="40"/>
    </row>
    <row r="414" spans="6:35" s="26" customFormat="1" x14ac:dyDescent="0.25">
      <c r="F414" s="25"/>
      <c r="R414" s="28"/>
      <c r="S414" s="40"/>
      <c r="V414" s="28"/>
      <c r="W414" s="40"/>
      <c r="AA414" s="40"/>
      <c r="AE414" s="40"/>
      <c r="AI414" s="40"/>
    </row>
    <row r="415" spans="6:35" s="26" customFormat="1" x14ac:dyDescent="0.25">
      <c r="F415" s="25"/>
      <c r="R415" s="28"/>
      <c r="S415" s="40"/>
      <c r="V415" s="28"/>
      <c r="W415" s="40"/>
      <c r="AA415" s="40"/>
      <c r="AE415" s="40"/>
      <c r="AI415" s="40"/>
    </row>
    <row r="416" spans="6:35" s="26" customFormat="1" x14ac:dyDescent="0.25">
      <c r="F416" s="25"/>
      <c r="R416" s="28"/>
      <c r="S416" s="40"/>
      <c r="V416" s="28"/>
      <c r="W416" s="40"/>
      <c r="AA416" s="40"/>
      <c r="AE416" s="40"/>
      <c r="AI416" s="40"/>
    </row>
    <row r="417" spans="6:35" s="26" customFormat="1" x14ac:dyDescent="0.25">
      <c r="F417" s="25"/>
      <c r="R417" s="28"/>
      <c r="S417" s="40"/>
      <c r="V417" s="28"/>
      <c r="W417" s="40"/>
      <c r="AA417" s="40"/>
      <c r="AE417" s="40"/>
      <c r="AI417" s="40"/>
    </row>
    <row r="418" spans="6:35" s="26" customFormat="1" x14ac:dyDescent="0.25">
      <c r="F418" s="25"/>
      <c r="R418" s="28"/>
      <c r="S418" s="40"/>
      <c r="V418" s="28"/>
      <c r="W418" s="40"/>
      <c r="AA418" s="40"/>
      <c r="AE418" s="40"/>
      <c r="AI418" s="40"/>
    </row>
    <row r="419" spans="6:35" s="26" customFormat="1" x14ac:dyDescent="0.25">
      <c r="F419" s="25"/>
      <c r="R419" s="28"/>
      <c r="S419" s="40"/>
      <c r="V419" s="28"/>
      <c r="W419" s="40"/>
      <c r="AA419" s="40"/>
      <c r="AE419" s="40"/>
      <c r="AI419" s="40"/>
    </row>
    <row r="420" spans="6:35" s="26" customFormat="1" x14ac:dyDescent="0.25">
      <c r="F420" s="25"/>
      <c r="R420" s="28"/>
      <c r="S420" s="40"/>
      <c r="V420" s="28"/>
      <c r="W420" s="40"/>
      <c r="AA420" s="40"/>
      <c r="AE420" s="40"/>
      <c r="AI420" s="40"/>
    </row>
    <row r="421" spans="6:35" s="26" customFormat="1" x14ac:dyDescent="0.25">
      <c r="F421" s="25"/>
      <c r="R421" s="28"/>
      <c r="S421" s="40"/>
      <c r="V421" s="28"/>
      <c r="W421" s="40"/>
      <c r="AA421" s="40"/>
      <c r="AE421" s="40"/>
      <c r="AI421" s="40"/>
    </row>
    <row r="422" spans="6:35" s="26" customFormat="1" x14ac:dyDescent="0.25">
      <c r="F422" s="25"/>
      <c r="R422" s="28"/>
      <c r="S422" s="40"/>
      <c r="V422" s="28"/>
      <c r="W422" s="40"/>
      <c r="AA422" s="40"/>
      <c r="AE422" s="40"/>
      <c r="AI422" s="40"/>
    </row>
    <row r="423" spans="6:35" s="26" customFormat="1" x14ac:dyDescent="0.25">
      <c r="F423" s="25"/>
      <c r="R423" s="28"/>
      <c r="S423" s="40"/>
      <c r="V423" s="28"/>
      <c r="W423" s="40"/>
      <c r="AA423" s="40"/>
      <c r="AE423" s="40"/>
      <c r="AI423" s="40"/>
    </row>
    <row r="424" spans="6:35" s="26" customFormat="1" x14ac:dyDescent="0.25">
      <c r="F424" s="25"/>
      <c r="R424" s="28"/>
      <c r="S424" s="40"/>
      <c r="V424" s="28"/>
      <c r="W424" s="40"/>
      <c r="AA424" s="40"/>
      <c r="AE424" s="40"/>
      <c r="AI424" s="40"/>
    </row>
    <row r="425" spans="6:35" s="26" customFormat="1" x14ac:dyDescent="0.25">
      <c r="F425" s="25"/>
      <c r="R425" s="28"/>
      <c r="S425" s="40"/>
      <c r="V425" s="28"/>
      <c r="W425" s="40"/>
      <c r="AA425" s="40"/>
      <c r="AE425" s="40"/>
      <c r="AI425" s="40"/>
    </row>
    <row r="426" spans="6:35" s="26" customFormat="1" x14ac:dyDescent="0.25">
      <c r="F426" s="25"/>
      <c r="R426" s="28"/>
      <c r="S426" s="40"/>
      <c r="V426" s="28"/>
      <c r="W426" s="40"/>
      <c r="AA426" s="40"/>
      <c r="AE426" s="40"/>
      <c r="AI426" s="40"/>
    </row>
    <row r="427" spans="6:35" s="26" customFormat="1" x14ac:dyDescent="0.25">
      <c r="F427" s="25"/>
      <c r="R427" s="28"/>
      <c r="S427" s="40"/>
      <c r="V427" s="28"/>
      <c r="W427" s="40"/>
      <c r="AA427" s="40"/>
      <c r="AE427" s="40"/>
      <c r="AI427" s="40"/>
    </row>
    <row r="428" spans="6:35" s="26" customFormat="1" x14ac:dyDescent="0.25">
      <c r="F428" s="25"/>
      <c r="R428" s="28"/>
      <c r="S428" s="40"/>
      <c r="V428" s="28"/>
      <c r="W428" s="40"/>
      <c r="AA428" s="40"/>
      <c r="AE428" s="40"/>
      <c r="AI428" s="40"/>
    </row>
    <row r="429" spans="6:35" s="26" customFormat="1" x14ac:dyDescent="0.25">
      <c r="F429" s="25"/>
      <c r="R429" s="28"/>
      <c r="S429" s="40"/>
      <c r="V429" s="28"/>
      <c r="W429" s="40"/>
      <c r="AA429" s="40"/>
      <c r="AE429" s="40"/>
      <c r="AI429" s="40"/>
    </row>
    <row r="430" spans="6:35" s="26" customFormat="1" x14ac:dyDescent="0.25">
      <c r="F430" s="25"/>
      <c r="R430" s="28"/>
      <c r="S430" s="40"/>
      <c r="V430" s="28"/>
      <c r="W430" s="40"/>
      <c r="AA430" s="40"/>
      <c r="AE430" s="40"/>
      <c r="AI430" s="40"/>
    </row>
    <row r="431" spans="6:35" s="26" customFormat="1" x14ac:dyDescent="0.25">
      <c r="F431" s="25"/>
      <c r="R431" s="28"/>
      <c r="S431" s="40"/>
      <c r="V431" s="28"/>
      <c r="W431" s="40"/>
      <c r="AA431" s="40"/>
      <c r="AE431" s="40"/>
      <c r="AI431" s="40"/>
    </row>
    <row r="432" spans="6:35" s="26" customFormat="1" x14ac:dyDescent="0.25">
      <c r="F432" s="25"/>
      <c r="R432" s="28"/>
      <c r="S432" s="40"/>
      <c r="V432" s="28"/>
      <c r="W432" s="40"/>
      <c r="AA432" s="40"/>
      <c r="AE432" s="40"/>
      <c r="AI432" s="40"/>
    </row>
    <row r="433" spans="6:35" s="26" customFormat="1" x14ac:dyDescent="0.25">
      <c r="F433" s="25"/>
      <c r="R433" s="28"/>
      <c r="S433" s="40"/>
      <c r="V433" s="28"/>
      <c r="W433" s="40"/>
      <c r="AA433" s="40"/>
      <c r="AE433" s="40"/>
      <c r="AI433" s="40"/>
    </row>
    <row r="434" spans="6:35" s="26" customFormat="1" x14ac:dyDescent="0.25">
      <c r="F434" s="25"/>
      <c r="R434" s="28"/>
      <c r="S434" s="40"/>
      <c r="V434" s="28"/>
      <c r="W434" s="40"/>
      <c r="AA434" s="40"/>
      <c r="AE434" s="40"/>
      <c r="AI434" s="40"/>
    </row>
    <row r="435" spans="6:35" s="26" customFormat="1" x14ac:dyDescent="0.25">
      <c r="F435" s="25"/>
      <c r="R435" s="28"/>
      <c r="S435" s="40"/>
      <c r="V435" s="28"/>
      <c r="W435" s="40"/>
      <c r="AA435" s="40"/>
      <c r="AE435" s="40"/>
      <c r="AI435" s="40"/>
    </row>
    <row r="436" spans="6:35" s="26" customFormat="1" x14ac:dyDescent="0.25">
      <c r="F436" s="25"/>
      <c r="R436" s="28"/>
      <c r="S436" s="40"/>
      <c r="V436" s="28"/>
      <c r="W436" s="40"/>
      <c r="AA436" s="40"/>
      <c r="AE436" s="40"/>
      <c r="AI436" s="40"/>
    </row>
    <row r="437" spans="6:35" s="26" customFormat="1" x14ac:dyDescent="0.25">
      <c r="F437" s="25"/>
      <c r="R437" s="28"/>
      <c r="S437" s="40"/>
      <c r="V437" s="28"/>
      <c r="W437" s="40"/>
      <c r="AA437" s="40"/>
      <c r="AE437" s="40"/>
      <c r="AI437" s="40"/>
    </row>
    <row r="438" spans="6:35" s="26" customFormat="1" x14ac:dyDescent="0.25">
      <c r="F438" s="25"/>
      <c r="R438" s="28"/>
      <c r="S438" s="40"/>
      <c r="V438" s="28"/>
      <c r="W438" s="40"/>
      <c r="AA438" s="40"/>
      <c r="AE438" s="40"/>
      <c r="AI438" s="40"/>
    </row>
    <row r="439" spans="6:35" s="26" customFormat="1" x14ac:dyDescent="0.25">
      <c r="F439" s="25"/>
      <c r="R439" s="28"/>
      <c r="S439" s="40"/>
      <c r="V439" s="28"/>
      <c r="W439" s="40"/>
      <c r="AA439" s="40"/>
      <c r="AE439" s="40"/>
      <c r="AI439" s="40"/>
    </row>
    <row r="440" spans="6:35" s="26" customFormat="1" x14ac:dyDescent="0.25">
      <c r="F440" s="25"/>
      <c r="R440" s="28"/>
      <c r="S440" s="40"/>
      <c r="V440" s="28"/>
      <c r="W440" s="40"/>
      <c r="AA440" s="40"/>
      <c r="AE440" s="40"/>
      <c r="AI440" s="40"/>
    </row>
    <row r="441" spans="6:35" s="26" customFormat="1" x14ac:dyDescent="0.25">
      <c r="F441" s="25"/>
      <c r="R441" s="28"/>
      <c r="S441" s="40"/>
      <c r="V441" s="28"/>
      <c r="W441" s="40"/>
      <c r="AA441" s="40"/>
      <c r="AE441" s="40"/>
      <c r="AI441" s="40"/>
    </row>
    <row r="442" spans="6:35" s="26" customFormat="1" x14ac:dyDescent="0.25">
      <c r="F442" s="25"/>
      <c r="R442" s="28"/>
      <c r="S442" s="40"/>
      <c r="V442" s="28"/>
      <c r="W442" s="40"/>
      <c r="AA442" s="40"/>
      <c r="AE442" s="40"/>
      <c r="AI442" s="40"/>
    </row>
    <row r="443" spans="6:35" s="26" customFormat="1" x14ac:dyDescent="0.25">
      <c r="F443" s="25"/>
      <c r="R443" s="28"/>
      <c r="S443" s="40"/>
      <c r="V443" s="28"/>
      <c r="W443" s="40"/>
      <c r="AA443" s="40"/>
      <c r="AE443" s="40"/>
      <c r="AI443" s="40"/>
    </row>
    <row r="444" spans="6:35" s="26" customFormat="1" x14ac:dyDescent="0.25">
      <c r="F444" s="25"/>
      <c r="R444" s="28"/>
      <c r="S444" s="40"/>
      <c r="V444" s="28"/>
      <c r="W444" s="40"/>
      <c r="AA444" s="40"/>
      <c r="AE444" s="40"/>
      <c r="AI444" s="40"/>
    </row>
    <row r="445" spans="6:35" s="26" customFormat="1" x14ac:dyDescent="0.25">
      <c r="F445" s="25"/>
      <c r="R445" s="28"/>
      <c r="S445" s="40"/>
      <c r="V445" s="28"/>
      <c r="W445" s="40"/>
      <c r="AA445" s="40"/>
      <c r="AE445" s="40"/>
      <c r="AI445" s="40"/>
    </row>
    <row r="446" spans="6:35" s="26" customFormat="1" x14ac:dyDescent="0.25">
      <c r="F446" s="25"/>
      <c r="R446" s="28"/>
      <c r="S446" s="40"/>
      <c r="V446" s="28"/>
      <c r="W446" s="40"/>
      <c r="AA446" s="40"/>
      <c r="AE446" s="40"/>
      <c r="AI446" s="40"/>
    </row>
    <row r="447" spans="6:35" s="26" customFormat="1" x14ac:dyDescent="0.25">
      <c r="F447" s="25"/>
      <c r="R447" s="28"/>
      <c r="S447" s="40"/>
      <c r="V447" s="28"/>
      <c r="W447" s="40"/>
      <c r="AA447" s="40"/>
      <c r="AE447" s="40"/>
      <c r="AI447" s="40"/>
    </row>
    <row r="448" spans="6:35" s="26" customFormat="1" x14ac:dyDescent="0.25">
      <c r="F448" s="25"/>
      <c r="R448" s="28"/>
      <c r="S448" s="40"/>
      <c r="V448" s="28"/>
      <c r="W448" s="40"/>
      <c r="AA448" s="40"/>
      <c r="AE448" s="40"/>
      <c r="AI448" s="40"/>
    </row>
    <row r="449" spans="6:35" s="26" customFormat="1" x14ac:dyDescent="0.25">
      <c r="F449" s="25"/>
      <c r="R449" s="28"/>
      <c r="S449" s="40"/>
      <c r="V449" s="28"/>
      <c r="W449" s="40"/>
      <c r="AA449" s="40"/>
      <c r="AE449" s="40"/>
      <c r="AI449" s="40"/>
    </row>
    <row r="450" spans="6:35" s="26" customFormat="1" x14ac:dyDescent="0.25">
      <c r="F450" s="25"/>
      <c r="R450" s="28"/>
      <c r="S450" s="40"/>
      <c r="V450" s="28"/>
      <c r="W450" s="40"/>
      <c r="AA450" s="40"/>
      <c r="AE450" s="40"/>
      <c r="AI450" s="40"/>
    </row>
    <row r="451" spans="6:35" s="26" customFormat="1" x14ac:dyDescent="0.25">
      <c r="F451" s="25"/>
      <c r="R451" s="28"/>
      <c r="S451" s="40"/>
      <c r="V451" s="28"/>
      <c r="W451" s="40"/>
      <c r="AA451" s="40"/>
      <c r="AE451" s="40"/>
      <c r="AI451" s="40"/>
    </row>
    <row r="452" spans="6:35" s="26" customFormat="1" x14ac:dyDescent="0.25">
      <c r="F452" s="25"/>
      <c r="R452" s="28"/>
      <c r="S452" s="40"/>
      <c r="V452" s="28"/>
      <c r="W452" s="40"/>
      <c r="AA452" s="40"/>
      <c r="AE452" s="40"/>
      <c r="AI452" s="40"/>
    </row>
    <row r="453" spans="6:35" s="26" customFormat="1" x14ac:dyDescent="0.25">
      <c r="F453" s="25"/>
      <c r="R453" s="28"/>
      <c r="S453" s="40"/>
      <c r="V453" s="28"/>
      <c r="W453" s="40"/>
      <c r="AA453" s="40"/>
      <c r="AE453" s="40"/>
      <c r="AI453" s="40"/>
    </row>
    <row r="454" spans="6:35" s="26" customFormat="1" x14ac:dyDescent="0.25">
      <c r="F454" s="25"/>
      <c r="R454" s="28"/>
      <c r="S454" s="40"/>
      <c r="V454" s="28"/>
      <c r="W454" s="40"/>
      <c r="AA454" s="40"/>
      <c r="AE454" s="40"/>
      <c r="AI454" s="40"/>
    </row>
    <row r="455" spans="6:35" s="26" customFormat="1" x14ac:dyDescent="0.25">
      <c r="F455" s="25"/>
      <c r="R455" s="28"/>
      <c r="S455" s="40"/>
      <c r="V455" s="28"/>
      <c r="W455" s="40"/>
      <c r="AA455" s="40"/>
      <c r="AE455" s="40"/>
      <c r="AI455" s="40"/>
    </row>
    <row r="456" spans="6:35" s="26" customFormat="1" x14ac:dyDescent="0.25">
      <c r="F456" s="25"/>
      <c r="R456" s="28"/>
      <c r="S456" s="40"/>
      <c r="V456" s="28"/>
      <c r="W456" s="40"/>
      <c r="AA456" s="40"/>
      <c r="AE456" s="40"/>
      <c r="AI456" s="40"/>
    </row>
    <row r="457" spans="6:35" s="26" customFormat="1" x14ac:dyDescent="0.25">
      <c r="F457" s="25"/>
      <c r="R457" s="28"/>
      <c r="S457" s="40"/>
      <c r="V457" s="28"/>
      <c r="W457" s="40"/>
      <c r="AA457" s="40"/>
      <c r="AE457" s="40"/>
      <c r="AI457" s="40"/>
    </row>
    <row r="458" spans="6:35" s="26" customFormat="1" x14ac:dyDescent="0.25">
      <c r="F458" s="25"/>
      <c r="R458" s="28"/>
      <c r="S458" s="40"/>
      <c r="V458" s="28"/>
      <c r="W458" s="40"/>
      <c r="AA458" s="40"/>
      <c r="AE458" s="40"/>
      <c r="AI458" s="40"/>
    </row>
    <row r="459" spans="6:35" s="26" customFormat="1" x14ac:dyDescent="0.25">
      <c r="F459" s="25"/>
      <c r="R459" s="28"/>
      <c r="S459" s="40"/>
      <c r="V459" s="28"/>
      <c r="W459" s="40"/>
      <c r="AA459" s="40"/>
      <c r="AE459" s="40"/>
      <c r="AI459" s="40"/>
    </row>
    <row r="460" spans="6:35" s="26" customFormat="1" x14ac:dyDescent="0.25">
      <c r="F460" s="25"/>
      <c r="R460" s="28"/>
      <c r="S460" s="40"/>
      <c r="V460" s="28"/>
      <c r="W460" s="40"/>
      <c r="AA460" s="40"/>
      <c r="AE460" s="40"/>
      <c r="AI460" s="40"/>
    </row>
    <row r="461" spans="6:35" s="26" customFormat="1" x14ac:dyDescent="0.25">
      <c r="F461" s="25"/>
      <c r="R461" s="28"/>
      <c r="S461" s="40"/>
      <c r="V461" s="28"/>
      <c r="W461" s="40"/>
      <c r="AA461" s="40"/>
      <c r="AE461" s="40"/>
      <c r="AI461" s="40"/>
    </row>
    <row r="462" spans="6:35" s="26" customFormat="1" x14ac:dyDescent="0.25">
      <c r="F462" s="25"/>
      <c r="R462" s="28"/>
      <c r="S462" s="40"/>
      <c r="V462" s="28"/>
      <c r="W462" s="40"/>
      <c r="AA462" s="40"/>
      <c r="AE462" s="40"/>
      <c r="AI462" s="40"/>
    </row>
    <row r="463" spans="6:35" s="26" customFormat="1" x14ac:dyDescent="0.25">
      <c r="F463" s="25"/>
      <c r="R463" s="28"/>
      <c r="S463" s="40"/>
      <c r="V463" s="28"/>
      <c r="W463" s="40"/>
      <c r="AA463" s="40"/>
      <c r="AE463" s="40"/>
      <c r="AI463" s="40"/>
    </row>
    <row r="464" spans="6:35" s="26" customFormat="1" x14ac:dyDescent="0.25">
      <c r="F464" s="25"/>
      <c r="R464" s="28"/>
      <c r="S464" s="40"/>
      <c r="V464" s="28"/>
      <c r="W464" s="40"/>
      <c r="AA464" s="40"/>
      <c r="AE464" s="40"/>
      <c r="AI464" s="40"/>
    </row>
    <row r="465" spans="6:35" s="26" customFormat="1" x14ac:dyDescent="0.25">
      <c r="F465" s="25"/>
      <c r="R465" s="28"/>
      <c r="S465" s="40"/>
      <c r="V465" s="28"/>
      <c r="W465" s="40"/>
      <c r="AA465" s="40"/>
      <c r="AE465" s="40"/>
      <c r="AI465" s="40"/>
    </row>
    <row r="466" spans="6:35" s="26" customFormat="1" x14ac:dyDescent="0.25">
      <c r="F466" s="25"/>
      <c r="R466" s="28"/>
      <c r="S466" s="40"/>
      <c r="V466" s="28"/>
      <c r="W466" s="40"/>
      <c r="AA466" s="40"/>
      <c r="AE466" s="40"/>
      <c r="AI466" s="40"/>
    </row>
    <row r="467" spans="6:35" s="26" customFormat="1" x14ac:dyDescent="0.25">
      <c r="F467" s="25"/>
      <c r="R467" s="28"/>
      <c r="S467" s="40"/>
      <c r="V467" s="28"/>
      <c r="W467" s="40"/>
      <c r="AA467" s="40"/>
      <c r="AE467" s="40"/>
      <c r="AI467" s="40"/>
    </row>
    <row r="468" spans="6:35" s="26" customFormat="1" x14ac:dyDescent="0.25">
      <c r="F468" s="25"/>
      <c r="R468" s="28"/>
      <c r="S468" s="40"/>
      <c r="V468" s="28"/>
      <c r="W468" s="40"/>
      <c r="AA468" s="40"/>
      <c r="AE468" s="40"/>
      <c r="AI468" s="40"/>
    </row>
    <row r="469" spans="6:35" s="26" customFormat="1" x14ac:dyDescent="0.25">
      <c r="F469" s="25"/>
      <c r="R469" s="28"/>
      <c r="S469" s="40"/>
      <c r="V469" s="28"/>
      <c r="W469" s="40"/>
      <c r="AA469" s="40"/>
      <c r="AE469" s="40"/>
      <c r="AI469" s="40"/>
    </row>
    <row r="470" spans="6:35" s="26" customFormat="1" x14ac:dyDescent="0.25">
      <c r="F470" s="25"/>
      <c r="R470" s="28"/>
      <c r="S470" s="40"/>
      <c r="V470" s="28"/>
      <c r="W470" s="40"/>
      <c r="AA470" s="40"/>
      <c r="AE470" s="40"/>
      <c r="AI470" s="40"/>
    </row>
    <row r="471" spans="6:35" s="26" customFormat="1" x14ac:dyDescent="0.25">
      <c r="F471" s="25"/>
      <c r="R471" s="28"/>
      <c r="S471" s="40"/>
      <c r="V471" s="28"/>
      <c r="W471" s="40"/>
      <c r="AA471" s="40"/>
      <c r="AE471" s="40"/>
      <c r="AI471" s="40"/>
    </row>
    <row r="472" spans="6:35" s="26" customFormat="1" x14ac:dyDescent="0.25">
      <c r="F472" s="25"/>
      <c r="R472" s="28"/>
      <c r="S472" s="40"/>
      <c r="V472" s="28"/>
      <c r="W472" s="40"/>
      <c r="AA472" s="40"/>
      <c r="AE472" s="40"/>
      <c r="AI472" s="40"/>
    </row>
    <row r="473" spans="6:35" s="26" customFormat="1" x14ac:dyDescent="0.25">
      <c r="F473" s="25"/>
      <c r="R473" s="28"/>
      <c r="S473" s="40"/>
      <c r="V473" s="28"/>
      <c r="W473" s="40"/>
      <c r="AA473" s="40"/>
      <c r="AE473" s="40"/>
      <c r="AI473" s="40"/>
    </row>
    <row r="474" spans="6:35" s="26" customFormat="1" x14ac:dyDescent="0.25">
      <c r="F474" s="25"/>
      <c r="R474" s="28"/>
      <c r="S474" s="40"/>
      <c r="V474" s="28"/>
      <c r="W474" s="40"/>
      <c r="AA474" s="40"/>
      <c r="AE474" s="40"/>
      <c r="AI474" s="40"/>
    </row>
    <row r="475" spans="6:35" s="26" customFormat="1" x14ac:dyDescent="0.25">
      <c r="F475" s="25"/>
      <c r="R475" s="28"/>
      <c r="S475" s="40"/>
      <c r="V475" s="28"/>
      <c r="W475" s="40"/>
      <c r="AA475" s="40"/>
      <c r="AE475" s="40"/>
      <c r="AI475" s="40"/>
    </row>
    <row r="476" spans="6:35" s="26" customFormat="1" x14ac:dyDescent="0.25">
      <c r="F476" s="25"/>
      <c r="R476" s="28"/>
      <c r="S476" s="40"/>
      <c r="V476" s="28"/>
      <c r="W476" s="40"/>
      <c r="AA476" s="40"/>
      <c r="AE476" s="40"/>
      <c r="AI476" s="40"/>
    </row>
    <row r="477" spans="6:35" s="26" customFormat="1" x14ac:dyDescent="0.25">
      <c r="F477" s="25"/>
      <c r="R477" s="28"/>
      <c r="S477" s="40"/>
      <c r="V477" s="28"/>
      <c r="W477" s="40"/>
      <c r="AA477" s="40"/>
      <c r="AE477" s="40"/>
      <c r="AI477" s="40"/>
    </row>
    <row r="478" spans="6:35" s="26" customFormat="1" x14ac:dyDescent="0.25">
      <c r="F478" s="25"/>
      <c r="R478" s="28"/>
      <c r="S478" s="40"/>
      <c r="V478" s="28"/>
      <c r="W478" s="40"/>
      <c r="AA478" s="40"/>
      <c r="AE478" s="40"/>
      <c r="AI478" s="40"/>
    </row>
    <row r="479" spans="6:35" s="26" customFormat="1" x14ac:dyDescent="0.25">
      <c r="F479" s="25"/>
      <c r="R479" s="28"/>
      <c r="S479" s="40"/>
      <c r="V479" s="28"/>
      <c r="W479" s="40"/>
      <c r="AA479" s="40"/>
      <c r="AE479" s="40"/>
      <c r="AI479" s="40"/>
    </row>
    <row r="480" spans="6:35" s="26" customFormat="1" x14ac:dyDescent="0.25">
      <c r="F480" s="25"/>
      <c r="R480" s="28"/>
      <c r="S480" s="40"/>
      <c r="V480" s="28"/>
      <c r="W480" s="40"/>
      <c r="AA480" s="40"/>
      <c r="AE480" s="40"/>
      <c r="AI480" s="40"/>
    </row>
    <row r="481" spans="6:35" s="26" customFormat="1" x14ac:dyDescent="0.25">
      <c r="F481" s="25"/>
      <c r="R481" s="28"/>
      <c r="S481" s="40"/>
      <c r="V481" s="28"/>
      <c r="W481" s="40"/>
      <c r="AA481" s="40"/>
      <c r="AE481" s="40"/>
      <c r="AI481" s="40"/>
    </row>
    <row r="482" spans="6:35" s="26" customFormat="1" x14ac:dyDescent="0.25">
      <c r="F482" s="25"/>
      <c r="R482" s="28"/>
      <c r="S482" s="40"/>
      <c r="V482" s="28"/>
      <c r="W482" s="40"/>
      <c r="AA482" s="40"/>
      <c r="AE482" s="40"/>
      <c r="AI482" s="40"/>
    </row>
    <row r="483" spans="6:35" s="26" customFormat="1" x14ac:dyDescent="0.25">
      <c r="F483" s="25"/>
      <c r="R483" s="28"/>
      <c r="S483" s="40"/>
      <c r="V483" s="28"/>
      <c r="W483" s="40"/>
      <c r="AA483" s="40"/>
      <c r="AE483" s="40"/>
      <c r="AI483" s="40"/>
    </row>
    <row r="484" spans="6:35" s="26" customFormat="1" x14ac:dyDescent="0.25">
      <c r="F484" s="25"/>
      <c r="R484" s="28"/>
      <c r="S484" s="40"/>
      <c r="V484" s="28"/>
      <c r="W484" s="40"/>
      <c r="AA484" s="40"/>
      <c r="AE484" s="40"/>
      <c r="AI484" s="40"/>
    </row>
    <row r="485" spans="6:35" s="26" customFormat="1" x14ac:dyDescent="0.25">
      <c r="F485" s="25"/>
      <c r="R485" s="28"/>
      <c r="S485" s="40"/>
      <c r="V485" s="28"/>
      <c r="W485" s="40"/>
      <c r="AA485" s="40"/>
      <c r="AE485" s="40"/>
      <c r="AI485" s="40"/>
    </row>
    <row r="486" spans="6:35" s="26" customFormat="1" x14ac:dyDescent="0.25">
      <c r="F486" s="25"/>
      <c r="R486" s="28"/>
      <c r="S486" s="40"/>
      <c r="V486" s="28"/>
      <c r="W486" s="40"/>
      <c r="AA486" s="40"/>
      <c r="AE486" s="40"/>
      <c r="AI486" s="40"/>
    </row>
    <row r="487" spans="6:35" s="26" customFormat="1" x14ac:dyDescent="0.25">
      <c r="F487" s="25"/>
      <c r="R487" s="28"/>
      <c r="S487" s="40"/>
      <c r="V487" s="28"/>
      <c r="W487" s="40"/>
      <c r="AA487" s="40"/>
      <c r="AE487" s="40"/>
      <c r="AI487" s="40"/>
    </row>
    <row r="488" spans="6:35" s="26" customFormat="1" x14ac:dyDescent="0.25">
      <c r="F488" s="25"/>
      <c r="R488" s="28"/>
      <c r="S488" s="40"/>
      <c r="V488" s="28"/>
      <c r="W488" s="40"/>
      <c r="AA488" s="40"/>
      <c r="AE488" s="40"/>
      <c r="AI488" s="40"/>
    </row>
    <row r="489" spans="6:35" s="26" customFormat="1" x14ac:dyDescent="0.25">
      <c r="F489" s="25"/>
      <c r="R489" s="28"/>
      <c r="S489" s="40"/>
      <c r="V489" s="28"/>
      <c r="W489" s="40"/>
      <c r="AA489" s="40"/>
      <c r="AE489" s="40"/>
      <c r="AI489" s="40"/>
    </row>
    <row r="490" spans="6:35" s="26" customFormat="1" x14ac:dyDescent="0.25">
      <c r="F490" s="25"/>
      <c r="R490" s="28"/>
      <c r="S490" s="40"/>
      <c r="V490" s="28"/>
      <c r="W490" s="40"/>
      <c r="AA490" s="40"/>
      <c r="AE490" s="40"/>
      <c r="AI490" s="40"/>
    </row>
    <row r="491" spans="6:35" s="26" customFormat="1" x14ac:dyDescent="0.25">
      <c r="F491" s="25"/>
      <c r="R491" s="28"/>
      <c r="S491" s="40"/>
      <c r="V491" s="28"/>
      <c r="W491" s="40"/>
      <c r="AA491" s="40"/>
      <c r="AE491" s="40"/>
      <c r="AI491" s="40"/>
    </row>
    <row r="492" spans="6:35" s="26" customFormat="1" x14ac:dyDescent="0.25">
      <c r="F492" s="25"/>
      <c r="R492" s="28"/>
      <c r="S492" s="40"/>
      <c r="V492" s="28"/>
      <c r="W492" s="40"/>
      <c r="AA492" s="40"/>
      <c r="AE492" s="40"/>
      <c r="AI492" s="40"/>
    </row>
    <row r="493" spans="6:35" s="26" customFormat="1" x14ac:dyDescent="0.25">
      <c r="F493" s="25"/>
      <c r="R493" s="28"/>
      <c r="S493" s="40"/>
      <c r="V493" s="28"/>
      <c r="W493" s="40"/>
      <c r="AA493" s="40"/>
      <c r="AE493" s="40"/>
      <c r="AI493" s="40"/>
    </row>
    <row r="494" spans="6:35" s="26" customFormat="1" x14ac:dyDescent="0.25">
      <c r="F494" s="25"/>
      <c r="R494" s="28"/>
      <c r="S494" s="40"/>
      <c r="V494" s="28"/>
      <c r="W494" s="40"/>
      <c r="AA494" s="40"/>
      <c r="AE494" s="40"/>
      <c r="AI494" s="40"/>
    </row>
    <row r="495" spans="6:35" s="26" customFormat="1" x14ac:dyDescent="0.25">
      <c r="F495" s="25"/>
      <c r="R495" s="28"/>
      <c r="S495" s="40"/>
      <c r="V495" s="28"/>
      <c r="W495" s="40"/>
      <c r="AA495" s="40"/>
      <c r="AE495" s="40"/>
      <c r="AI495" s="40"/>
    </row>
    <row r="496" spans="6:35" s="26" customFormat="1" x14ac:dyDescent="0.25">
      <c r="F496" s="25"/>
      <c r="R496" s="28"/>
      <c r="S496" s="40"/>
      <c r="V496" s="28"/>
      <c r="W496" s="40"/>
      <c r="AA496" s="40"/>
      <c r="AE496" s="40"/>
      <c r="AI496" s="40"/>
    </row>
    <row r="497" spans="6:35" s="26" customFormat="1" x14ac:dyDescent="0.25">
      <c r="F497" s="25"/>
      <c r="R497" s="28"/>
      <c r="S497" s="40"/>
      <c r="V497" s="28"/>
      <c r="W497" s="40"/>
      <c r="AA497" s="40"/>
      <c r="AE497" s="40"/>
      <c r="AI497" s="40"/>
    </row>
    <row r="498" spans="6:35" s="26" customFormat="1" x14ac:dyDescent="0.25">
      <c r="F498" s="25"/>
      <c r="R498" s="28"/>
      <c r="S498" s="40"/>
      <c r="V498" s="28"/>
      <c r="W498" s="40"/>
      <c r="AA498" s="40"/>
      <c r="AE498" s="40"/>
      <c r="AI498" s="40"/>
    </row>
    <row r="499" spans="6:35" s="26" customFormat="1" x14ac:dyDescent="0.25">
      <c r="F499" s="25"/>
      <c r="R499" s="28"/>
      <c r="S499" s="40"/>
      <c r="V499" s="28"/>
      <c r="W499" s="40"/>
      <c r="AA499" s="40"/>
      <c r="AE499" s="40"/>
      <c r="AI499" s="40"/>
    </row>
    <row r="500" spans="6:35" s="26" customFormat="1" x14ac:dyDescent="0.25">
      <c r="F500" s="25"/>
      <c r="R500" s="28"/>
      <c r="S500" s="40"/>
      <c r="V500" s="28"/>
      <c r="W500" s="40"/>
      <c r="AA500" s="40"/>
      <c r="AE500" s="40"/>
      <c r="AI500" s="40"/>
    </row>
    <row r="501" spans="6:35" s="26" customFormat="1" x14ac:dyDescent="0.25">
      <c r="F501" s="25"/>
      <c r="R501" s="28"/>
      <c r="S501" s="40"/>
      <c r="V501" s="28"/>
      <c r="W501" s="40"/>
      <c r="AA501" s="40"/>
      <c r="AE501" s="40"/>
      <c r="AI501" s="40"/>
    </row>
    <row r="502" spans="6:35" s="26" customFormat="1" x14ac:dyDescent="0.25">
      <c r="F502" s="25"/>
      <c r="R502" s="28"/>
      <c r="S502" s="40"/>
      <c r="V502" s="28"/>
      <c r="W502" s="40"/>
      <c r="AA502" s="40"/>
      <c r="AE502" s="40"/>
      <c r="AI502" s="40"/>
    </row>
    <row r="503" spans="6:35" s="26" customFormat="1" x14ac:dyDescent="0.25">
      <c r="F503" s="25"/>
      <c r="R503" s="28"/>
      <c r="S503" s="40"/>
      <c r="V503" s="28"/>
      <c r="W503" s="40"/>
      <c r="AA503" s="40"/>
      <c r="AE503" s="40"/>
      <c r="AI503" s="40"/>
    </row>
    <row r="504" spans="6:35" s="26" customFormat="1" x14ac:dyDescent="0.25">
      <c r="F504" s="25"/>
      <c r="R504" s="28"/>
      <c r="S504" s="40"/>
      <c r="V504" s="28"/>
      <c r="W504" s="40"/>
      <c r="AA504" s="40"/>
      <c r="AE504" s="40"/>
      <c r="AI504" s="40"/>
    </row>
    <row r="505" spans="6:35" s="26" customFormat="1" x14ac:dyDescent="0.25">
      <c r="F505" s="25"/>
      <c r="R505" s="28"/>
      <c r="S505" s="40"/>
      <c r="V505" s="28"/>
      <c r="W505" s="40"/>
      <c r="AA505" s="40"/>
      <c r="AE505" s="40"/>
      <c r="AI505" s="40"/>
    </row>
    <row r="506" spans="6:35" s="26" customFormat="1" x14ac:dyDescent="0.25">
      <c r="F506" s="25"/>
      <c r="R506" s="28"/>
      <c r="S506" s="40"/>
      <c r="V506" s="28"/>
      <c r="W506" s="40"/>
      <c r="AA506" s="40"/>
      <c r="AE506" s="40"/>
      <c r="AI506" s="40"/>
    </row>
    <row r="507" spans="6:35" s="26" customFormat="1" x14ac:dyDescent="0.25">
      <c r="F507" s="25"/>
      <c r="R507" s="28"/>
      <c r="S507" s="40"/>
      <c r="V507" s="28"/>
      <c r="W507" s="40"/>
      <c r="AA507" s="40"/>
      <c r="AE507" s="40"/>
      <c r="AI507" s="40"/>
    </row>
    <row r="508" spans="6:35" s="26" customFormat="1" x14ac:dyDescent="0.25">
      <c r="F508" s="25"/>
      <c r="R508" s="28"/>
      <c r="S508" s="40"/>
      <c r="V508" s="28"/>
      <c r="W508" s="40"/>
      <c r="AA508" s="40"/>
      <c r="AE508" s="40"/>
      <c r="AI508" s="40"/>
    </row>
    <row r="509" spans="6:35" s="26" customFormat="1" x14ac:dyDescent="0.25">
      <c r="F509" s="25"/>
      <c r="R509" s="28"/>
      <c r="S509" s="40"/>
      <c r="V509" s="28"/>
      <c r="W509" s="40"/>
      <c r="AA509" s="40"/>
      <c r="AE509" s="40"/>
      <c r="AI509" s="40"/>
    </row>
    <row r="510" spans="6:35" s="26" customFormat="1" x14ac:dyDescent="0.25">
      <c r="F510" s="25"/>
      <c r="R510" s="28"/>
      <c r="S510" s="40"/>
      <c r="V510" s="28"/>
      <c r="W510" s="40"/>
      <c r="AA510" s="40"/>
      <c r="AE510" s="40"/>
      <c r="AI510" s="40"/>
    </row>
    <row r="511" spans="6:35" s="26" customFormat="1" x14ac:dyDescent="0.25">
      <c r="F511" s="25"/>
      <c r="R511" s="28"/>
      <c r="S511" s="40"/>
      <c r="V511" s="28"/>
      <c r="W511" s="40"/>
      <c r="AA511" s="40"/>
      <c r="AE511" s="40"/>
      <c r="AI511" s="40"/>
    </row>
    <row r="512" spans="6:35" s="26" customFormat="1" x14ac:dyDescent="0.25">
      <c r="F512" s="25"/>
      <c r="R512" s="28"/>
      <c r="S512" s="40"/>
      <c r="V512" s="28"/>
      <c r="W512" s="40"/>
      <c r="AA512" s="40"/>
      <c r="AE512" s="40"/>
      <c r="AI512" s="40"/>
    </row>
    <row r="513" spans="6:35" s="26" customFormat="1" x14ac:dyDescent="0.25">
      <c r="F513" s="25"/>
      <c r="R513" s="28"/>
      <c r="S513" s="40"/>
      <c r="V513" s="28"/>
      <c r="W513" s="40"/>
      <c r="AA513" s="40"/>
      <c r="AE513" s="40"/>
      <c r="AI513" s="40"/>
    </row>
    <row r="514" spans="6:35" s="26" customFormat="1" x14ac:dyDescent="0.25">
      <c r="F514" s="25"/>
      <c r="R514" s="28"/>
      <c r="S514" s="40"/>
      <c r="V514" s="28"/>
      <c r="W514" s="40"/>
      <c r="AA514" s="40"/>
      <c r="AE514" s="40"/>
      <c r="AI514" s="40"/>
    </row>
    <row r="515" spans="6:35" s="26" customFormat="1" x14ac:dyDescent="0.25">
      <c r="F515" s="25"/>
      <c r="R515" s="28"/>
      <c r="S515" s="40"/>
      <c r="V515" s="28"/>
      <c r="W515" s="40"/>
      <c r="AA515" s="40"/>
      <c r="AE515" s="40"/>
      <c r="AI515" s="40"/>
    </row>
    <row r="516" spans="6:35" s="26" customFormat="1" x14ac:dyDescent="0.25">
      <c r="F516" s="25"/>
      <c r="R516" s="28"/>
      <c r="S516" s="40"/>
      <c r="V516" s="28"/>
      <c r="W516" s="40"/>
      <c r="AA516" s="40"/>
      <c r="AE516" s="40"/>
      <c r="AI516" s="40"/>
    </row>
    <row r="517" spans="6:35" s="26" customFormat="1" x14ac:dyDescent="0.25">
      <c r="F517" s="25"/>
      <c r="R517" s="28"/>
      <c r="S517" s="40"/>
      <c r="V517" s="28"/>
      <c r="W517" s="40"/>
      <c r="AA517" s="40"/>
      <c r="AE517" s="40"/>
      <c r="AI517" s="40"/>
    </row>
    <row r="518" spans="6:35" s="26" customFormat="1" x14ac:dyDescent="0.25">
      <c r="F518" s="25"/>
      <c r="R518" s="28"/>
      <c r="S518" s="40"/>
      <c r="V518" s="28"/>
      <c r="W518" s="40"/>
      <c r="AA518" s="40"/>
      <c r="AE518" s="40"/>
      <c r="AI518" s="40"/>
    </row>
    <row r="519" spans="6:35" s="26" customFormat="1" x14ac:dyDescent="0.25">
      <c r="F519" s="25"/>
      <c r="R519" s="28"/>
      <c r="S519" s="40"/>
      <c r="V519" s="28"/>
      <c r="W519" s="40"/>
      <c r="AA519" s="40"/>
      <c r="AE519" s="40"/>
      <c r="AI519" s="40"/>
    </row>
    <row r="520" spans="6:35" s="26" customFormat="1" x14ac:dyDescent="0.25">
      <c r="F520" s="25"/>
      <c r="R520" s="28"/>
      <c r="S520" s="40"/>
      <c r="V520" s="28"/>
      <c r="W520" s="40"/>
      <c r="AA520" s="40"/>
      <c r="AE520" s="40"/>
      <c r="AI520" s="40"/>
    </row>
    <row r="521" spans="6:35" s="26" customFormat="1" x14ac:dyDescent="0.25">
      <c r="F521" s="25"/>
      <c r="R521" s="28"/>
      <c r="S521" s="40"/>
      <c r="V521" s="28"/>
      <c r="W521" s="40"/>
      <c r="AA521" s="40"/>
      <c r="AE521" s="40"/>
      <c r="AI521" s="40"/>
    </row>
    <row r="522" spans="6:35" s="26" customFormat="1" x14ac:dyDescent="0.25">
      <c r="F522" s="25"/>
      <c r="R522" s="28"/>
      <c r="S522" s="40"/>
      <c r="V522" s="28"/>
      <c r="W522" s="40"/>
      <c r="AA522" s="40"/>
      <c r="AE522" s="40"/>
      <c r="AI522" s="40"/>
    </row>
    <row r="523" spans="6:35" s="26" customFormat="1" x14ac:dyDescent="0.25">
      <c r="F523" s="25"/>
      <c r="R523" s="28"/>
      <c r="S523" s="40"/>
      <c r="V523" s="28"/>
      <c r="W523" s="40"/>
      <c r="AA523" s="40"/>
      <c r="AE523" s="40"/>
      <c r="AI523" s="40"/>
    </row>
    <row r="524" spans="6:35" s="26" customFormat="1" x14ac:dyDescent="0.25">
      <c r="F524" s="25"/>
      <c r="R524" s="28"/>
      <c r="S524" s="40"/>
      <c r="V524" s="28"/>
      <c r="W524" s="40"/>
      <c r="AA524" s="40"/>
      <c r="AE524" s="40"/>
      <c r="AI524" s="40"/>
    </row>
    <row r="525" spans="6:35" s="26" customFormat="1" x14ac:dyDescent="0.25">
      <c r="F525" s="25"/>
      <c r="R525" s="28"/>
      <c r="S525" s="40"/>
      <c r="V525" s="28"/>
      <c r="W525" s="40"/>
      <c r="AA525" s="40"/>
      <c r="AE525" s="40"/>
      <c r="AI525" s="40"/>
    </row>
    <row r="526" spans="6:35" s="26" customFormat="1" x14ac:dyDescent="0.25">
      <c r="F526" s="25"/>
      <c r="R526" s="28"/>
      <c r="S526" s="40"/>
      <c r="V526" s="28"/>
      <c r="W526" s="40"/>
      <c r="AA526" s="40"/>
      <c r="AE526" s="40"/>
      <c r="AI526" s="40"/>
    </row>
    <row r="527" spans="6:35" s="26" customFormat="1" x14ac:dyDescent="0.25">
      <c r="F527" s="25"/>
      <c r="R527" s="28"/>
      <c r="S527" s="40"/>
      <c r="V527" s="28"/>
      <c r="W527" s="40"/>
      <c r="AA527" s="40"/>
      <c r="AE527" s="40"/>
      <c r="AI527" s="40"/>
    </row>
    <row r="528" spans="6:35" s="26" customFormat="1" x14ac:dyDescent="0.25">
      <c r="F528" s="25"/>
      <c r="R528" s="28"/>
      <c r="S528" s="40"/>
      <c r="V528" s="28"/>
      <c r="W528" s="40"/>
      <c r="AA528" s="40"/>
      <c r="AE528" s="40"/>
      <c r="AI528" s="40"/>
    </row>
    <row r="529" spans="6:35" s="26" customFormat="1" x14ac:dyDescent="0.25">
      <c r="F529" s="25"/>
      <c r="R529" s="28"/>
      <c r="S529" s="40"/>
      <c r="V529" s="28"/>
      <c r="W529" s="40"/>
      <c r="AA529" s="40"/>
      <c r="AE529" s="40"/>
      <c r="AI529" s="40"/>
    </row>
    <row r="530" spans="6:35" s="26" customFormat="1" x14ac:dyDescent="0.25">
      <c r="F530" s="25"/>
      <c r="R530" s="28"/>
      <c r="S530" s="40"/>
      <c r="V530" s="28"/>
      <c r="W530" s="40"/>
      <c r="AA530" s="40"/>
      <c r="AE530" s="40"/>
      <c r="AI530" s="40"/>
    </row>
    <row r="531" spans="6:35" s="26" customFormat="1" x14ac:dyDescent="0.25">
      <c r="F531" s="25"/>
      <c r="R531" s="28"/>
      <c r="S531" s="40"/>
      <c r="V531" s="28"/>
      <c r="W531" s="40"/>
      <c r="AA531" s="40"/>
      <c r="AE531" s="40"/>
      <c r="AI531" s="40"/>
    </row>
    <row r="532" spans="6:35" s="26" customFormat="1" x14ac:dyDescent="0.25">
      <c r="F532" s="25"/>
      <c r="R532" s="28"/>
      <c r="S532" s="40"/>
      <c r="V532" s="28"/>
      <c r="W532" s="40"/>
      <c r="AA532" s="40"/>
      <c r="AE532" s="40"/>
      <c r="AI532" s="40"/>
    </row>
    <row r="533" spans="6:35" s="26" customFormat="1" x14ac:dyDescent="0.25">
      <c r="F533" s="25"/>
      <c r="R533" s="28"/>
      <c r="S533" s="40"/>
      <c r="V533" s="28"/>
      <c r="W533" s="40"/>
      <c r="AA533" s="40"/>
      <c r="AE533" s="40"/>
      <c r="AI533" s="40"/>
    </row>
    <row r="534" spans="6:35" s="26" customFormat="1" x14ac:dyDescent="0.25">
      <c r="F534" s="25"/>
      <c r="R534" s="28"/>
      <c r="S534" s="40"/>
      <c r="V534" s="28"/>
      <c r="W534" s="40"/>
      <c r="AA534" s="40"/>
      <c r="AE534" s="40"/>
      <c r="AI534" s="40"/>
    </row>
    <row r="535" spans="6:35" s="26" customFormat="1" x14ac:dyDescent="0.25">
      <c r="F535" s="25"/>
      <c r="R535" s="28"/>
      <c r="S535" s="40"/>
      <c r="V535" s="28"/>
      <c r="W535" s="40"/>
      <c r="AA535" s="40"/>
      <c r="AE535" s="40"/>
      <c r="AI535" s="40"/>
    </row>
    <row r="536" spans="6:35" s="26" customFormat="1" x14ac:dyDescent="0.25">
      <c r="F536" s="25"/>
      <c r="R536" s="28"/>
      <c r="S536" s="40"/>
      <c r="V536" s="28"/>
      <c r="W536" s="40"/>
      <c r="AA536" s="40"/>
      <c r="AE536" s="40"/>
      <c r="AI536" s="40"/>
    </row>
    <row r="537" spans="6:35" s="26" customFormat="1" x14ac:dyDescent="0.25">
      <c r="F537" s="25"/>
      <c r="R537" s="28"/>
      <c r="S537" s="40"/>
      <c r="V537" s="28"/>
      <c r="W537" s="40"/>
      <c r="AA537" s="40"/>
      <c r="AE537" s="40"/>
      <c r="AI537" s="40"/>
    </row>
    <row r="538" spans="6:35" s="26" customFormat="1" x14ac:dyDescent="0.25">
      <c r="F538" s="25"/>
      <c r="R538" s="28"/>
      <c r="S538" s="40"/>
      <c r="V538" s="28"/>
      <c r="W538" s="40"/>
      <c r="AA538" s="40"/>
      <c r="AE538" s="40"/>
      <c r="AI538" s="40"/>
    </row>
    <row r="539" spans="6:35" s="26" customFormat="1" x14ac:dyDescent="0.25">
      <c r="F539" s="25"/>
      <c r="R539" s="28"/>
      <c r="S539" s="40"/>
      <c r="V539" s="28"/>
      <c r="W539" s="40"/>
      <c r="AA539" s="40"/>
      <c r="AE539" s="40"/>
      <c r="AI539" s="40"/>
    </row>
    <row r="540" spans="6:35" s="26" customFormat="1" x14ac:dyDescent="0.25">
      <c r="F540" s="25"/>
      <c r="R540" s="28"/>
      <c r="S540" s="40"/>
      <c r="V540" s="28"/>
      <c r="W540" s="40"/>
      <c r="AA540" s="40"/>
      <c r="AE540" s="40"/>
      <c r="AI540" s="40"/>
    </row>
    <row r="541" spans="6:35" s="26" customFormat="1" x14ac:dyDescent="0.25">
      <c r="F541" s="25"/>
      <c r="R541" s="28"/>
      <c r="S541" s="40"/>
      <c r="V541" s="28"/>
      <c r="W541" s="40"/>
      <c r="AA541" s="40"/>
      <c r="AE541" s="40"/>
      <c r="AI541" s="40"/>
    </row>
    <row r="542" spans="6:35" s="26" customFormat="1" x14ac:dyDescent="0.25">
      <c r="F542" s="25"/>
      <c r="R542" s="28"/>
      <c r="S542" s="40"/>
      <c r="V542" s="28"/>
      <c r="W542" s="40"/>
      <c r="AA542" s="40"/>
      <c r="AE542" s="40"/>
      <c r="AI542" s="40"/>
    </row>
    <row r="543" spans="6:35" s="26" customFormat="1" x14ac:dyDescent="0.25">
      <c r="F543" s="25"/>
      <c r="R543" s="28"/>
      <c r="S543" s="40"/>
      <c r="V543" s="28"/>
      <c r="W543" s="40"/>
      <c r="AA543" s="40"/>
      <c r="AE543" s="40"/>
      <c r="AI543" s="40"/>
    </row>
    <row r="544" spans="6:35" s="26" customFormat="1" x14ac:dyDescent="0.25">
      <c r="F544" s="25"/>
      <c r="R544" s="28"/>
      <c r="S544" s="40"/>
      <c r="V544" s="28"/>
      <c r="W544" s="40"/>
      <c r="AA544" s="40"/>
      <c r="AE544" s="40"/>
      <c r="AI544" s="40"/>
    </row>
    <row r="545" spans="6:35" s="26" customFormat="1" x14ac:dyDescent="0.25">
      <c r="F545" s="25"/>
      <c r="R545" s="28"/>
      <c r="S545" s="40"/>
      <c r="V545" s="28"/>
      <c r="W545" s="40"/>
      <c r="AA545" s="40"/>
      <c r="AE545" s="40"/>
      <c r="AI545" s="40"/>
    </row>
    <row r="546" spans="6:35" s="26" customFormat="1" x14ac:dyDescent="0.25">
      <c r="F546" s="25"/>
      <c r="R546" s="28"/>
      <c r="S546" s="40"/>
      <c r="V546" s="28"/>
      <c r="W546" s="40"/>
      <c r="AA546" s="40"/>
      <c r="AE546" s="40"/>
      <c r="AI546" s="40"/>
    </row>
    <row r="547" spans="6:35" s="26" customFormat="1" x14ac:dyDescent="0.25">
      <c r="F547" s="25"/>
      <c r="R547" s="28"/>
      <c r="S547" s="40"/>
      <c r="V547" s="28"/>
      <c r="W547" s="40"/>
      <c r="AA547" s="40"/>
      <c r="AE547" s="40"/>
      <c r="AI547" s="40"/>
    </row>
    <row r="548" spans="6:35" s="26" customFormat="1" x14ac:dyDescent="0.25">
      <c r="F548" s="25"/>
      <c r="R548" s="28"/>
      <c r="S548" s="40"/>
      <c r="V548" s="28"/>
      <c r="W548" s="40"/>
      <c r="AA548" s="40"/>
      <c r="AE548" s="40"/>
      <c r="AI548" s="40"/>
    </row>
    <row r="549" spans="6:35" s="26" customFormat="1" x14ac:dyDescent="0.25">
      <c r="F549" s="25"/>
      <c r="R549" s="28"/>
      <c r="S549" s="40"/>
      <c r="V549" s="28"/>
      <c r="W549" s="40"/>
      <c r="AA549" s="40"/>
      <c r="AE549" s="40"/>
      <c r="AI549" s="40"/>
    </row>
    <row r="550" spans="6:35" s="26" customFormat="1" x14ac:dyDescent="0.25">
      <c r="F550" s="25"/>
      <c r="R550" s="28"/>
      <c r="S550" s="40"/>
      <c r="V550" s="28"/>
      <c r="W550" s="40"/>
      <c r="AA550" s="40"/>
      <c r="AE550" s="40"/>
      <c r="AI550" s="40"/>
    </row>
    <row r="551" spans="6:35" s="26" customFormat="1" x14ac:dyDescent="0.25">
      <c r="F551" s="25"/>
      <c r="R551" s="28"/>
      <c r="S551" s="40"/>
      <c r="V551" s="28"/>
      <c r="W551" s="40"/>
      <c r="AA551" s="40"/>
      <c r="AE551" s="40"/>
      <c r="AI551" s="40"/>
    </row>
    <row r="552" spans="6:35" s="26" customFormat="1" x14ac:dyDescent="0.25">
      <c r="F552" s="25"/>
      <c r="R552" s="28"/>
      <c r="S552" s="40"/>
      <c r="V552" s="28"/>
      <c r="W552" s="40"/>
      <c r="AA552" s="40"/>
      <c r="AE552" s="40"/>
      <c r="AI552" s="40"/>
    </row>
    <row r="553" spans="6:35" s="26" customFormat="1" x14ac:dyDescent="0.25">
      <c r="F553" s="25"/>
      <c r="R553" s="28"/>
      <c r="S553" s="40"/>
      <c r="V553" s="28"/>
      <c r="W553" s="40"/>
      <c r="AA553" s="40"/>
      <c r="AE553" s="40"/>
      <c r="AI553" s="40"/>
    </row>
    <row r="554" spans="6:35" s="26" customFormat="1" x14ac:dyDescent="0.25">
      <c r="F554" s="25"/>
      <c r="R554" s="28"/>
      <c r="S554" s="40"/>
      <c r="V554" s="28"/>
      <c r="W554" s="40"/>
      <c r="AA554" s="40"/>
      <c r="AE554" s="40"/>
      <c r="AI554" s="40"/>
    </row>
    <row r="555" spans="6:35" s="26" customFormat="1" x14ac:dyDescent="0.25">
      <c r="F555" s="25"/>
      <c r="R555" s="28"/>
      <c r="S555" s="40"/>
      <c r="V555" s="28"/>
      <c r="W555" s="40"/>
      <c r="AA555" s="40"/>
      <c r="AE555" s="40"/>
      <c r="AI555" s="40"/>
    </row>
    <row r="556" spans="6:35" s="26" customFormat="1" x14ac:dyDescent="0.25">
      <c r="F556" s="25"/>
      <c r="R556" s="28"/>
      <c r="S556" s="40"/>
      <c r="V556" s="28"/>
      <c r="W556" s="40"/>
      <c r="AA556" s="40"/>
      <c r="AE556" s="40"/>
      <c r="AI556" s="40"/>
    </row>
    <row r="557" spans="6:35" s="26" customFormat="1" x14ac:dyDescent="0.25">
      <c r="F557" s="25"/>
      <c r="R557" s="28"/>
      <c r="S557" s="40"/>
      <c r="V557" s="28"/>
      <c r="W557" s="40"/>
      <c r="AA557" s="40"/>
      <c r="AE557" s="40"/>
      <c r="AI557" s="40"/>
    </row>
    <row r="558" spans="6:35" s="26" customFormat="1" x14ac:dyDescent="0.25">
      <c r="F558" s="25"/>
      <c r="R558" s="28"/>
      <c r="S558" s="40"/>
      <c r="V558" s="28"/>
      <c r="W558" s="40"/>
      <c r="AA558" s="40"/>
      <c r="AE558" s="40"/>
      <c r="AI558" s="40"/>
    </row>
    <row r="559" spans="6:35" s="26" customFormat="1" x14ac:dyDescent="0.25">
      <c r="F559" s="25"/>
      <c r="R559" s="28"/>
      <c r="S559" s="40"/>
      <c r="V559" s="28"/>
      <c r="W559" s="40"/>
      <c r="AA559" s="40"/>
      <c r="AE559" s="40"/>
      <c r="AI559" s="40"/>
    </row>
    <row r="560" spans="6:35" s="26" customFormat="1" x14ac:dyDescent="0.25">
      <c r="F560" s="25"/>
      <c r="R560" s="28"/>
      <c r="S560" s="40"/>
      <c r="V560" s="28"/>
      <c r="W560" s="40"/>
      <c r="AA560" s="40"/>
      <c r="AE560" s="40"/>
      <c r="AI560" s="40"/>
    </row>
    <row r="561" spans="6:35" s="26" customFormat="1" x14ac:dyDescent="0.25">
      <c r="F561" s="25"/>
      <c r="R561" s="28"/>
      <c r="S561" s="40"/>
      <c r="V561" s="28"/>
      <c r="W561" s="40"/>
      <c r="AA561" s="40"/>
      <c r="AE561" s="40"/>
      <c r="AI561" s="40"/>
    </row>
    <row r="562" spans="6:35" s="26" customFormat="1" x14ac:dyDescent="0.25">
      <c r="F562" s="25"/>
      <c r="R562" s="28"/>
      <c r="S562" s="40"/>
      <c r="V562" s="28"/>
      <c r="W562" s="40"/>
      <c r="AA562" s="40"/>
      <c r="AE562" s="40"/>
      <c r="AI562" s="40"/>
    </row>
    <row r="563" spans="6:35" s="26" customFormat="1" x14ac:dyDescent="0.25">
      <c r="F563" s="25"/>
      <c r="R563" s="28"/>
      <c r="S563" s="40"/>
      <c r="V563" s="28"/>
      <c r="W563" s="40"/>
      <c r="AA563" s="40"/>
      <c r="AE563" s="40"/>
      <c r="AI563" s="40"/>
    </row>
    <row r="564" spans="6:35" s="26" customFormat="1" x14ac:dyDescent="0.25">
      <c r="F564" s="25"/>
      <c r="R564" s="28"/>
      <c r="S564" s="40"/>
      <c r="V564" s="28"/>
      <c r="W564" s="40"/>
      <c r="AA564" s="40"/>
      <c r="AE564" s="40"/>
      <c r="AI564" s="40"/>
    </row>
    <row r="565" spans="6:35" s="26" customFormat="1" x14ac:dyDescent="0.25">
      <c r="F565" s="25"/>
      <c r="R565" s="28"/>
      <c r="S565" s="40"/>
      <c r="V565" s="28"/>
      <c r="W565" s="40"/>
      <c r="AA565" s="40"/>
      <c r="AE565" s="40"/>
      <c r="AI565" s="40"/>
    </row>
    <row r="566" spans="6:35" s="26" customFormat="1" x14ac:dyDescent="0.25">
      <c r="F566" s="25"/>
      <c r="R566" s="28"/>
      <c r="S566" s="40"/>
      <c r="V566" s="28"/>
      <c r="W566" s="40"/>
      <c r="AA566" s="40"/>
      <c r="AE566" s="40"/>
      <c r="AI566" s="40"/>
    </row>
    <row r="567" spans="6:35" s="26" customFormat="1" x14ac:dyDescent="0.25">
      <c r="F567" s="25"/>
      <c r="R567" s="28"/>
      <c r="S567" s="40"/>
      <c r="V567" s="28"/>
      <c r="W567" s="40"/>
      <c r="AA567" s="40"/>
      <c r="AE567" s="40"/>
      <c r="AI567" s="40"/>
    </row>
    <row r="568" spans="6:35" s="26" customFormat="1" x14ac:dyDescent="0.25">
      <c r="F568" s="25"/>
      <c r="R568" s="28"/>
      <c r="S568" s="40"/>
      <c r="V568" s="28"/>
      <c r="W568" s="40"/>
      <c r="AA568" s="40"/>
      <c r="AE568" s="40"/>
      <c r="AI568" s="40"/>
    </row>
    <row r="569" spans="6:35" s="26" customFormat="1" x14ac:dyDescent="0.25">
      <c r="F569" s="25"/>
      <c r="R569" s="28"/>
      <c r="S569" s="40"/>
      <c r="V569" s="28"/>
      <c r="W569" s="40"/>
      <c r="AA569" s="40"/>
      <c r="AE569" s="40"/>
      <c r="AI569" s="40"/>
    </row>
    <row r="570" spans="6:35" s="26" customFormat="1" x14ac:dyDescent="0.25">
      <c r="F570" s="25"/>
      <c r="R570" s="28"/>
      <c r="S570" s="40"/>
      <c r="V570" s="28"/>
      <c r="W570" s="40"/>
      <c r="AA570" s="40"/>
      <c r="AE570" s="40"/>
      <c r="AI570" s="40"/>
    </row>
    <row r="571" spans="6:35" s="26" customFormat="1" x14ac:dyDescent="0.25">
      <c r="F571" s="25"/>
      <c r="R571" s="28"/>
      <c r="S571" s="40"/>
      <c r="V571" s="28"/>
      <c r="W571" s="40"/>
      <c r="AA571" s="40"/>
      <c r="AE571" s="40"/>
      <c r="AI571" s="40"/>
    </row>
    <row r="572" spans="6:35" s="26" customFormat="1" x14ac:dyDescent="0.25">
      <c r="F572" s="25"/>
      <c r="R572" s="28"/>
      <c r="S572" s="40"/>
      <c r="V572" s="28"/>
      <c r="W572" s="40"/>
      <c r="AA572" s="40"/>
      <c r="AE572" s="40"/>
      <c r="AI572" s="40"/>
    </row>
    <row r="573" spans="6:35" s="26" customFormat="1" x14ac:dyDescent="0.25">
      <c r="F573" s="25"/>
      <c r="R573" s="28"/>
      <c r="S573" s="40"/>
      <c r="V573" s="28"/>
      <c r="W573" s="40"/>
      <c r="AA573" s="40"/>
      <c r="AE573" s="40"/>
      <c r="AI573" s="40"/>
    </row>
    <row r="574" spans="6:35" s="26" customFormat="1" x14ac:dyDescent="0.25">
      <c r="F574" s="25"/>
      <c r="R574" s="28"/>
      <c r="S574" s="40"/>
      <c r="V574" s="28"/>
      <c r="W574" s="40"/>
      <c r="AA574" s="40"/>
      <c r="AE574" s="40"/>
      <c r="AI574" s="40"/>
    </row>
    <row r="575" spans="6:35" s="26" customFormat="1" x14ac:dyDescent="0.25">
      <c r="F575" s="25"/>
      <c r="R575" s="28"/>
      <c r="S575" s="40"/>
      <c r="V575" s="28"/>
      <c r="W575" s="40"/>
      <c r="AA575" s="40"/>
      <c r="AE575" s="40"/>
      <c r="AI575" s="40"/>
    </row>
    <row r="576" spans="6:35" s="26" customFormat="1" x14ac:dyDescent="0.25">
      <c r="F576" s="25"/>
      <c r="R576" s="28"/>
      <c r="S576" s="40"/>
      <c r="V576" s="28"/>
      <c r="W576" s="40"/>
      <c r="AA576" s="40"/>
      <c r="AE576" s="40"/>
      <c r="AI576" s="40"/>
    </row>
    <row r="577" spans="6:35" s="26" customFormat="1" x14ac:dyDescent="0.25">
      <c r="F577" s="25"/>
      <c r="R577" s="28"/>
      <c r="S577" s="40"/>
      <c r="V577" s="28"/>
      <c r="W577" s="40"/>
      <c r="AA577" s="40"/>
      <c r="AE577" s="40"/>
      <c r="AI577" s="40"/>
    </row>
    <row r="578" spans="6:35" s="26" customFormat="1" x14ac:dyDescent="0.25">
      <c r="F578" s="25"/>
      <c r="R578" s="28"/>
      <c r="S578" s="40"/>
      <c r="V578" s="28"/>
      <c r="W578" s="40"/>
      <c r="AA578" s="40"/>
      <c r="AE578" s="40"/>
      <c r="AI578" s="40"/>
    </row>
    <row r="579" spans="6:35" s="26" customFormat="1" x14ac:dyDescent="0.25">
      <c r="F579" s="25"/>
      <c r="R579" s="28"/>
      <c r="S579" s="40"/>
      <c r="V579" s="28"/>
      <c r="W579" s="40"/>
      <c r="AA579" s="40"/>
      <c r="AE579" s="40"/>
      <c r="AI579" s="40"/>
    </row>
    <row r="580" spans="6:35" s="26" customFormat="1" x14ac:dyDescent="0.25">
      <c r="F580" s="25"/>
      <c r="R580" s="28"/>
      <c r="S580" s="40"/>
      <c r="V580" s="28"/>
      <c r="W580" s="40"/>
      <c r="AA580" s="40"/>
      <c r="AE580" s="40"/>
      <c r="AI580" s="40"/>
    </row>
    <row r="581" spans="6:35" s="26" customFormat="1" x14ac:dyDescent="0.25">
      <c r="F581" s="25"/>
      <c r="R581" s="28"/>
      <c r="S581" s="40"/>
      <c r="V581" s="28"/>
      <c r="W581" s="40"/>
      <c r="AA581" s="40"/>
      <c r="AE581" s="40"/>
      <c r="AI581" s="40"/>
    </row>
    <row r="582" spans="6:35" s="26" customFormat="1" x14ac:dyDescent="0.25">
      <c r="F582" s="25"/>
      <c r="R582" s="28"/>
      <c r="S582" s="40"/>
      <c r="V582" s="28"/>
      <c r="W582" s="40"/>
      <c r="AA582" s="40"/>
      <c r="AE582" s="40"/>
      <c r="AI582" s="40"/>
    </row>
    <row r="583" spans="6:35" s="26" customFormat="1" x14ac:dyDescent="0.25">
      <c r="F583" s="25"/>
      <c r="R583" s="28"/>
      <c r="S583" s="40"/>
      <c r="V583" s="28"/>
      <c r="W583" s="40"/>
      <c r="AA583" s="40"/>
      <c r="AE583" s="40"/>
      <c r="AI583" s="40"/>
    </row>
    <row r="584" spans="6:35" s="26" customFormat="1" x14ac:dyDescent="0.25">
      <c r="F584" s="25"/>
      <c r="R584" s="28"/>
      <c r="S584" s="40"/>
      <c r="V584" s="28"/>
      <c r="W584" s="40"/>
      <c r="AA584" s="40"/>
      <c r="AE584" s="40"/>
      <c r="AI584" s="40"/>
    </row>
    <row r="585" spans="6:35" s="26" customFormat="1" x14ac:dyDescent="0.25">
      <c r="F585" s="25"/>
      <c r="R585" s="28"/>
      <c r="S585" s="40"/>
      <c r="V585" s="28"/>
      <c r="W585" s="40"/>
      <c r="AA585" s="40"/>
      <c r="AE585" s="40"/>
      <c r="AI585" s="40"/>
    </row>
    <row r="586" spans="6:35" s="26" customFormat="1" x14ac:dyDescent="0.25">
      <c r="F586" s="25"/>
      <c r="R586" s="28"/>
      <c r="S586" s="40"/>
      <c r="V586" s="28"/>
      <c r="W586" s="40"/>
      <c r="AA586" s="40"/>
      <c r="AE586" s="40"/>
      <c r="AI586" s="40"/>
    </row>
    <row r="587" spans="6:35" s="26" customFormat="1" x14ac:dyDescent="0.25">
      <c r="F587" s="25"/>
      <c r="R587" s="28"/>
      <c r="S587" s="40"/>
      <c r="V587" s="28"/>
      <c r="W587" s="40"/>
      <c r="AA587" s="40"/>
      <c r="AE587" s="40"/>
      <c r="AI587" s="40"/>
    </row>
    <row r="588" spans="6:35" s="26" customFormat="1" x14ac:dyDescent="0.25">
      <c r="F588" s="25"/>
      <c r="R588" s="28"/>
      <c r="S588" s="40"/>
      <c r="V588" s="28"/>
      <c r="W588" s="40"/>
      <c r="AA588" s="40"/>
      <c r="AE588" s="40"/>
      <c r="AI588" s="40"/>
    </row>
    <row r="589" spans="6:35" s="26" customFormat="1" x14ac:dyDescent="0.25">
      <c r="F589" s="25"/>
      <c r="R589" s="28"/>
      <c r="S589" s="40"/>
      <c r="V589" s="28"/>
      <c r="W589" s="40"/>
      <c r="AA589" s="40"/>
      <c r="AE589" s="40"/>
      <c r="AI589" s="40"/>
    </row>
    <row r="590" spans="6:35" s="26" customFormat="1" x14ac:dyDescent="0.25">
      <c r="F590" s="25"/>
      <c r="R590" s="28"/>
      <c r="S590" s="40"/>
      <c r="V590" s="28"/>
      <c r="W590" s="40"/>
      <c r="AA590" s="40"/>
      <c r="AE590" s="40"/>
      <c r="AI590" s="40"/>
    </row>
    <row r="591" spans="6:35" s="26" customFormat="1" x14ac:dyDescent="0.25">
      <c r="F591" s="25"/>
      <c r="R591" s="28"/>
      <c r="S591" s="40"/>
      <c r="V591" s="28"/>
      <c r="W591" s="40"/>
      <c r="AA591" s="40"/>
      <c r="AE591" s="40"/>
      <c r="AI591" s="40"/>
    </row>
    <row r="592" spans="6:35" s="26" customFormat="1" x14ac:dyDescent="0.25">
      <c r="F592" s="25"/>
      <c r="R592" s="28"/>
      <c r="S592" s="40"/>
      <c r="V592" s="28"/>
      <c r="W592" s="40"/>
      <c r="AA592" s="40"/>
      <c r="AE592" s="40"/>
      <c r="AI592" s="40"/>
    </row>
    <row r="593" spans="6:35" s="26" customFormat="1" x14ac:dyDescent="0.25">
      <c r="F593" s="25"/>
      <c r="R593" s="28"/>
      <c r="S593" s="40"/>
      <c r="V593" s="28"/>
      <c r="W593" s="40"/>
      <c r="AA593" s="40"/>
      <c r="AE593" s="40"/>
      <c r="AI593" s="40"/>
    </row>
    <row r="594" spans="6:35" s="26" customFormat="1" x14ac:dyDescent="0.25">
      <c r="F594" s="25"/>
      <c r="R594" s="28"/>
      <c r="S594" s="40"/>
      <c r="V594" s="28"/>
      <c r="W594" s="40"/>
      <c r="AA594" s="40"/>
      <c r="AE594" s="40"/>
      <c r="AI594" s="40"/>
    </row>
    <row r="595" spans="6:35" s="26" customFormat="1" x14ac:dyDescent="0.25">
      <c r="F595" s="25"/>
      <c r="R595" s="28"/>
      <c r="S595" s="40"/>
      <c r="V595" s="28"/>
      <c r="W595" s="40"/>
      <c r="AA595" s="40"/>
      <c r="AE595" s="40"/>
      <c r="AI595" s="40"/>
    </row>
    <row r="596" spans="6:35" s="26" customFormat="1" x14ac:dyDescent="0.25">
      <c r="F596" s="25"/>
      <c r="R596" s="28"/>
      <c r="S596" s="40"/>
      <c r="V596" s="28"/>
      <c r="W596" s="40"/>
      <c r="AA596" s="40"/>
      <c r="AE596" s="40"/>
      <c r="AI596" s="40"/>
    </row>
    <row r="597" spans="6:35" s="26" customFormat="1" x14ac:dyDescent="0.25">
      <c r="F597" s="25"/>
      <c r="R597" s="28"/>
      <c r="S597" s="40"/>
      <c r="V597" s="28"/>
      <c r="W597" s="40"/>
      <c r="AA597" s="40"/>
      <c r="AE597" s="40"/>
      <c r="AI597" s="40"/>
    </row>
    <row r="598" spans="6:35" s="26" customFormat="1" x14ac:dyDescent="0.25">
      <c r="F598" s="25"/>
      <c r="R598" s="28"/>
      <c r="S598" s="40"/>
      <c r="V598" s="28"/>
      <c r="W598" s="40"/>
      <c r="AA598" s="40"/>
      <c r="AE598" s="40"/>
      <c r="AI598" s="40"/>
    </row>
    <row r="599" spans="6:35" s="26" customFormat="1" x14ac:dyDescent="0.25">
      <c r="F599" s="25"/>
      <c r="R599" s="28"/>
      <c r="S599" s="40"/>
      <c r="V599" s="28"/>
      <c r="W599" s="40"/>
      <c r="AA599" s="40"/>
      <c r="AE599" s="40"/>
      <c r="AI599" s="40"/>
    </row>
    <row r="600" spans="6:35" s="26" customFormat="1" x14ac:dyDescent="0.25">
      <c r="F600" s="25"/>
      <c r="R600" s="28"/>
      <c r="S600" s="40"/>
      <c r="V600" s="28"/>
      <c r="W600" s="40"/>
      <c r="AA600" s="40"/>
      <c r="AE600" s="40"/>
      <c r="AI600" s="40"/>
    </row>
    <row r="601" spans="6:35" s="26" customFormat="1" x14ac:dyDescent="0.25">
      <c r="F601" s="25"/>
      <c r="R601" s="28"/>
      <c r="S601" s="40"/>
      <c r="V601" s="28"/>
      <c r="W601" s="40"/>
      <c r="AA601" s="40"/>
      <c r="AE601" s="40"/>
      <c r="AI601" s="40"/>
    </row>
    <row r="602" spans="6:35" s="26" customFormat="1" x14ac:dyDescent="0.25">
      <c r="F602" s="25"/>
      <c r="R602" s="28"/>
      <c r="S602" s="40"/>
      <c r="V602" s="28"/>
      <c r="W602" s="40"/>
      <c r="AA602" s="40"/>
      <c r="AE602" s="40"/>
      <c r="AI602" s="40"/>
    </row>
    <row r="603" spans="6:35" s="26" customFormat="1" x14ac:dyDescent="0.25">
      <c r="F603" s="25"/>
      <c r="R603" s="28"/>
      <c r="S603" s="40"/>
      <c r="V603" s="28"/>
      <c r="W603" s="40"/>
      <c r="AA603" s="40"/>
      <c r="AE603" s="40"/>
      <c r="AI603" s="40"/>
    </row>
    <row r="604" spans="6:35" s="26" customFormat="1" x14ac:dyDescent="0.25">
      <c r="F604" s="25"/>
      <c r="R604" s="28"/>
      <c r="S604" s="40"/>
      <c r="V604" s="28"/>
      <c r="W604" s="40"/>
      <c r="AA604" s="40"/>
      <c r="AE604" s="40"/>
      <c r="AI604" s="40"/>
    </row>
    <row r="605" spans="6:35" s="26" customFormat="1" x14ac:dyDescent="0.25">
      <c r="F605" s="25"/>
      <c r="R605" s="28"/>
      <c r="S605" s="40"/>
      <c r="V605" s="28"/>
      <c r="W605" s="40"/>
      <c r="AA605" s="40"/>
      <c r="AE605" s="40"/>
      <c r="AI605" s="40"/>
    </row>
    <row r="606" spans="6:35" s="26" customFormat="1" x14ac:dyDescent="0.25">
      <c r="F606" s="25"/>
      <c r="R606" s="28"/>
      <c r="S606" s="40"/>
      <c r="V606" s="28"/>
      <c r="W606" s="40"/>
      <c r="AA606" s="40"/>
      <c r="AE606" s="40"/>
      <c r="AI606" s="40"/>
    </row>
    <row r="607" spans="6:35" s="26" customFormat="1" x14ac:dyDescent="0.25">
      <c r="F607" s="25"/>
      <c r="R607" s="28"/>
      <c r="S607" s="40"/>
      <c r="V607" s="28"/>
      <c r="W607" s="40"/>
      <c r="AA607" s="40"/>
      <c r="AE607" s="40"/>
      <c r="AI607" s="40"/>
    </row>
    <row r="608" spans="6:35" s="26" customFormat="1" x14ac:dyDescent="0.25">
      <c r="F608" s="25"/>
      <c r="R608" s="28"/>
      <c r="S608" s="40"/>
      <c r="V608" s="28"/>
      <c r="W608" s="40"/>
      <c r="AA608" s="40"/>
      <c r="AE608" s="40"/>
      <c r="AI608" s="40"/>
    </row>
    <row r="609" spans="6:35" s="26" customFormat="1" x14ac:dyDescent="0.25">
      <c r="F609" s="25"/>
      <c r="R609" s="28"/>
      <c r="S609" s="40"/>
      <c r="V609" s="28"/>
      <c r="W609" s="40"/>
      <c r="AA609" s="40"/>
      <c r="AE609" s="40"/>
      <c r="AI609" s="40"/>
    </row>
    <row r="610" spans="6:35" s="26" customFormat="1" x14ac:dyDescent="0.25">
      <c r="F610" s="25"/>
      <c r="R610" s="28"/>
      <c r="S610" s="40"/>
      <c r="V610" s="28"/>
      <c r="W610" s="40"/>
      <c r="AA610" s="40"/>
      <c r="AE610" s="40"/>
      <c r="AI610" s="40"/>
    </row>
    <row r="611" spans="6:35" s="26" customFormat="1" x14ac:dyDescent="0.25">
      <c r="F611" s="25"/>
      <c r="R611" s="28"/>
      <c r="S611" s="40"/>
      <c r="V611" s="28"/>
      <c r="W611" s="40"/>
      <c r="AA611" s="40"/>
      <c r="AE611" s="40"/>
      <c r="AI611" s="40"/>
    </row>
    <row r="612" spans="6:35" s="26" customFormat="1" x14ac:dyDescent="0.25">
      <c r="F612" s="25"/>
      <c r="R612" s="28"/>
      <c r="S612" s="40"/>
      <c r="V612" s="28"/>
      <c r="W612" s="40"/>
      <c r="AA612" s="40"/>
      <c r="AE612" s="40"/>
      <c r="AI612" s="40"/>
    </row>
    <row r="613" spans="6:35" s="26" customFormat="1" x14ac:dyDescent="0.25">
      <c r="F613" s="25"/>
      <c r="R613" s="28"/>
      <c r="S613" s="40"/>
      <c r="V613" s="28"/>
      <c r="W613" s="40"/>
      <c r="AA613" s="40"/>
      <c r="AE613" s="40"/>
      <c r="AI613" s="40"/>
    </row>
    <row r="614" spans="6:35" s="26" customFormat="1" x14ac:dyDescent="0.25">
      <c r="F614" s="25"/>
      <c r="R614" s="28"/>
      <c r="S614" s="40"/>
      <c r="V614" s="28"/>
      <c r="W614" s="40"/>
      <c r="AA614" s="40"/>
      <c r="AE614" s="40"/>
      <c r="AI614" s="40"/>
    </row>
    <row r="615" spans="6:35" s="26" customFormat="1" x14ac:dyDescent="0.25">
      <c r="F615" s="25"/>
      <c r="R615" s="28"/>
      <c r="S615" s="40"/>
      <c r="V615" s="28"/>
      <c r="W615" s="40"/>
      <c r="AA615" s="40"/>
      <c r="AE615" s="40"/>
      <c r="AI615" s="40"/>
    </row>
    <row r="616" spans="6:35" s="26" customFormat="1" x14ac:dyDescent="0.25">
      <c r="F616" s="25"/>
      <c r="R616" s="28"/>
      <c r="S616" s="40"/>
      <c r="V616" s="28"/>
      <c r="W616" s="40"/>
      <c r="AA616" s="40"/>
      <c r="AE616" s="40"/>
      <c r="AI616" s="40"/>
    </row>
    <row r="617" spans="6:35" s="26" customFormat="1" x14ac:dyDescent="0.25">
      <c r="F617" s="25"/>
      <c r="R617" s="28"/>
      <c r="S617" s="40"/>
      <c r="V617" s="28"/>
      <c r="W617" s="40"/>
      <c r="AA617" s="40"/>
      <c r="AE617" s="40"/>
      <c r="AI617" s="40"/>
    </row>
    <row r="618" spans="6:35" s="26" customFormat="1" x14ac:dyDescent="0.25">
      <c r="F618" s="25"/>
      <c r="R618" s="28"/>
      <c r="S618" s="40"/>
      <c r="V618" s="28"/>
      <c r="W618" s="40"/>
      <c r="AA618" s="40"/>
      <c r="AE618" s="40"/>
      <c r="AI618" s="40"/>
    </row>
    <row r="619" spans="6:35" s="26" customFormat="1" x14ac:dyDescent="0.25">
      <c r="F619" s="25"/>
      <c r="R619" s="28"/>
      <c r="S619" s="40"/>
      <c r="V619" s="28"/>
      <c r="W619" s="40"/>
      <c r="AA619" s="40"/>
      <c r="AE619" s="40"/>
      <c r="AI619" s="40"/>
    </row>
    <row r="620" spans="6:35" s="26" customFormat="1" x14ac:dyDescent="0.25">
      <c r="F620" s="25"/>
      <c r="R620" s="28"/>
      <c r="S620" s="40"/>
      <c r="V620" s="28"/>
      <c r="W620" s="40"/>
      <c r="AA620" s="40"/>
      <c r="AE620" s="40"/>
      <c r="AI620" s="40"/>
    </row>
    <row r="621" spans="6:35" s="26" customFormat="1" x14ac:dyDescent="0.25">
      <c r="F621" s="25"/>
      <c r="R621" s="28"/>
      <c r="S621" s="40"/>
      <c r="V621" s="28"/>
      <c r="W621" s="40"/>
      <c r="AA621" s="40"/>
      <c r="AE621" s="40"/>
      <c r="AI621" s="40"/>
    </row>
    <row r="622" spans="6:35" s="26" customFormat="1" x14ac:dyDescent="0.25">
      <c r="F622" s="25"/>
      <c r="R622" s="28"/>
      <c r="S622" s="40"/>
      <c r="V622" s="28"/>
      <c r="W622" s="40"/>
      <c r="AA622" s="40"/>
      <c r="AE622" s="40"/>
      <c r="AI622" s="40"/>
    </row>
    <row r="623" spans="6:35" s="26" customFormat="1" x14ac:dyDescent="0.25">
      <c r="F623" s="25"/>
      <c r="R623" s="28"/>
      <c r="S623" s="40"/>
      <c r="V623" s="28"/>
      <c r="W623" s="40"/>
      <c r="AA623" s="40"/>
      <c r="AE623" s="40"/>
      <c r="AI623" s="40"/>
    </row>
    <row r="624" spans="6:35" s="26" customFormat="1" x14ac:dyDescent="0.25">
      <c r="F624" s="25"/>
      <c r="R624" s="28"/>
      <c r="S624" s="40"/>
      <c r="V624" s="28"/>
      <c r="W624" s="40"/>
      <c r="AA624" s="40"/>
      <c r="AE624" s="40"/>
      <c r="AI624" s="40"/>
    </row>
    <row r="625" spans="6:35" s="26" customFormat="1" x14ac:dyDescent="0.25">
      <c r="F625" s="25"/>
      <c r="R625" s="28"/>
      <c r="S625" s="40"/>
      <c r="V625" s="28"/>
      <c r="W625" s="40"/>
      <c r="AA625" s="40"/>
      <c r="AE625" s="40"/>
      <c r="AI625" s="40"/>
    </row>
    <row r="626" spans="6:35" s="26" customFormat="1" x14ac:dyDescent="0.25">
      <c r="F626" s="25"/>
      <c r="R626" s="28"/>
      <c r="S626" s="40"/>
      <c r="V626" s="28"/>
      <c r="W626" s="40"/>
      <c r="AA626" s="40"/>
      <c r="AE626" s="40"/>
      <c r="AI626" s="40"/>
    </row>
    <row r="627" spans="6:35" s="26" customFormat="1" x14ac:dyDescent="0.25">
      <c r="F627" s="25"/>
      <c r="R627" s="28"/>
      <c r="S627" s="40"/>
      <c r="V627" s="28"/>
      <c r="W627" s="40"/>
      <c r="AA627" s="40"/>
      <c r="AE627" s="40"/>
      <c r="AI627" s="40"/>
    </row>
    <row r="628" spans="6:35" s="26" customFormat="1" x14ac:dyDescent="0.25">
      <c r="F628" s="25"/>
      <c r="R628" s="28"/>
      <c r="S628" s="40"/>
      <c r="V628" s="28"/>
      <c r="W628" s="40"/>
      <c r="AA628" s="40"/>
      <c r="AE628" s="40"/>
      <c r="AI628" s="40"/>
    </row>
    <row r="629" spans="6:35" s="26" customFormat="1" x14ac:dyDescent="0.25">
      <c r="F629" s="25"/>
      <c r="R629" s="28"/>
      <c r="S629" s="40"/>
      <c r="V629" s="28"/>
      <c r="W629" s="40"/>
      <c r="AA629" s="40"/>
      <c r="AE629" s="40"/>
      <c r="AI629" s="40"/>
    </row>
    <row r="630" spans="6:35" s="26" customFormat="1" x14ac:dyDescent="0.25">
      <c r="F630" s="25"/>
      <c r="R630" s="28"/>
      <c r="S630" s="40"/>
      <c r="V630" s="28"/>
      <c r="W630" s="40"/>
      <c r="AA630" s="40"/>
      <c r="AE630" s="40"/>
      <c r="AI630" s="40"/>
    </row>
    <row r="631" spans="6:35" s="26" customFormat="1" x14ac:dyDescent="0.25">
      <c r="F631" s="25"/>
      <c r="R631" s="28"/>
      <c r="S631" s="40"/>
      <c r="V631" s="28"/>
      <c r="W631" s="40"/>
      <c r="AA631" s="40"/>
      <c r="AE631" s="40"/>
      <c r="AI631" s="40"/>
    </row>
    <row r="632" spans="6:35" s="26" customFormat="1" x14ac:dyDescent="0.25">
      <c r="F632" s="25"/>
      <c r="R632" s="28"/>
      <c r="S632" s="40"/>
      <c r="V632" s="28"/>
      <c r="W632" s="40"/>
      <c r="AA632" s="40"/>
      <c r="AE632" s="40"/>
      <c r="AI632" s="40"/>
    </row>
    <row r="633" spans="6:35" s="26" customFormat="1" x14ac:dyDescent="0.25">
      <c r="F633" s="25"/>
      <c r="R633" s="28"/>
      <c r="S633" s="40"/>
      <c r="V633" s="28"/>
      <c r="W633" s="40"/>
      <c r="AA633" s="40"/>
      <c r="AE633" s="40"/>
      <c r="AI633" s="40"/>
    </row>
    <row r="634" spans="6:35" s="26" customFormat="1" x14ac:dyDescent="0.25">
      <c r="F634" s="25"/>
      <c r="R634" s="28"/>
      <c r="S634" s="40"/>
      <c r="V634" s="28"/>
      <c r="W634" s="40"/>
      <c r="AA634" s="40"/>
      <c r="AE634" s="40"/>
      <c r="AI634" s="40"/>
    </row>
    <row r="635" spans="6:35" s="26" customFormat="1" x14ac:dyDescent="0.25">
      <c r="F635" s="25"/>
      <c r="R635" s="28"/>
      <c r="S635" s="40"/>
      <c r="V635" s="28"/>
      <c r="W635" s="40"/>
      <c r="AA635" s="40"/>
      <c r="AE635" s="40"/>
      <c r="AI635" s="40"/>
    </row>
    <row r="636" spans="6:35" s="26" customFormat="1" x14ac:dyDescent="0.25">
      <c r="F636" s="25"/>
      <c r="R636" s="28"/>
      <c r="S636" s="40"/>
      <c r="V636" s="28"/>
      <c r="W636" s="40"/>
      <c r="AA636" s="40"/>
      <c r="AE636" s="40"/>
      <c r="AI636" s="40"/>
    </row>
    <row r="637" spans="6:35" s="26" customFormat="1" x14ac:dyDescent="0.25">
      <c r="F637" s="25"/>
      <c r="R637" s="28"/>
      <c r="S637" s="40"/>
      <c r="V637" s="28"/>
      <c r="W637" s="40"/>
      <c r="AA637" s="40"/>
      <c r="AE637" s="40"/>
      <c r="AI637" s="40"/>
    </row>
    <row r="638" spans="6:35" s="26" customFormat="1" x14ac:dyDescent="0.25">
      <c r="F638" s="25"/>
      <c r="R638" s="28"/>
      <c r="S638" s="40"/>
      <c r="V638" s="28"/>
      <c r="W638" s="40"/>
      <c r="AA638" s="40"/>
      <c r="AE638" s="40"/>
      <c r="AI638" s="40"/>
    </row>
    <row r="639" spans="6:35" s="26" customFormat="1" x14ac:dyDescent="0.25">
      <c r="F639" s="25"/>
      <c r="R639" s="28"/>
      <c r="S639" s="40"/>
      <c r="V639" s="28"/>
      <c r="W639" s="40"/>
      <c r="AA639" s="40"/>
      <c r="AE639" s="40"/>
      <c r="AI639" s="40"/>
    </row>
    <row r="640" spans="6:35" s="26" customFormat="1" x14ac:dyDescent="0.25">
      <c r="F640" s="25"/>
      <c r="R640" s="28"/>
      <c r="S640" s="40"/>
      <c r="V640" s="28"/>
      <c r="W640" s="40"/>
      <c r="AA640" s="40"/>
      <c r="AE640" s="40"/>
      <c r="AI640" s="40"/>
    </row>
    <row r="641" spans="6:35" s="26" customFormat="1" x14ac:dyDescent="0.25">
      <c r="F641" s="25"/>
      <c r="R641" s="28"/>
      <c r="S641" s="40"/>
      <c r="V641" s="28"/>
      <c r="W641" s="40"/>
      <c r="AA641" s="40"/>
      <c r="AE641" s="40"/>
      <c r="AI641" s="40"/>
    </row>
    <row r="642" spans="6:35" s="26" customFormat="1" x14ac:dyDescent="0.25">
      <c r="F642" s="25"/>
      <c r="R642" s="28"/>
      <c r="S642" s="40"/>
      <c r="V642" s="28"/>
      <c r="W642" s="40"/>
      <c r="AA642" s="40"/>
      <c r="AE642" s="40"/>
      <c r="AI642" s="40"/>
    </row>
    <row r="643" spans="6:35" s="26" customFormat="1" x14ac:dyDescent="0.25">
      <c r="F643" s="25"/>
      <c r="R643" s="28"/>
      <c r="S643" s="40"/>
      <c r="V643" s="28"/>
      <c r="W643" s="40"/>
      <c r="AA643" s="40"/>
      <c r="AE643" s="40"/>
      <c r="AI643" s="40"/>
    </row>
    <row r="644" spans="6:35" s="26" customFormat="1" x14ac:dyDescent="0.25">
      <c r="F644" s="25"/>
      <c r="R644" s="28"/>
      <c r="S644" s="40"/>
      <c r="V644" s="28"/>
      <c r="W644" s="40"/>
      <c r="AA644" s="40"/>
      <c r="AE644" s="40"/>
      <c r="AI644" s="40"/>
    </row>
    <row r="645" spans="6:35" s="26" customFormat="1" x14ac:dyDescent="0.25">
      <c r="F645" s="25"/>
      <c r="R645" s="28"/>
      <c r="S645" s="40"/>
      <c r="V645" s="28"/>
      <c r="W645" s="40"/>
      <c r="AA645" s="40"/>
      <c r="AE645" s="40"/>
      <c r="AI645" s="40"/>
    </row>
    <row r="646" spans="6:35" s="26" customFormat="1" x14ac:dyDescent="0.25">
      <c r="F646" s="25"/>
      <c r="R646" s="28"/>
      <c r="S646" s="40"/>
      <c r="V646" s="28"/>
      <c r="W646" s="40"/>
      <c r="AA646" s="40"/>
      <c r="AE646" s="40"/>
      <c r="AI646" s="40"/>
    </row>
    <row r="647" spans="6:35" s="26" customFormat="1" x14ac:dyDescent="0.25">
      <c r="F647" s="25"/>
      <c r="R647" s="28"/>
      <c r="S647" s="40"/>
      <c r="V647" s="28"/>
      <c r="W647" s="40"/>
      <c r="AA647" s="40"/>
      <c r="AE647" s="40"/>
      <c r="AI647" s="40"/>
    </row>
    <row r="648" spans="6:35" s="26" customFormat="1" x14ac:dyDescent="0.25">
      <c r="F648" s="25"/>
      <c r="R648" s="28"/>
      <c r="S648" s="40"/>
      <c r="V648" s="28"/>
      <c r="W648" s="40"/>
      <c r="AA648" s="40"/>
      <c r="AE648" s="40"/>
      <c r="AI648" s="40"/>
    </row>
    <row r="649" spans="6:35" s="26" customFormat="1" x14ac:dyDescent="0.25">
      <c r="F649" s="25"/>
      <c r="R649" s="28"/>
      <c r="S649" s="40"/>
      <c r="V649" s="28"/>
      <c r="W649" s="40"/>
      <c r="AA649" s="40"/>
      <c r="AE649" s="40"/>
      <c r="AI649" s="40"/>
    </row>
    <row r="650" spans="6:35" s="26" customFormat="1" x14ac:dyDescent="0.25">
      <c r="F650" s="25"/>
      <c r="R650" s="28"/>
      <c r="S650" s="40"/>
      <c r="V650" s="28"/>
      <c r="W650" s="40"/>
      <c r="AA650" s="40"/>
      <c r="AE650" s="40"/>
      <c r="AI650" s="40"/>
    </row>
    <row r="651" spans="6:35" s="26" customFormat="1" x14ac:dyDescent="0.25">
      <c r="F651" s="25"/>
      <c r="R651" s="28"/>
      <c r="S651" s="40"/>
      <c r="V651" s="28"/>
      <c r="W651" s="40"/>
      <c r="AA651" s="40"/>
      <c r="AE651" s="40"/>
      <c r="AI651" s="40"/>
    </row>
    <row r="652" spans="6:35" s="26" customFormat="1" x14ac:dyDescent="0.25">
      <c r="F652" s="25"/>
      <c r="R652" s="28"/>
      <c r="S652" s="40"/>
      <c r="V652" s="28"/>
      <c r="W652" s="40"/>
      <c r="AA652" s="40"/>
      <c r="AE652" s="40"/>
      <c r="AI652" s="40"/>
    </row>
    <row r="653" spans="6:35" s="26" customFormat="1" x14ac:dyDescent="0.25">
      <c r="F653" s="25"/>
      <c r="R653" s="28"/>
      <c r="S653" s="40"/>
      <c r="V653" s="28"/>
      <c r="W653" s="40"/>
      <c r="AA653" s="40"/>
      <c r="AE653" s="40"/>
      <c r="AI653" s="40"/>
    </row>
    <row r="654" spans="6:35" s="26" customFormat="1" x14ac:dyDescent="0.25">
      <c r="F654" s="25"/>
      <c r="R654" s="28"/>
      <c r="S654" s="40"/>
      <c r="V654" s="28"/>
      <c r="W654" s="40"/>
      <c r="AA654" s="40"/>
      <c r="AE654" s="40"/>
      <c r="AI654" s="40"/>
    </row>
    <row r="655" spans="6:35" s="26" customFormat="1" x14ac:dyDescent="0.25">
      <c r="F655" s="25"/>
      <c r="R655" s="28"/>
      <c r="S655" s="40"/>
      <c r="V655" s="28"/>
      <c r="W655" s="40"/>
      <c r="AA655" s="40"/>
      <c r="AE655" s="40"/>
      <c r="AI655" s="40"/>
    </row>
    <row r="656" spans="6:35" s="26" customFormat="1" x14ac:dyDescent="0.25">
      <c r="F656" s="25"/>
      <c r="R656" s="28"/>
      <c r="S656" s="40"/>
      <c r="V656" s="28"/>
      <c r="W656" s="40"/>
      <c r="AA656" s="40"/>
      <c r="AE656" s="40"/>
      <c r="AI656" s="40"/>
    </row>
    <row r="657" spans="6:35" s="26" customFormat="1" x14ac:dyDescent="0.25">
      <c r="F657" s="25"/>
      <c r="R657" s="28"/>
      <c r="S657" s="40"/>
      <c r="V657" s="28"/>
      <c r="W657" s="40"/>
      <c r="AA657" s="40"/>
      <c r="AE657" s="40"/>
      <c r="AI657" s="40"/>
    </row>
    <row r="658" spans="6:35" s="26" customFormat="1" x14ac:dyDescent="0.25">
      <c r="F658" s="25"/>
      <c r="R658" s="28"/>
      <c r="S658" s="40"/>
      <c r="V658" s="28"/>
      <c r="W658" s="40"/>
      <c r="AA658" s="40"/>
      <c r="AE658" s="40"/>
      <c r="AI658" s="40"/>
    </row>
    <row r="659" spans="6:35" s="26" customFormat="1" x14ac:dyDescent="0.25">
      <c r="F659" s="25"/>
      <c r="R659" s="28"/>
      <c r="S659" s="40"/>
      <c r="V659" s="28"/>
      <c r="W659" s="40"/>
      <c r="AA659" s="40"/>
      <c r="AE659" s="40"/>
      <c r="AI659" s="40"/>
    </row>
    <row r="660" spans="6:35" s="26" customFormat="1" x14ac:dyDescent="0.25">
      <c r="F660" s="25"/>
      <c r="R660" s="28"/>
      <c r="S660" s="40"/>
      <c r="V660" s="28"/>
      <c r="W660" s="40"/>
      <c r="AA660" s="40"/>
      <c r="AE660" s="40"/>
      <c r="AI660" s="40"/>
    </row>
    <row r="661" spans="6:35" s="26" customFormat="1" x14ac:dyDescent="0.25">
      <c r="F661" s="25"/>
      <c r="R661" s="28"/>
      <c r="S661" s="40"/>
      <c r="V661" s="28"/>
      <c r="W661" s="40"/>
      <c r="AA661" s="40"/>
      <c r="AE661" s="40"/>
      <c r="AI661" s="40"/>
    </row>
    <row r="662" spans="6:35" s="26" customFormat="1" x14ac:dyDescent="0.25">
      <c r="F662" s="25"/>
      <c r="R662" s="28"/>
      <c r="S662" s="40"/>
      <c r="V662" s="28"/>
      <c r="W662" s="40"/>
      <c r="AA662" s="40"/>
      <c r="AE662" s="40"/>
      <c r="AI662" s="40"/>
    </row>
    <row r="663" spans="6:35" s="26" customFormat="1" x14ac:dyDescent="0.25">
      <c r="F663" s="25"/>
      <c r="R663" s="28"/>
      <c r="S663" s="40"/>
      <c r="V663" s="28"/>
      <c r="W663" s="40"/>
      <c r="AA663" s="40"/>
      <c r="AE663" s="40"/>
      <c r="AI663" s="40"/>
    </row>
    <row r="664" spans="6:35" s="26" customFormat="1" x14ac:dyDescent="0.25">
      <c r="F664" s="25"/>
      <c r="R664" s="28"/>
      <c r="S664" s="40"/>
      <c r="V664" s="28"/>
      <c r="W664" s="40"/>
      <c r="AA664" s="40"/>
      <c r="AE664" s="40"/>
      <c r="AI664" s="40"/>
    </row>
    <row r="665" spans="6:35" s="26" customFormat="1" x14ac:dyDescent="0.25">
      <c r="F665" s="25"/>
      <c r="R665" s="28"/>
      <c r="S665" s="40"/>
      <c r="V665" s="28"/>
      <c r="W665" s="40"/>
      <c r="AA665" s="40"/>
      <c r="AE665" s="40"/>
      <c r="AI665" s="40"/>
    </row>
    <row r="666" spans="6:35" s="26" customFormat="1" x14ac:dyDescent="0.25">
      <c r="F666" s="25"/>
      <c r="R666" s="28"/>
      <c r="S666" s="40"/>
      <c r="V666" s="28"/>
      <c r="W666" s="40"/>
      <c r="AA666" s="40"/>
      <c r="AE666" s="40"/>
      <c r="AI666" s="40"/>
    </row>
    <row r="667" spans="6:35" s="26" customFormat="1" x14ac:dyDescent="0.25">
      <c r="F667" s="25"/>
      <c r="R667" s="28"/>
      <c r="S667" s="40"/>
      <c r="V667" s="28"/>
      <c r="W667" s="40"/>
      <c r="AA667" s="40"/>
      <c r="AE667" s="40"/>
      <c r="AI667" s="40"/>
    </row>
    <row r="668" spans="6:35" s="26" customFormat="1" x14ac:dyDescent="0.25">
      <c r="F668" s="25"/>
      <c r="R668" s="28"/>
      <c r="S668" s="40"/>
      <c r="V668" s="28"/>
      <c r="W668" s="40"/>
      <c r="AA668" s="40"/>
      <c r="AE668" s="40"/>
      <c r="AI668" s="40"/>
    </row>
    <row r="669" spans="6:35" s="26" customFormat="1" x14ac:dyDescent="0.25">
      <c r="F669" s="25"/>
      <c r="R669" s="28"/>
      <c r="S669" s="40"/>
      <c r="V669" s="28"/>
      <c r="W669" s="40"/>
      <c r="AA669" s="40"/>
      <c r="AE669" s="40"/>
      <c r="AI669" s="40"/>
    </row>
    <row r="670" spans="6:35" s="26" customFormat="1" x14ac:dyDescent="0.25">
      <c r="F670" s="25"/>
      <c r="R670" s="28"/>
      <c r="S670" s="40"/>
      <c r="V670" s="28"/>
      <c r="W670" s="40"/>
      <c r="AA670" s="40"/>
      <c r="AE670" s="40"/>
      <c r="AI670" s="40"/>
    </row>
    <row r="671" spans="6:35" s="26" customFormat="1" x14ac:dyDescent="0.25">
      <c r="F671" s="25"/>
      <c r="R671" s="28"/>
      <c r="S671" s="40"/>
      <c r="V671" s="28"/>
      <c r="W671" s="40"/>
      <c r="AA671" s="40"/>
      <c r="AE671" s="40"/>
      <c r="AI671" s="40"/>
    </row>
    <row r="672" spans="6:35" s="26" customFormat="1" x14ac:dyDescent="0.25">
      <c r="F672" s="25"/>
      <c r="R672" s="28"/>
      <c r="S672" s="40"/>
      <c r="V672" s="28"/>
      <c r="W672" s="40"/>
      <c r="AA672" s="40"/>
      <c r="AE672" s="40"/>
      <c r="AI672" s="40"/>
    </row>
    <row r="673" spans="6:35" s="26" customFormat="1" x14ac:dyDescent="0.25">
      <c r="F673" s="25"/>
      <c r="R673" s="28"/>
      <c r="S673" s="40"/>
      <c r="V673" s="28"/>
      <c r="W673" s="40"/>
      <c r="AA673" s="40"/>
      <c r="AE673" s="40"/>
      <c r="AI673" s="40"/>
    </row>
    <row r="674" spans="6:35" s="26" customFormat="1" x14ac:dyDescent="0.25">
      <c r="F674" s="25"/>
      <c r="R674" s="28"/>
      <c r="S674" s="40"/>
      <c r="V674" s="28"/>
      <c r="W674" s="40"/>
      <c r="AA674" s="40"/>
      <c r="AE674" s="40"/>
      <c r="AI674" s="40"/>
    </row>
    <row r="675" spans="6:35" s="26" customFormat="1" x14ac:dyDescent="0.25">
      <c r="F675" s="25"/>
      <c r="R675" s="28"/>
      <c r="S675" s="40"/>
      <c r="V675" s="28"/>
      <c r="W675" s="40"/>
      <c r="AA675" s="40"/>
      <c r="AE675" s="40"/>
      <c r="AI675" s="40"/>
    </row>
    <row r="676" spans="6:35" s="26" customFormat="1" x14ac:dyDescent="0.25">
      <c r="F676" s="25"/>
      <c r="R676" s="28"/>
      <c r="S676" s="40"/>
      <c r="V676" s="28"/>
      <c r="W676" s="40"/>
      <c r="AA676" s="40"/>
      <c r="AE676" s="40"/>
      <c r="AI676" s="40"/>
    </row>
    <row r="677" spans="6:35" s="26" customFormat="1" x14ac:dyDescent="0.25">
      <c r="F677" s="25"/>
      <c r="R677" s="28"/>
      <c r="S677" s="40"/>
      <c r="V677" s="28"/>
      <c r="W677" s="40"/>
      <c r="AA677" s="40"/>
      <c r="AE677" s="40"/>
      <c r="AI677" s="40"/>
    </row>
    <row r="678" spans="6:35" s="26" customFormat="1" x14ac:dyDescent="0.25">
      <c r="F678" s="25"/>
      <c r="R678" s="28"/>
      <c r="S678" s="40"/>
      <c r="V678" s="28"/>
      <c r="W678" s="40"/>
      <c r="AA678" s="40"/>
      <c r="AE678" s="40"/>
      <c r="AI678" s="40"/>
    </row>
    <row r="679" spans="6:35" s="26" customFormat="1" x14ac:dyDescent="0.25">
      <c r="F679" s="25"/>
      <c r="R679" s="28"/>
      <c r="S679" s="40"/>
      <c r="V679" s="28"/>
      <c r="W679" s="40"/>
      <c r="AA679" s="40"/>
      <c r="AE679" s="40"/>
      <c r="AI679" s="40"/>
    </row>
    <row r="680" spans="6:35" s="26" customFormat="1" x14ac:dyDescent="0.25">
      <c r="F680" s="25"/>
      <c r="R680" s="28"/>
      <c r="S680" s="40"/>
      <c r="V680" s="28"/>
      <c r="W680" s="40"/>
      <c r="AA680" s="40"/>
      <c r="AE680" s="40"/>
      <c r="AI680" s="40"/>
    </row>
    <row r="681" spans="6:35" s="26" customFormat="1" x14ac:dyDescent="0.25">
      <c r="F681" s="25"/>
      <c r="R681" s="28"/>
      <c r="S681" s="40"/>
      <c r="V681" s="28"/>
      <c r="W681" s="40"/>
      <c r="AA681" s="40"/>
      <c r="AE681" s="40"/>
      <c r="AI681" s="40"/>
    </row>
    <row r="682" spans="6:35" s="26" customFormat="1" x14ac:dyDescent="0.25">
      <c r="F682" s="25"/>
      <c r="R682" s="28"/>
      <c r="S682" s="40"/>
      <c r="V682" s="28"/>
      <c r="W682" s="40"/>
      <c r="AA682" s="40"/>
      <c r="AE682" s="40"/>
      <c r="AI682" s="40"/>
    </row>
    <row r="683" spans="6:35" s="26" customFormat="1" x14ac:dyDescent="0.25">
      <c r="F683" s="25"/>
      <c r="R683" s="28"/>
      <c r="S683" s="40"/>
      <c r="V683" s="28"/>
      <c r="W683" s="40"/>
      <c r="AA683" s="40"/>
      <c r="AE683" s="40"/>
      <c r="AI683" s="40"/>
    </row>
    <row r="684" spans="6:35" s="26" customFormat="1" x14ac:dyDescent="0.25">
      <c r="F684" s="25"/>
      <c r="R684" s="28"/>
      <c r="S684" s="40"/>
      <c r="V684" s="28"/>
      <c r="W684" s="40"/>
      <c r="AA684" s="40"/>
      <c r="AE684" s="40"/>
      <c r="AI684" s="40"/>
    </row>
    <row r="685" spans="6:35" s="26" customFormat="1" x14ac:dyDescent="0.25">
      <c r="F685" s="25"/>
      <c r="R685" s="28"/>
      <c r="S685" s="40"/>
      <c r="V685" s="28"/>
      <c r="W685" s="40"/>
      <c r="AA685" s="40"/>
      <c r="AE685" s="40"/>
      <c r="AI685" s="40"/>
    </row>
    <row r="686" spans="6:35" s="26" customFormat="1" x14ac:dyDescent="0.25">
      <c r="F686" s="25"/>
      <c r="R686" s="28"/>
      <c r="S686" s="40"/>
      <c r="V686" s="28"/>
      <c r="W686" s="40"/>
      <c r="AA686" s="40"/>
      <c r="AE686" s="40"/>
      <c r="AI686" s="40"/>
    </row>
    <row r="687" spans="6:35" s="26" customFormat="1" x14ac:dyDescent="0.25">
      <c r="F687" s="25"/>
      <c r="R687" s="28"/>
      <c r="S687" s="40"/>
      <c r="V687" s="28"/>
      <c r="W687" s="40"/>
      <c r="AA687" s="40"/>
      <c r="AE687" s="40"/>
      <c r="AI687" s="40"/>
    </row>
    <row r="688" spans="6:35" s="26" customFormat="1" x14ac:dyDescent="0.25">
      <c r="F688" s="25"/>
      <c r="R688" s="28"/>
      <c r="S688" s="40"/>
      <c r="V688" s="28"/>
      <c r="W688" s="40"/>
      <c r="AA688" s="40"/>
      <c r="AE688" s="40"/>
      <c r="AI688" s="40"/>
    </row>
    <row r="689" spans="6:35" s="26" customFormat="1" x14ac:dyDescent="0.25">
      <c r="F689" s="25"/>
      <c r="R689" s="28"/>
      <c r="S689" s="40"/>
      <c r="V689" s="28"/>
      <c r="W689" s="40"/>
      <c r="AA689" s="40"/>
      <c r="AE689" s="40"/>
      <c r="AI689" s="40"/>
    </row>
    <row r="690" spans="6:35" s="26" customFormat="1" x14ac:dyDescent="0.25">
      <c r="F690" s="25"/>
      <c r="R690" s="28"/>
      <c r="S690" s="40"/>
      <c r="V690" s="28"/>
      <c r="W690" s="40"/>
      <c r="AA690" s="40"/>
      <c r="AE690" s="40"/>
      <c r="AI690" s="40"/>
    </row>
    <row r="691" spans="6:35" s="26" customFormat="1" x14ac:dyDescent="0.25">
      <c r="F691" s="25"/>
      <c r="R691" s="28"/>
      <c r="S691" s="40"/>
      <c r="V691" s="28"/>
      <c r="W691" s="40"/>
      <c r="AA691" s="40"/>
      <c r="AE691" s="40"/>
      <c r="AI691" s="40"/>
    </row>
    <row r="692" spans="6:35" s="26" customFormat="1" x14ac:dyDescent="0.25">
      <c r="F692" s="25"/>
      <c r="R692" s="28"/>
      <c r="S692" s="40"/>
      <c r="V692" s="28"/>
      <c r="W692" s="40"/>
      <c r="AA692" s="40"/>
      <c r="AE692" s="40"/>
      <c r="AI692" s="40"/>
    </row>
    <row r="693" spans="6:35" s="26" customFormat="1" x14ac:dyDescent="0.25">
      <c r="F693" s="25"/>
      <c r="R693" s="28"/>
      <c r="S693" s="40"/>
      <c r="V693" s="28"/>
      <c r="W693" s="40"/>
      <c r="AA693" s="40"/>
      <c r="AE693" s="40"/>
      <c r="AI693" s="40"/>
    </row>
    <row r="694" spans="6:35" s="26" customFormat="1" x14ac:dyDescent="0.25">
      <c r="F694" s="25"/>
      <c r="R694" s="28"/>
      <c r="S694" s="40"/>
      <c r="V694" s="28"/>
      <c r="W694" s="40"/>
      <c r="AA694" s="40"/>
      <c r="AE694" s="40"/>
      <c r="AI694" s="40"/>
    </row>
    <row r="695" spans="6:35" s="26" customFormat="1" x14ac:dyDescent="0.25">
      <c r="F695" s="25"/>
      <c r="R695" s="28"/>
      <c r="S695" s="40"/>
      <c r="V695" s="28"/>
      <c r="W695" s="40"/>
      <c r="AA695" s="40"/>
      <c r="AE695" s="40"/>
      <c r="AI695" s="40"/>
    </row>
    <row r="696" spans="6:35" s="26" customFormat="1" x14ac:dyDescent="0.25">
      <c r="F696" s="25"/>
      <c r="R696" s="28"/>
      <c r="S696" s="40"/>
      <c r="V696" s="28"/>
      <c r="W696" s="40"/>
      <c r="AA696" s="40"/>
      <c r="AE696" s="40"/>
      <c r="AI696" s="40"/>
    </row>
    <row r="697" spans="6:35" s="26" customFormat="1" x14ac:dyDescent="0.25">
      <c r="F697" s="25"/>
      <c r="R697" s="28"/>
      <c r="S697" s="40"/>
      <c r="V697" s="28"/>
      <c r="W697" s="40"/>
      <c r="AA697" s="40"/>
      <c r="AE697" s="40"/>
      <c r="AI697" s="40"/>
    </row>
    <row r="698" spans="6:35" s="26" customFormat="1" x14ac:dyDescent="0.25">
      <c r="F698" s="25"/>
      <c r="R698" s="28"/>
      <c r="S698" s="40"/>
      <c r="V698" s="28"/>
      <c r="W698" s="40"/>
      <c r="AA698" s="40"/>
      <c r="AE698" s="40"/>
      <c r="AI698" s="40"/>
    </row>
    <row r="699" spans="6:35" s="26" customFormat="1" x14ac:dyDescent="0.25">
      <c r="F699" s="25"/>
      <c r="R699" s="28"/>
      <c r="S699" s="40"/>
      <c r="V699" s="28"/>
      <c r="W699" s="40"/>
      <c r="AA699" s="40"/>
      <c r="AE699" s="40"/>
      <c r="AI699" s="40"/>
    </row>
    <row r="700" spans="6:35" s="26" customFormat="1" x14ac:dyDescent="0.25">
      <c r="F700" s="25"/>
      <c r="R700" s="28"/>
      <c r="S700" s="40"/>
      <c r="V700" s="28"/>
      <c r="W700" s="40"/>
      <c r="AA700" s="40"/>
      <c r="AE700" s="40"/>
      <c r="AI700" s="40"/>
    </row>
    <row r="701" spans="6:35" s="26" customFormat="1" x14ac:dyDescent="0.25">
      <c r="F701" s="25"/>
      <c r="R701" s="28"/>
      <c r="S701" s="40"/>
      <c r="V701" s="28"/>
      <c r="W701" s="40"/>
      <c r="AA701" s="40"/>
      <c r="AE701" s="40"/>
      <c r="AI701" s="40"/>
    </row>
    <row r="702" spans="6:35" s="26" customFormat="1" x14ac:dyDescent="0.25">
      <c r="F702" s="25"/>
      <c r="R702" s="28"/>
      <c r="S702" s="40"/>
      <c r="V702" s="28"/>
      <c r="W702" s="40"/>
      <c r="AA702" s="40"/>
      <c r="AE702" s="40"/>
      <c r="AI702" s="40"/>
    </row>
    <row r="703" spans="6:35" s="26" customFormat="1" x14ac:dyDescent="0.25">
      <c r="F703" s="25"/>
      <c r="R703" s="28"/>
      <c r="S703" s="40"/>
      <c r="V703" s="28"/>
      <c r="W703" s="40"/>
      <c r="AA703" s="40"/>
      <c r="AE703" s="40"/>
      <c r="AI703" s="40"/>
    </row>
    <row r="704" spans="6:35" s="26" customFormat="1" x14ac:dyDescent="0.25">
      <c r="F704" s="25"/>
      <c r="R704" s="28"/>
      <c r="S704" s="40"/>
      <c r="V704" s="28"/>
      <c r="W704" s="40"/>
      <c r="AA704" s="40"/>
      <c r="AE704" s="40"/>
      <c r="AI704" s="40"/>
    </row>
    <row r="705" spans="6:35" s="26" customFormat="1" x14ac:dyDescent="0.25">
      <c r="F705" s="25"/>
      <c r="R705" s="28"/>
      <c r="S705" s="40"/>
      <c r="V705" s="28"/>
      <c r="W705" s="40"/>
      <c r="AA705" s="40"/>
      <c r="AE705" s="40"/>
      <c r="AI705" s="40"/>
    </row>
    <row r="706" spans="6:35" s="26" customFormat="1" x14ac:dyDescent="0.25">
      <c r="F706" s="25"/>
      <c r="R706" s="28"/>
      <c r="S706" s="40"/>
      <c r="V706" s="28"/>
      <c r="W706" s="40"/>
      <c r="AA706" s="40"/>
      <c r="AE706" s="40"/>
      <c r="AI706" s="40"/>
    </row>
    <row r="707" spans="6:35" s="26" customFormat="1" x14ac:dyDescent="0.25">
      <c r="F707" s="25"/>
      <c r="R707" s="28"/>
      <c r="S707" s="40"/>
      <c r="V707" s="28"/>
      <c r="W707" s="40"/>
      <c r="AA707" s="40"/>
      <c r="AE707" s="40"/>
      <c r="AI707" s="40"/>
    </row>
    <row r="708" spans="6:35" s="26" customFormat="1" x14ac:dyDescent="0.25">
      <c r="F708" s="25"/>
      <c r="R708" s="28"/>
      <c r="S708" s="40"/>
      <c r="V708" s="28"/>
      <c r="W708" s="40"/>
      <c r="AA708" s="40"/>
      <c r="AE708" s="40"/>
      <c r="AI708" s="40"/>
    </row>
    <row r="709" spans="6:35" s="26" customFormat="1" x14ac:dyDescent="0.25">
      <c r="F709" s="25"/>
      <c r="R709" s="28"/>
      <c r="S709" s="40"/>
      <c r="V709" s="28"/>
      <c r="W709" s="40"/>
      <c r="AA709" s="40"/>
      <c r="AE709" s="40"/>
      <c r="AI709" s="40"/>
    </row>
    <row r="710" spans="6:35" s="26" customFormat="1" x14ac:dyDescent="0.25">
      <c r="F710" s="25"/>
      <c r="R710" s="28"/>
      <c r="S710" s="40"/>
      <c r="V710" s="28"/>
      <c r="W710" s="40"/>
      <c r="AA710" s="40"/>
      <c r="AE710" s="40"/>
      <c r="AI710" s="40"/>
    </row>
    <row r="711" spans="6:35" s="26" customFormat="1" x14ac:dyDescent="0.25">
      <c r="F711" s="25"/>
      <c r="R711" s="28"/>
      <c r="S711" s="40"/>
      <c r="V711" s="28"/>
      <c r="W711" s="40"/>
      <c r="AA711" s="40"/>
      <c r="AE711" s="40"/>
      <c r="AI711" s="40"/>
    </row>
    <row r="712" spans="6:35" s="26" customFormat="1" x14ac:dyDescent="0.25">
      <c r="F712" s="25"/>
      <c r="R712" s="28"/>
      <c r="S712" s="40"/>
      <c r="V712" s="28"/>
      <c r="W712" s="40"/>
      <c r="AA712" s="40"/>
      <c r="AE712" s="40"/>
      <c r="AI712" s="40"/>
    </row>
    <row r="713" spans="6:35" s="26" customFormat="1" x14ac:dyDescent="0.25">
      <c r="F713" s="25"/>
      <c r="R713" s="28"/>
      <c r="S713" s="40"/>
      <c r="V713" s="28"/>
      <c r="W713" s="40"/>
      <c r="AA713" s="40"/>
      <c r="AE713" s="40"/>
      <c r="AI713" s="40"/>
    </row>
    <row r="714" spans="6:35" s="26" customFormat="1" x14ac:dyDescent="0.25">
      <c r="F714" s="25"/>
      <c r="R714" s="28"/>
      <c r="S714" s="40"/>
      <c r="V714" s="28"/>
      <c r="W714" s="40"/>
      <c r="AA714" s="40"/>
      <c r="AE714" s="40"/>
      <c r="AI714" s="40"/>
    </row>
    <row r="715" spans="6:35" s="26" customFormat="1" x14ac:dyDescent="0.25">
      <c r="F715" s="25"/>
      <c r="R715" s="28"/>
      <c r="S715" s="40"/>
      <c r="V715" s="28"/>
      <c r="W715" s="40"/>
      <c r="AA715" s="40"/>
      <c r="AE715" s="40"/>
      <c r="AI715" s="40"/>
    </row>
    <row r="716" spans="6:35" s="26" customFormat="1" x14ac:dyDescent="0.25">
      <c r="F716" s="25"/>
      <c r="R716" s="28"/>
      <c r="S716" s="40"/>
      <c r="V716" s="28"/>
      <c r="W716" s="40"/>
      <c r="AA716" s="40"/>
      <c r="AE716" s="40"/>
      <c r="AI716" s="40"/>
    </row>
    <row r="717" spans="6:35" s="26" customFormat="1" x14ac:dyDescent="0.25">
      <c r="F717" s="25"/>
      <c r="R717" s="28"/>
      <c r="S717" s="40"/>
      <c r="V717" s="28"/>
      <c r="W717" s="40"/>
      <c r="AA717" s="40"/>
      <c r="AE717" s="40"/>
      <c r="AI717" s="40"/>
    </row>
    <row r="718" spans="6:35" s="26" customFormat="1" x14ac:dyDescent="0.25">
      <c r="F718" s="25"/>
      <c r="R718" s="28"/>
      <c r="S718" s="40"/>
      <c r="V718" s="28"/>
      <c r="W718" s="40"/>
      <c r="AA718" s="40"/>
      <c r="AE718" s="40"/>
      <c r="AI718" s="40"/>
    </row>
    <row r="719" spans="6:35" s="26" customFormat="1" x14ac:dyDescent="0.25">
      <c r="F719" s="25"/>
      <c r="R719" s="28"/>
      <c r="S719" s="40"/>
      <c r="V719" s="28"/>
      <c r="W719" s="40"/>
      <c r="AA719" s="40"/>
      <c r="AE719" s="40"/>
      <c r="AI719" s="40"/>
    </row>
    <row r="720" spans="6:35" s="26" customFormat="1" x14ac:dyDescent="0.25">
      <c r="F720" s="25"/>
      <c r="R720" s="28"/>
      <c r="S720" s="40"/>
      <c r="V720" s="28"/>
      <c r="W720" s="40"/>
      <c r="AA720" s="40"/>
      <c r="AE720" s="40"/>
      <c r="AI720" s="40"/>
    </row>
    <row r="721" spans="6:35" s="26" customFormat="1" x14ac:dyDescent="0.25">
      <c r="F721" s="25"/>
      <c r="R721" s="28"/>
      <c r="S721" s="40"/>
      <c r="V721" s="28"/>
      <c r="W721" s="40"/>
      <c r="AA721" s="40"/>
      <c r="AE721" s="40"/>
      <c r="AI721" s="40"/>
    </row>
    <row r="722" spans="6:35" s="26" customFormat="1" x14ac:dyDescent="0.25">
      <c r="F722" s="25"/>
      <c r="R722" s="28"/>
      <c r="S722" s="40"/>
      <c r="V722" s="28"/>
      <c r="W722" s="40"/>
      <c r="AA722" s="40"/>
      <c r="AE722" s="40"/>
      <c r="AI722" s="40"/>
    </row>
    <row r="723" spans="6:35" s="26" customFormat="1" x14ac:dyDescent="0.25">
      <c r="F723" s="25"/>
      <c r="R723" s="28"/>
      <c r="S723" s="40"/>
      <c r="V723" s="28"/>
      <c r="W723" s="40"/>
      <c r="AA723" s="40"/>
      <c r="AE723" s="40"/>
      <c r="AI723" s="40"/>
    </row>
    <row r="724" spans="6:35" s="26" customFormat="1" x14ac:dyDescent="0.25">
      <c r="F724" s="25"/>
      <c r="R724" s="28"/>
      <c r="S724" s="40"/>
      <c r="V724" s="28"/>
      <c r="W724" s="40"/>
      <c r="AA724" s="40"/>
      <c r="AE724" s="40"/>
      <c r="AI724" s="40"/>
    </row>
    <row r="725" spans="6:35" s="26" customFormat="1" x14ac:dyDescent="0.25">
      <c r="F725" s="25"/>
      <c r="R725" s="28"/>
      <c r="S725" s="40"/>
      <c r="V725" s="28"/>
      <c r="W725" s="40"/>
      <c r="AA725" s="40"/>
      <c r="AE725" s="40"/>
      <c r="AI725" s="40"/>
    </row>
    <row r="726" spans="6:35" s="26" customFormat="1" x14ac:dyDescent="0.25">
      <c r="F726" s="25"/>
      <c r="R726" s="28"/>
      <c r="S726" s="40"/>
      <c r="V726" s="28"/>
      <c r="W726" s="40"/>
      <c r="AA726" s="40"/>
      <c r="AE726" s="40"/>
      <c r="AI726" s="40"/>
    </row>
    <row r="727" spans="6:35" s="26" customFormat="1" x14ac:dyDescent="0.25">
      <c r="F727" s="25"/>
      <c r="R727" s="28"/>
      <c r="S727" s="40"/>
      <c r="V727" s="28"/>
      <c r="W727" s="40"/>
      <c r="AA727" s="40"/>
      <c r="AE727" s="40"/>
      <c r="AI727" s="40"/>
    </row>
    <row r="728" spans="6:35" s="26" customFormat="1" x14ac:dyDescent="0.25">
      <c r="F728" s="25"/>
      <c r="R728" s="28"/>
      <c r="S728" s="40"/>
      <c r="V728" s="28"/>
      <c r="W728" s="40"/>
      <c r="AA728" s="40"/>
      <c r="AE728" s="40"/>
      <c r="AI728" s="40"/>
    </row>
    <row r="729" spans="6:35" s="26" customFormat="1" x14ac:dyDescent="0.25">
      <c r="F729" s="25"/>
      <c r="R729" s="28"/>
      <c r="S729" s="40"/>
      <c r="V729" s="28"/>
      <c r="W729" s="40"/>
      <c r="AA729" s="40"/>
      <c r="AE729" s="40"/>
      <c r="AI729" s="40"/>
    </row>
    <row r="730" spans="6:35" s="26" customFormat="1" x14ac:dyDescent="0.25">
      <c r="F730" s="25"/>
      <c r="R730" s="28"/>
      <c r="S730" s="40"/>
      <c r="V730" s="28"/>
      <c r="W730" s="40"/>
      <c r="AA730" s="40"/>
      <c r="AE730" s="40"/>
      <c r="AI730" s="40"/>
    </row>
    <row r="731" spans="6:35" s="26" customFormat="1" x14ac:dyDescent="0.25">
      <c r="F731" s="25"/>
      <c r="R731" s="28"/>
      <c r="S731" s="40"/>
      <c r="V731" s="28"/>
      <c r="W731" s="40"/>
      <c r="AA731" s="40"/>
      <c r="AE731" s="40"/>
      <c r="AI731" s="40"/>
    </row>
    <row r="732" spans="6:35" s="26" customFormat="1" x14ac:dyDescent="0.25">
      <c r="F732" s="25"/>
      <c r="R732" s="28"/>
      <c r="S732" s="40"/>
      <c r="V732" s="28"/>
      <c r="W732" s="40"/>
      <c r="AA732" s="40"/>
      <c r="AE732" s="40"/>
      <c r="AI732" s="40"/>
    </row>
    <row r="733" spans="6:35" s="26" customFormat="1" x14ac:dyDescent="0.25">
      <c r="F733" s="25"/>
      <c r="R733" s="28"/>
      <c r="S733" s="40"/>
      <c r="V733" s="28"/>
      <c r="W733" s="40"/>
      <c r="AA733" s="40"/>
      <c r="AE733" s="40"/>
      <c r="AI733" s="40"/>
    </row>
    <row r="734" spans="6:35" s="26" customFormat="1" x14ac:dyDescent="0.25">
      <c r="F734" s="25"/>
      <c r="R734" s="28"/>
      <c r="S734" s="40"/>
      <c r="V734" s="28"/>
      <c r="W734" s="40"/>
      <c r="AA734" s="40"/>
      <c r="AE734" s="40"/>
      <c r="AI734" s="40"/>
    </row>
    <row r="735" spans="6:35" s="26" customFormat="1" x14ac:dyDescent="0.25">
      <c r="F735" s="25"/>
      <c r="R735" s="28"/>
      <c r="S735" s="40"/>
      <c r="V735" s="28"/>
      <c r="W735" s="40"/>
      <c r="AA735" s="40"/>
      <c r="AE735" s="40"/>
      <c r="AI735" s="40"/>
    </row>
    <row r="736" spans="6:35" s="26" customFormat="1" x14ac:dyDescent="0.25">
      <c r="F736" s="25"/>
      <c r="R736" s="28"/>
      <c r="S736" s="40"/>
      <c r="V736" s="28"/>
      <c r="W736" s="40"/>
      <c r="AA736" s="40"/>
      <c r="AE736" s="40"/>
      <c r="AI736" s="40"/>
    </row>
    <row r="737" spans="6:35" s="26" customFormat="1" x14ac:dyDescent="0.25">
      <c r="F737" s="25"/>
      <c r="R737" s="28"/>
      <c r="S737" s="40"/>
      <c r="V737" s="28"/>
      <c r="W737" s="40"/>
      <c r="AA737" s="40"/>
      <c r="AE737" s="40"/>
      <c r="AI737" s="40"/>
    </row>
    <row r="738" spans="6:35" s="26" customFormat="1" x14ac:dyDescent="0.25">
      <c r="F738" s="25"/>
      <c r="R738" s="28"/>
      <c r="S738" s="40"/>
      <c r="V738" s="28"/>
      <c r="W738" s="40"/>
      <c r="AA738" s="40"/>
      <c r="AE738" s="40"/>
      <c r="AI738" s="40"/>
    </row>
    <row r="739" spans="6:35" s="26" customFormat="1" x14ac:dyDescent="0.25">
      <c r="F739" s="25"/>
      <c r="R739" s="28"/>
      <c r="S739" s="40"/>
      <c r="V739" s="28"/>
      <c r="W739" s="40"/>
      <c r="AA739" s="40"/>
      <c r="AE739" s="40"/>
      <c r="AI739" s="40"/>
    </row>
    <row r="740" spans="6:35" s="26" customFormat="1" x14ac:dyDescent="0.25">
      <c r="F740" s="25"/>
      <c r="R740" s="28"/>
      <c r="S740" s="40"/>
      <c r="V740" s="28"/>
      <c r="W740" s="40"/>
      <c r="AA740" s="40"/>
      <c r="AE740" s="40"/>
      <c r="AI740" s="40"/>
    </row>
    <row r="741" spans="6:35" s="26" customFormat="1" x14ac:dyDescent="0.25">
      <c r="F741" s="25"/>
      <c r="R741" s="28"/>
      <c r="S741" s="40"/>
      <c r="V741" s="28"/>
      <c r="W741" s="40"/>
      <c r="AA741" s="40"/>
      <c r="AE741" s="40"/>
      <c r="AI741" s="40"/>
    </row>
    <row r="742" spans="6:35" s="26" customFormat="1" x14ac:dyDescent="0.25">
      <c r="F742" s="25"/>
      <c r="R742" s="28"/>
      <c r="S742" s="40"/>
      <c r="V742" s="28"/>
      <c r="W742" s="40"/>
      <c r="AA742" s="40"/>
      <c r="AE742" s="40"/>
      <c r="AI742" s="40"/>
    </row>
    <row r="743" spans="6:35" s="26" customFormat="1" x14ac:dyDescent="0.25">
      <c r="F743" s="25"/>
      <c r="R743" s="28"/>
      <c r="S743" s="40"/>
      <c r="V743" s="28"/>
      <c r="W743" s="40"/>
      <c r="AA743" s="40"/>
      <c r="AE743" s="40"/>
      <c r="AI743" s="40"/>
    </row>
    <row r="744" spans="6:35" s="26" customFormat="1" x14ac:dyDescent="0.25">
      <c r="F744" s="25"/>
      <c r="R744" s="28"/>
      <c r="S744" s="40"/>
      <c r="V744" s="28"/>
      <c r="W744" s="40"/>
      <c r="AA744" s="40"/>
      <c r="AE744" s="40"/>
      <c r="AI744" s="40"/>
    </row>
    <row r="745" spans="6:35" s="26" customFormat="1" x14ac:dyDescent="0.25">
      <c r="F745" s="25"/>
      <c r="R745" s="28"/>
      <c r="S745" s="40"/>
      <c r="V745" s="28"/>
      <c r="W745" s="40"/>
      <c r="AA745" s="40"/>
      <c r="AE745" s="40"/>
      <c r="AI745" s="40"/>
    </row>
    <row r="746" spans="6:35" s="26" customFormat="1" x14ac:dyDescent="0.25">
      <c r="F746" s="25"/>
      <c r="R746" s="28"/>
      <c r="S746" s="40"/>
      <c r="V746" s="28"/>
      <c r="W746" s="40"/>
      <c r="AA746" s="40"/>
      <c r="AE746" s="40"/>
      <c r="AI746" s="40"/>
    </row>
    <row r="747" spans="6:35" s="26" customFormat="1" x14ac:dyDescent="0.25">
      <c r="F747" s="25"/>
      <c r="R747" s="28"/>
      <c r="S747" s="40"/>
      <c r="V747" s="28"/>
      <c r="W747" s="40"/>
      <c r="AA747" s="40"/>
      <c r="AE747" s="40"/>
      <c r="AI747" s="40"/>
    </row>
    <row r="748" spans="6:35" s="26" customFormat="1" x14ac:dyDescent="0.25">
      <c r="F748" s="25"/>
      <c r="R748" s="28"/>
      <c r="S748" s="40"/>
      <c r="V748" s="28"/>
      <c r="W748" s="40"/>
      <c r="AA748" s="40"/>
      <c r="AE748" s="40"/>
      <c r="AI748" s="40"/>
    </row>
    <row r="749" spans="6:35" s="26" customFormat="1" x14ac:dyDescent="0.25">
      <c r="F749" s="25"/>
      <c r="R749" s="28"/>
      <c r="S749" s="40"/>
      <c r="V749" s="28"/>
      <c r="W749" s="40"/>
      <c r="AA749" s="40"/>
      <c r="AE749" s="40"/>
      <c r="AI749" s="40"/>
    </row>
    <row r="750" spans="6:35" s="26" customFormat="1" x14ac:dyDescent="0.25">
      <c r="F750" s="25"/>
      <c r="R750" s="28"/>
      <c r="S750" s="40"/>
      <c r="V750" s="28"/>
      <c r="W750" s="40"/>
      <c r="AA750" s="40"/>
      <c r="AE750" s="40"/>
      <c r="AI750" s="40"/>
    </row>
    <row r="751" spans="6:35" s="26" customFormat="1" x14ac:dyDescent="0.25">
      <c r="F751" s="25"/>
      <c r="R751" s="28"/>
      <c r="S751" s="40"/>
      <c r="V751" s="28"/>
      <c r="W751" s="40"/>
      <c r="AA751" s="40"/>
      <c r="AE751" s="40"/>
      <c r="AI751" s="40"/>
    </row>
    <row r="752" spans="6:35" s="26" customFormat="1" x14ac:dyDescent="0.25">
      <c r="F752" s="25"/>
      <c r="R752" s="28"/>
      <c r="S752" s="40"/>
      <c r="V752" s="28"/>
      <c r="W752" s="40"/>
      <c r="AA752" s="40"/>
      <c r="AE752" s="40"/>
      <c r="AI752" s="40"/>
    </row>
    <row r="753" spans="6:35" s="26" customFormat="1" x14ac:dyDescent="0.25">
      <c r="F753" s="25"/>
      <c r="R753" s="28"/>
      <c r="S753" s="40"/>
      <c r="V753" s="28"/>
      <c r="W753" s="40"/>
      <c r="AA753" s="40"/>
      <c r="AE753" s="40"/>
      <c r="AI753" s="40"/>
    </row>
    <row r="754" spans="6:35" s="26" customFormat="1" x14ac:dyDescent="0.25">
      <c r="F754" s="25"/>
      <c r="R754" s="28"/>
      <c r="S754" s="40"/>
      <c r="V754" s="28"/>
      <c r="W754" s="40"/>
      <c r="AA754" s="40"/>
      <c r="AE754" s="40"/>
      <c r="AI754" s="40"/>
    </row>
    <row r="755" spans="6:35" s="26" customFormat="1" x14ac:dyDescent="0.25">
      <c r="F755" s="25"/>
      <c r="R755" s="28"/>
      <c r="S755" s="40"/>
      <c r="V755" s="28"/>
      <c r="W755" s="40"/>
      <c r="AA755" s="40"/>
      <c r="AE755" s="40"/>
      <c r="AI755" s="40"/>
    </row>
    <row r="756" spans="6:35" s="26" customFormat="1" x14ac:dyDescent="0.25">
      <c r="F756" s="25"/>
      <c r="R756" s="28"/>
      <c r="S756" s="40"/>
      <c r="V756" s="28"/>
      <c r="W756" s="40"/>
      <c r="AA756" s="40"/>
      <c r="AE756" s="40"/>
      <c r="AI756" s="40"/>
    </row>
    <row r="757" spans="6:35" s="26" customFormat="1" x14ac:dyDescent="0.25">
      <c r="F757" s="25"/>
      <c r="R757" s="28"/>
      <c r="S757" s="40"/>
      <c r="V757" s="28"/>
      <c r="W757" s="40"/>
      <c r="AA757" s="40"/>
      <c r="AE757" s="40"/>
      <c r="AI757" s="40"/>
    </row>
    <row r="758" spans="6:35" s="26" customFormat="1" x14ac:dyDescent="0.25">
      <c r="F758" s="25"/>
      <c r="R758" s="28"/>
      <c r="S758" s="40"/>
      <c r="V758" s="28"/>
      <c r="W758" s="40"/>
      <c r="AA758" s="40"/>
      <c r="AE758" s="40"/>
      <c r="AI758" s="40"/>
    </row>
    <row r="759" spans="6:35" s="26" customFormat="1" x14ac:dyDescent="0.25">
      <c r="F759" s="25"/>
      <c r="R759" s="28"/>
      <c r="S759" s="40"/>
      <c r="V759" s="28"/>
      <c r="W759" s="40"/>
      <c r="AA759" s="40"/>
      <c r="AE759" s="40"/>
      <c r="AI759" s="40"/>
    </row>
    <row r="760" spans="6:35" s="26" customFormat="1" x14ac:dyDescent="0.25">
      <c r="F760" s="25"/>
      <c r="R760" s="28"/>
      <c r="S760" s="40"/>
      <c r="V760" s="28"/>
      <c r="W760" s="40"/>
      <c r="AA760" s="40"/>
      <c r="AE760" s="40"/>
      <c r="AI760" s="40"/>
    </row>
    <row r="761" spans="6:35" s="26" customFormat="1" x14ac:dyDescent="0.25">
      <c r="F761" s="25"/>
      <c r="R761" s="28"/>
      <c r="S761" s="40"/>
      <c r="V761" s="28"/>
      <c r="W761" s="40"/>
      <c r="AA761" s="40"/>
      <c r="AE761" s="40"/>
      <c r="AI761" s="40"/>
    </row>
    <row r="762" spans="6:35" s="26" customFormat="1" x14ac:dyDescent="0.25">
      <c r="F762" s="25"/>
      <c r="R762" s="28"/>
      <c r="S762" s="40"/>
      <c r="V762" s="28"/>
      <c r="W762" s="40"/>
      <c r="AA762" s="40"/>
      <c r="AE762" s="40"/>
      <c r="AI762" s="40"/>
    </row>
    <row r="763" spans="6:35" s="26" customFormat="1" x14ac:dyDescent="0.25">
      <c r="F763" s="25"/>
      <c r="R763" s="28"/>
      <c r="S763" s="40"/>
      <c r="V763" s="28"/>
      <c r="W763" s="40"/>
      <c r="AA763" s="40"/>
      <c r="AE763" s="40"/>
      <c r="AI763" s="40"/>
    </row>
    <row r="764" spans="6:35" s="26" customFormat="1" x14ac:dyDescent="0.25">
      <c r="F764" s="25"/>
      <c r="R764" s="28"/>
      <c r="S764" s="40"/>
      <c r="V764" s="28"/>
      <c r="W764" s="40"/>
      <c r="AA764" s="40"/>
      <c r="AE764" s="40"/>
      <c r="AI764" s="40"/>
    </row>
    <row r="765" spans="6:35" s="26" customFormat="1" x14ac:dyDescent="0.25">
      <c r="F765" s="25"/>
      <c r="R765" s="28"/>
      <c r="S765" s="40"/>
      <c r="V765" s="28"/>
      <c r="W765" s="40"/>
      <c r="AA765" s="40"/>
      <c r="AE765" s="40"/>
      <c r="AI765" s="40"/>
    </row>
    <row r="766" spans="6:35" s="26" customFormat="1" x14ac:dyDescent="0.25">
      <c r="F766" s="25"/>
      <c r="R766" s="28"/>
      <c r="S766" s="40"/>
      <c r="V766" s="28"/>
      <c r="W766" s="40"/>
      <c r="AA766" s="40"/>
      <c r="AE766" s="40"/>
      <c r="AI766" s="40"/>
    </row>
    <row r="767" spans="6:35" s="26" customFormat="1" x14ac:dyDescent="0.25">
      <c r="F767" s="25"/>
      <c r="R767" s="28"/>
      <c r="S767" s="40"/>
      <c r="V767" s="28"/>
      <c r="W767" s="40"/>
      <c r="AA767" s="40"/>
      <c r="AE767" s="40"/>
      <c r="AI767" s="40"/>
    </row>
    <row r="768" spans="6:35" s="26" customFormat="1" x14ac:dyDescent="0.25">
      <c r="F768" s="25"/>
      <c r="R768" s="28"/>
      <c r="S768" s="40"/>
      <c r="V768" s="28"/>
      <c r="W768" s="40"/>
      <c r="AA768" s="40"/>
      <c r="AE768" s="40"/>
      <c r="AI768" s="40"/>
    </row>
    <row r="769" spans="6:35" s="26" customFormat="1" x14ac:dyDescent="0.25">
      <c r="F769" s="25"/>
      <c r="R769" s="28"/>
      <c r="S769" s="40"/>
      <c r="V769" s="28"/>
      <c r="W769" s="40"/>
      <c r="AA769" s="40"/>
      <c r="AE769" s="40"/>
      <c r="AI769" s="40"/>
    </row>
    <row r="770" spans="6:35" s="26" customFormat="1" x14ac:dyDescent="0.25">
      <c r="F770" s="25"/>
      <c r="R770" s="28"/>
      <c r="S770" s="40"/>
      <c r="V770" s="28"/>
      <c r="W770" s="40"/>
      <c r="AA770" s="40"/>
      <c r="AE770" s="40"/>
      <c r="AI770" s="40"/>
    </row>
    <row r="771" spans="6:35" s="26" customFormat="1" x14ac:dyDescent="0.25">
      <c r="F771" s="25"/>
      <c r="R771" s="28"/>
      <c r="S771" s="40"/>
      <c r="V771" s="28"/>
      <c r="W771" s="40"/>
      <c r="AA771" s="40"/>
      <c r="AE771" s="40"/>
      <c r="AI771" s="40"/>
    </row>
    <row r="772" spans="6:35" s="26" customFormat="1" x14ac:dyDescent="0.25">
      <c r="F772" s="25"/>
      <c r="R772" s="28"/>
      <c r="S772" s="40"/>
      <c r="V772" s="28"/>
      <c r="W772" s="40"/>
      <c r="AA772" s="40"/>
      <c r="AE772" s="40"/>
      <c r="AI772" s="40"/>
    </row>
    <row r="773" spans="6:35" s="26" customFormat="1" x14ac:dyDescent="0.25">
      <c r="F773" s="25"/>
      <c r="R773" s="28"/>
      <c r="S773" s="40"/>
      <c r="V773" s="28"/>
      <c r="W773" s="40"/>
      <c r="AA773" s="40"/>
      <c r="AE773" s="40"/>
      <c r="AI773" s="40"/>
    </row>
    <row r="774" spans="6:35" s="26" customFormat="1" x14ac:dyDescent="0.25">
      <c r="F774" s="25"/>
      <c r="R774" s="28"/>
      <c r="S774" s="40"/>
      <c r="V774" s="28"/>
      <c r="W774" s="40"/>
      <c r="AA774" s="40"/>
      <c r="AE774" s="40"/>
      <c r="AI774" s="40"/>
    </row>
    <row r="775" spans="6:35" s="26" customFormat="1" x14ac:dyDescent="0.25">
      <c r="F775" s="25"/>
      <c r="R775" s="28"/>
      <c r="S775" s="40"/>
      <c r="V775" s="28"/>
      <c r="W775" s="40"/>
      <c r="AA775" s="40"/>
      <c r="AE775" s="40"/>
      <c r="AI775" s="40"/>
    </row>
    <row r="776" spans="6:35" s="26" customFormat="1" x14ac:dyDescent="0.25">
      <c r="F776" s="25"/>
      <c r="R776" s="28"/>
      <c r="S776" s="40"/>
      <c r="V776" s="28"/>
      <c r="W776" s="40"/>
      <c r="AA776" s="40"/>
      <c r="AE776" s="40"/>
      <c r="AI776" s="40"/>
    </row>
    <row r="777" spans="6:35" s="26" customFormat="1" x14ac:dyDescent="0.25">
      <c r="F777" s="25"/>
      <c r="R777" s="28"/>
      <c r="S777" s="40"/>
      <c r="V777" s="28"/>
      <c r="W777" s="40"/>
      <c r="AA777" s="40"/>
      <c r="AE777" s="40"/>
      <c r="AI777" s="40"/>
    </row>
    <row r="778" spans="6:35" s="26" customFormat="1" x14ac:dyDescent="0.25">
      <c r="F778" s="25"/>
      <c r="R778" s="28"/>
      <c r="S778" s="40"/>
      <c r="V778" s="28"/>
      <c r="W778" s="40"/>
      <c r="AA778" s="40"/>
      <c r="AE778" s="40"/>
      <c r="AI778" s="40"/>
    </row>
    <row r="779" spans="6:35" s="26" customFormat="1" x14ac:dyDescent="0.25">
      <c r="F779" s="25"/>
      <c r="R779" s="28"/>
      <c r="S779" s="40"/>
      <c r="V779" s="28"/>
      <c r="W779" s="40"/>
      <c r="AA779" s="40"/>
      <c r="AE779" s="40"/>
      <c r="AI779" s="40"/>
    </row>
    <row r="780" spans="6:35" s="26" customFormat="1" x14ac:dyDescent="0.25">
      <c r="F780" s="25"/>
      <c r="R780" s="28"/>
      <c r="S780" s="40"/>
      <c r="V780" s="28"/>
      <c r="W780" s="40"/>
      <c r="AA780" s="40"/>
      <c r="AE780" s="40"/>
      <c r="AI780" s="40"/>
    </row>
    <row r="781" spans="6:35" s="26" customFormat="1" x14ac:dyDescent="0.25">
      <c r="F781" s="25"/>
      <c r="R781" s="28"/>
      <c r="S781" s="40"/>
      <c r="V781" s="28"/>
      <c r="W781" s="40"/>
      <c r="AA781" s="40"/>
      <c r="AE781" s="40"/>
      <c r="AI781" s="40"/>
    </row>
    <row r="782" spans="6:35" s="26" customFormat="1" x14ac:dyDescent="0.25">
      <c r="F782" s="25"/>
      <c r="R782" s="28"/>
      <c r="S782" s="40"/>
      <c r="V782" s="28"/>
      <c r="W782" s="40"/>
      <c r="AA782" s="40"/>
      <c r="AE782" s="40"/>
      <c r="AI782" s="40"/>
    </row>
    <row r="783" spans="6:35" s="26" customFormat="1" x14ac:dyDescent="0.25">
      <c r="F783" s="25"/>
      <c r="R783" s="28"/>
      <c r="S783" s="40"/>
      <c r="V783" s="28"/>
      <c r="W783" s="40"/>
      <c r="AA783" s="40"/>
      <c r="AE783" s="40"/>
      <c r="AI783" s="40"/>
    </row>
    <row r="784" spans="6:35" s="26" customFormat="1" x14ac:dyDescent="0.25">
      <c r="F784" s="25"/>
      <c r="R784" s="28"/>
      <c r="S784" s="40"/>
      <c r="V784" s="28"/>
      <c r="W784" s="40"/>
      <c r="AA784" s="40"/>
      <c r="AE784" s="40"/>
      <c r="AI784" s="40"/>
    </row>
    <row r="785" spans="6:35" s="26" customFormat="1" x14ac:dyDescent="0.25">
      <c r="F785" s="25"/>
      <c r="R785" s="28"/>
      <c r="S785" s="40"/>
      <c r="V785" s="28"/>
      <c r="W785" s="40"/>
      <c r="AA785" s="40"/>
      <c r="AE785" s="40"/>
      <c r="AI785" s="40"/>
    </row>
    <row r="786" spans="6:35" s="26" customFormat="1" x14ac:dyDescent="0.25">
      <c r="F786" s="25"/>
      <c r="R786" s="28"/>
      <c r="S786" s="40"/>
      <c r="V786" s="28"/>
      <c r="W786" s="40"/>
      <c r="AA786" s="40"/>
      <c r="AE786" s="40"/>
      <c r="AI786" s="40"/>
    </row>
    <row r="787" spans="6:35" s="26" customFormat="1" x14ac:dyDescent="0.25">
      <c r="F787" s="25"/>
      <c r="R787" s="28"/>
      <c r="S787" s="40"/>
      <c r="V787" s="28"/>
      <c r="W787" s="40"/>
      <c r="AA787" s="40"/>
      <c r="AE787" s="40"/>
      <c r="AI787" s="40"/>
    </row>
    <row r="788" spans="6:35" s="26" customFormat="1" x14ac:dyDescent="0.25">
      <c r="F788" s="25"/>
      <c r="R788" s="28"/>
      <c r="S788" s="40"/>
      <c r="V788" s="28"/>
      <c r="W788" s="40"/>
      <c r="AA788" s="40"/>
      <c r="AE788" s="40"/>
      <c r="AI788" s="40"/>
    </row>
    <row r="789" spans="6:35" s="26" customFormat="1" x14ac:dyDescent="0.25">
      <c r="F789" s="25"/>
      <c r="R789" s="28"/>
      <c r="S789" s="40"/>
      <c r="V789" s="28"/>
      <c r="W789" s="40"/>
      <c r="AA789" s="40"/>
      <c r="AE789" s="40"/>
      <c r="AI789" s="40"/>
    </row>
    <row r="790" spans="6:35" s="26" customFormat="1" x14ac:dyDescent="0.25">
      <c r="F790" s="25"/>
      <c r="R790" s="28"/>
      <c r="S790" s="40"/>
      <c r="V790" s="28"/>
      <c r="W790" s="40"/>
      <c r="AA790" s="40"/>
      <c r="AE790" s="40"/>
      <c r="AI790" s="40"/>
    </row>
    <row r="791" spans="6:35" s="26" customFormat="1" x14ac:dyDescent="0.25">
      <c r="F791" s="25"/>
      <c r="R791" s="28"/>
      <c r="S791" s="40"/>
      <c r="V791" s="28"/>
      <c r="W791" s="40"/>
      <c r="AA791" s="40"/>
      <c r="AE791" s="40"/>
      <c r="AI791" s="40"/>
    </row>
    <row r="792" spans="6:35" s="26" customFormat="1" x14ac:dyDescent="0.25">
      <c r="F792" s="25"/>
      <c r="R792" s="28"/>
      <c r="S792" s="40"/>
      <c r="V792" s="28"/>
      <c r="W792" s="40"/>
      <c r="AA792" s="40"/>
      <c r="AE792" s="40"/>
      <c r="AI792" s="40"/>
    </row>
    <row r="793" spans="6:35" s="26" customFormat="1" x14ac:dyDescent="0.25">
      <c r="F793" s="25"/>
      <c r="R793" s="28"/>
      <c r="S793" s="40"/>
      <c r="V793" s="28"/>
      <c r="W793" s="40"/>
      <c r="AA793" s="40"/>
      <c r="AE793" s="40"/>
      <c r="AI793" s="40"/>
    </row>
    <row r="794" spans="6:35" s="26" customFormat="1" x14ac:dyDescent="0.25">
      <c r="F794" s="25"/>
      <c r="R794" s="28"/>
      <c r="S794" s="40"/>
      <c r="V794" s="28"/>
      <c r="W794" s="40"/>
      <c r="AA794" s="40"/>
      <c r="AE794" s="40"/>
      <c r="AI794" s="40"/>
    </row>
    <row r="795" spans="6:35" s="26" customFormat="1" x14ac:dyDescent="0.25">
      <c r="F795" s="25"/>
      <c r="R795" s="28"/>
      <c r="S795" s="40"/>
      <c r="V795" s="28"/>
      <c r="W795" s="40"/>
      <c r="AA795" s="40"/>
      <c r="AE795" s="40"/>
      <c r="AI795" s="40"/>
    </row>
    <row r="796" spans="6:35" s="26" customFormat="1" x14ac:dyDescent="0.25">
      <c r="F796" s="25"/>
      <c r="R796" s="28"/>
      <c r="S796" s="40"/>
      <c r="V796" s="28"/>
      <c r="W796" s="40"/>
      <c r="AA796" s="40"/>
      <c r="AE796" s="40"/>
      <c r="AI796" s="40"/>
    </row>
    <row r="797" spans="6:35" s="26" customFormat="1" x14ac:dyDescent="0.25">
      <c r="F797" s="25"/>
      <c r="R797" s="28"/>
      <c r="S797" s="40"/>
      <c r="V797" s="28"/>
      <c r="W797" s="40"/>
      <c r="AA797" s="40"/>
      <c r="AE797" s="40"/>
      <c r="AI797" s="40"/>
    </row>
    <row r="798" spans="6:35" s="26" customFormat="1" x14ac:dyDescent="0.25">
      <c r="F798" s="25"/>
      <c r="R798" s="28"/>
      <c r="S798" s="40"/>
      <c r="V798" s="28"/>
      <c r="W798" s="40"/>
      <c r="AA798" s="40"/>
      <c r="AE798" s="40"/>
      <c r="AI798" s="40"/>
    </row>
    <row r="799" spans="6:35" s="26" customFormat="1" x14ac:dyDescent="0.25">
      <c r="F799" s="25"/>
      <c r="R799" s="28"/>
      <c r="S799" s="40"/>
      <c r="V799" s="28"/>
      <c r="W799" s="40"/>
      <c r="AA799" s="40"/>
      <c r="AE799" s="40"/>
      <c r="AI799" s="40"/>
    </row>
    <row r="800" spans="6:35" s="26" customFormat="1" x14ac:dyDescent="0.25">
      <c r="F800" s="25"/>
      <c r="R800" s="28"/>
      <c r="S800" s="40"/>
      <c r="V800" s="28"/>
      <c r="W800" s="40"/>
      <c r="AA800" s="40"/>
      <c r="AE800" s="40"/>
      <c r="AI800" s="40"/>
    </row>
    <row r="801" spans="6:35" s="26" customFormat="1" x14ac:dyDescent="0.25">
      <c r="F801" s="25"/>
      <c r="R801" s="28"/>
      <c r="S801" s="40"/>
      <c r="V801" s="28"/>
      <c r="W801" s="40"/>
      <c r="AA801" s="40"/>
      <c r="AE801" s="40"/>
      <c r="AI801" s="40"/>
    </row>
    <row r="802" spans="6:35" s="26" customFormat="1" x14ac:dyDescent="0.25">
      <c r="F802" s="25"/>
      <c r="R802" s="28"/>
      <c r="S802" s="40"/>
      <c r="V802" s="28"/>
      <c r="W802" s="40"/>
      <c r="AA802" s="40"/>
      <c r="AE802" s="40"/>
      <c r="AI802" s="40"/>
    </row>
    <row r="803" spans="6:35" s="26" customFormat="1" x14ac:dyDescent="0.25">
      <c r="F803" s="25"/>
      <c r="R803" s="28"/>
      <c r="S803" s="40"/>
      <c r="V803" s="28"/>
      <c r="W803" s="40"/>
      <c r="AA803" s="40"/>
      <c r="AE803" s="40"/>
      <c r="AI803" s="40"/>
    </row>
    <row r="804" spans="6:35" s="26" customFormat="1" x14ac:dyDescent="0.25">
      <c r="F804" s="25"/>
      <c r="R804" s="28"/>
      <c r="S804" s="40"/>
      <c r="V804" s="28"/>
      <c r="W804" s="40"/>
      <c r="AA804" s="40"/>
      <c r="AE804" s="40"/>
      <c r="AI804" s="40"/>
    </row>
    <row r="805" spans="6:35" s="26" customFormat="1" x14ac:dyDescent="0.25">
      <c r="F805" s="25"/>
      <c r="R805" s="28"/>
      <c r="S805" s="40"/>
      <c r="V805" s="28"/>
      <c r="W805" s="40"/>
      <c r="AA805" s="40"/>
      <c r="AE805" s="40"/>
      <c r="AI805" s="40"/>
    </row>
    <row r="806" spans="6:35" s="26" customFormat="1" x14ac:dyDescent="0.25">
      <c r="F806" s="25"/>
      <c r="R806" s="28"/>
      <c r="S806" s="40"/>
      <c r="V806" s="28"/>
      <c r="W806" s="40"/>
      <c r="AA806" s="40"/>
      <c r="AE806" s="40"/>
      <c r="AI806" s="40"/>
    </row>
    <row r="807" spans="6:35" s="26" customFormat="1" x14ac:dyDescent="0.25">
      <c r="F807" s="25"/>
      <c r="R807" s="28"/>
      <c r="S807" s="40"/>
      <c r="V807" s="28"/>
      <c r="W807" s="40"/>
      <c r="AA807" s="40"/>
      <c r="AE807" s="40"/>
      <c r="AI807" s="40"/>
    </row>
    <row r="808" spans="6:35" s="26" customFormat="1" x14ac:dyDescent="0.25">
      <c r="F808" s="25"/>
      <c r="R808" s="28"/>
      <c r="S808" s="40"/>
      <c r="V808" s="28"/>
      <c r="W808" s="40"/>
      <c r="AA808" s="40"/>
      <c r="AE808" s="40"/>
      <c r="AI808" s="40"/>
    </row>
    <row r="809" spans="6:35" s="26" customFormat="1" x14ac:dyDescent="0.25">
      <c r="F809" s="25"/>
      <c r="R809" s="28"/>
      <c r="S809" s="40"/>
      <c r="V809" s="28"/>
      <c r="W809" s="40"/>
      <c r="AA809" s="40"/>
      <c r="AE809" s="40"/>
      <c r="AI809" s="40"/>
    </row>
    <row r="810" spans="6:35" s="26" customFormat="1" x14ac:dyDescent="0.25">
      <c r="F810" s="25"/>
      <c r="R810" s="28"/>
      <c r="S810" s="40"/>
      <c r="V810" s="28"/>
      <c r="W810" s="40"/>
      <c r="AA810" s="40"/>
      <c r="AE810" s="40"/>
      <c r="AI810" s="40"/>
    </row>
    <row r="811" spans="6:35" s="26" customFormat="1" x14ac:dyDescent="0.25">
      <c r="F811" s="25"/>
      <c r="R811" s="28"/>
      <c r="S811" s="40"/>
      <c r="V811" s="28"/>
      <c r="W811" s="40"/>
      <c r="AA811" s="40"/>
      <c r="AE811" s="40"/>
      <c r="AI811" s="40"/>
    </row>
    <row r="812" spans="6:35" s="26" customFormat="1" x14ac:dyDescent="0.25">
      <c r="F812" s="25"/>
      <c r="R812" s="28"/>
      <c r="S812" s="40"/>
      <c r="V812" s="28"/>
      <c r="W812" s="40"/>
      <c r="AA812" s="40"/>
      <c r="AE812" s="40"/>
      <c r="AI812" s="40"/>
    </row>
    <row r="813" spans="6:35" s="26" customFormat="1" x14ac:dyDescent="0.25">
      <c r="F813" s="25"/>
      <c r="R813" s="28"/>
      <c r="S813" s="40"/>
      <c r="V813" s="28"/>
      <c r="W813" s="40"/>
      <c r="AA813" s="40"/>
      <c r="AE813" s="40"/>
      <c r="AI813" s="40"/>
    </row>
    <row r="814" spans="6:35" s="26" customFormat="1" x14ac:dyDescent="0.25">
      <c r="F814" s="25"/>
      <c r="R814" s="28"/>
      <c r="S814" s="40"/>
      <c r="V814" s="28"/>
      <c r="W814" s="40"/>
      <c r="AA814" s="40"/>
      <c r="AE814" s="40"/>
      <c r="AI814" s="40"/>
    </row>
    <row r="815" spans="6:35" s="26" customFormat="1" x14ac:dyDescent="0.25">
      <c r="F815" s="25"/>
      <c r="R815" s="28"/>
      <c r="S815" s="40"/>
      <c r="V815" s="28"/>
      <c r="W815" s="40"/>
      <c r="AA815" s="40"/>
      <c r="AE815" s="40"/>
      <c r="AI815" s="40"/>
    </row>
    <row r="816" spans="6:35" s="26" customFormat="1" x14ac:dyDescent="0.25">
      <c r="F816" s="25"/>
      <c r="R816" s="28"/>
      <c r="S816" s="40"/>
      <c r="V816" s="28"/>
      <c r="W816" s="40"/>
      <c r="AA816" s="40"/>
      <c r="AE816" s="40"/>
      <c r="AI816" s="40"/>
    </row>
    <row r="817" spans="6:35" s="26" customFormat="1" x14ac:dyDescent="0.25">
      <c r="F817" s="25"/>
      <c r="R817" s="28"/>
      <c r="S817" s="40"/>
      <c r="V817" s="28"/>
      <c r="W817" s="40"/>
      <c r="AA817" s="40"/>
      <c r="AE817" s="40"/>
      <c r="AI817" s="40"/>
    </row>
    <row r="818" spans="6:35" s="26" customFormat="1" x14ac:dyDescent="0.25">
      <c r="F818" s="25"/>
      <c r="R818" s="28"/>
      <c r="S818" s="40"/>
      <c r="V818" s="28"/>
      <c r="W818" s="40"/>
      <c r="AA818" s="40"/>
      <c r="AE818" s="40"/>
      <c r="AI818" s="40"/>
    </row>
    <row r="819" spans="6:35" s="26" customFormat="1" x14ac:dyDescent="0.25">
      <c r="F819" s="25"/>
      <c r="R819" s="28"/>
      <c r="S819" s="40"/>
      <c r="V819" s="28"/>
      <c r="W819" s="40"/>
      <c r="AA819" s="40"/>
      <c r="AE819" s="40"/>
      <c r="AI819" s="40"/>
    </row>
    <row r="820" spans="6:35" s="26" customFormat="1" x14ac:dyDescent="0.25">
      <c r="F820" s="25"/>
      <c r="R820" s="28"/>
      <c r="S820" s="40"/>
      <c r="V820" s="28"/>
      <c r="W820" s="40"/>
      <c r="AA820" s="40"/>
      <c r="AE820" s="40"/>
      <c r="AI820" s="40"/>
    </row>
    <row r="821" spans="6:35" s="26" customFormat="1" x14ac:dyDescent="0.25">
      <c r="F821" s="25"/>
      <c r="R821" s="28"/>
      <c r="S821" s="40"/>
      <c r="V821" s="28"/>
      <c r="W821" s="40"/>
      <c r="AA821" s="40"/>
      <c r="AE821" s="40"/>
      <c r="AI821" s="40"/>
    </row>
    <row r="822" spans="6:35" s="26" customFormat="1" x14ac:dyDescent="0.25">
      <c r="F822" s="25"/>
      <c r="R822" s="28"/>
      <c r="S822" s="40"/>
      <c r="V822" s="28"/>
      <c r="W822" s="40"/>
      <c r="AA822" s="40"/>
      <c r="AE822" s="40"/>
      <c r="AI822" s="40"/>
    </row>
    <row r="823" spans="6:35" s="26" customFormat="1" x14ac:dyDescent="0.25">
      <c r="F823" s="25"/>
      <c r="R823" s="28"/>
      <c r="S823" s="40"/>
      <c r="V823" s="28"/>
      <c r="W823" s="40"/>
      <c r="AA823" s="40"/>
      <c r="AE823" s="40"/>
      <c r="AI823" s="40"/>
    </row>
    <row r="824" spans="6:35" s="26" customFormat="1" x14ac:dyDescent="0.25">
      <c r="F824" s="25"/>
      <c r="R824" s="28"/>
      <c r="S824" s="40"/>
      <c r="V824" s="28"/>
      <c r="W824" s="40"/>
      <c r="AA824" s="40"/>
      <c r="AE824" s="40"/>
      <c r="AI824" s="40"/>
    </row>
    <row r="825" spans="6:35" s="26" customFormat="1" x14ac:dyDescent="0.25">
      <c r="F825" s="25"/>
      <c r="R825" s="28"/>
      <c r="S825" s="40"/>
      <c r="V825" s="28"/>
      <c r="W825" s="40"/>
      <c r="AA825" s="40"/>
      <c r="AE825" s="40"/>
      <c r="AI825" s="40"/>
    </row>
    <row r="826" spans="6:35" s="26" customFormat="1" x14ac:dyDescent="0.25">
      <c r="F826" s="25"/>
      <c r="R826" s="28"/>
      <c r="S826" s="40"/>
      <c r="V826" s="28"/>
      <c r="W826" s="40"/>
      <c r="AA826" s="40"/>
      <c r="AE826" s="40"/>
      <c r="AI826" s="40"/>
    </row>
    <row r="827" spans="6:35" s="26" customFormat="1" x14ac:dyDescent="0.25">
      <c r="F827" s="25"/>
      <c r="R827" s="28"/>
      <c r="S827" s="40"/>
      <c r="V827" s="28"/>
      <c r="W827" s="40"/>
      <c r="AA827" s="40"/>
      <c r="AE827" s="40"/>
      <c r="AI827" s="40"/>
    </row>
    <row r="828" spans="6:35" s="26" customFormat="1" x14ac:dyDescent="0.25">
      <c r="F828" s="25"/>
      <c r="R828" s="28"/>
      <c r="S828" s="40"/>
      <c r="V828" s="28"/>
      <c r="W828" s="40"/>
      <c r="AA828" s="40"/>
      <c r="AE828" s="40"/>
      <c r="AI828" s="40"/>
    </row>
    <row r="829" spans="6:35" s="26" customFormat="1" x14ac:dyDescent="0.25">
      <c r="F829" s="25"/>
      <c r="R829" s="28"/>
      <c r="S829" s="40"/>
      <c r="V829" s="28"/>
      <c r="W829" s="40"/>
      <c r="AA829" s="40"/>
      <c r="AE829" s="40"/>
      <c r="AI829" s="40"/>
    </row>
    <row r="830" spans="6:35" s="26" customFormat="1" x14ac:dyDescent="0.25">
      <c r="F830" s="25"/>
      <c r="R830" s="28"/>
      <c r="S830" s="40"/>
      <c r="V830" s="28"/>
      <c r="W830" s="40"/>
      <c r="AA830" s="40"/>
      <c r="AE830" s="40"/>
      <c r="AI830" s="40"/>
    </row>
    <row r="831" spans="6:35" s="26" customFormat="1" x14ac:dyDescent="0.25">
      <c r="F831" s="25"/>
      <c r="R831" s="28"/>
      <c r="S831" s="40"/>
      <c r="V831" s="28"/>
      <c r="W831" s="40"/>
      <c r="AA831" s="40"/>
      <c r="AE831" s="40"/>
      <c r="AI831" s="40"/>
    </row>
    <row r="832" spans="6:35" s="26" customFormat="1" x14ac:dyDescent="0.25">
      <c r="F832" s="25"/>
      <c r="R832" s="28"/>
      <c r="S832" s="40"/>
      <c r="V832" s="28"/>
      <c r="W832" s="40"/>
      <c r="AA832" s="40"/>
      <c r="AE832" s="40"/>
      <c r="AI832" s="40"/>
    </row>
    <row r="833" spans="6:35" s="26" customFormat="1" x14ac:dyDescent="0.25">
      <c r="F833" s="25"/>
      <c r="R833" s="28"/>
      <c r="S833" s="40"/>
      <c r="V833" s="28"/>
      <c r="W833" s="40"/>
      <c r="AA833" s="40"/>
      <c r="AE833" s="40"/>
      <c r="AI833" s="40"/>
    </row>
    <row r="834" spans="6:35" s="26" customFormat="1" x14ac:dyDescent="0.25">
      <c r="F834" s="25"/>
      <c r="R834" s="28"/>
      <c r="S834" s="40"/>
      <c r="V834" s="28"/>
      <c r="W834" s="40"/>
      <c r="AA834" s="40"/>
      <c r="AE834" s="40"/>
      <c r="AI834" s="40"/>
    </row>
    <row r="835" spans="6:35" s="26" customFormat="1" x14ac:dyDescent="0.25">
      <c r="F835" s="25"/>
      <c r="R835" s="28"/>
      <c r="S835" s="40"/>
      <c r="V835" s="28"/>
      <c r="W835" s="40"/>
      <c r="AA835" s="40"/>
      <c r="AE835" s="40"/>
      <c r="AI835" s="40"/>
    </row>
    <row r="836" spans="6:35" s="26" customFormat="1" x14ac:dyDescent="0.25">
      <c r="F836" s="25"/>
      <c r="R836" s="28"/>
      <c r="S836" s="40"/>
      <c r="V836" s="28"/>
      <c r="W836" s="40"/>
      <c r="AA836" s="40"/>
      <c r="AE836" s="40"/>
      <c r="AI836" s="40"/>
    </row>
    <row r="837" spans="6:35" s="26" customFormat="1" x14ac:dyDescent="0.25">
      <c r="F837" s="25"/>
      <c r="R837" s="28"/>
      <c r="S837" s="40"/>
      <c r="V837" s="28"/>
      <c r="W837" s="40"/>
      <c r="AA837" s="40"/>
      <c r="AE837" s="40"/>
      <c r="AI837" s="40"/>
    </row>
    <row r="838" spans="6:35" s="26" customFormat="1" x14ac:dyDescent="0.25">
      <c r="F838" s="25"/>
      <c r="R838" s="28"/>
      <c r="S838" s="40"/>
      <c r="V838" s="28"/>
      <c r="W838" s="40"/>
      <c r="AA838" s="40"/>
      <c r="AE838" s="40"/>
      <c r="AI838" s="40"/>
    </row>
    <row r="839" spans="6:35" s="26" customFormat="1" x14ac:dyDescent="0.25">
      <c r="F839" s="25"/>
      <c r="R839" s="28"/>
      <c r="S839" s="40"/>
      <c r="V839" s="28"/>
      <c r="W839" s="40"/>
      <c r="AA839" s="40"/>
      <c r="AE839" s="40"/>
      <c r="AI839" s="40"/>
    </row>
    <row r="840" spans="6:35" s="26" customFormat="1" x14ac:dyDescent="0.25">
      <c r="F840" s="25"/>
      <c r="R840" s="28"/>
      <c r="S840" s="40"/>
      <c r="V840" s="28"/>
      <c r="W840" s="40"/>
      <c r="AA840" s="40"/>
      <c r="AE840" s="40"/>
      <c r="AI840" s="40"/>
    </row>
    <row r="841" spans="6:35" s="26" customFormat="1" x14ac:dyDescent="0.25">
      <c r="F841" s="25"/>
      <c r="R841" s="28"/>
      <c r="S841" s="40"/>
      <c r="V841" s="28"/>
      <c r="W841" s="40"/>
      <c r="AA841" s="40"/>
      <c r="AE841" s="40"/>
      <c r="AI841" s="40"/>
    </row>
    <row r="842" spans="6:35" s="26" customFormat="1" x14ac:dyDescent="0.25">
      <c r="F842" s="25"/>
      <c r="R842" s="28"/>
      <c r="S842" s="40"/>
      <c r="V842" s="28"/>
      <c r="W842" s="40"/>
      <c r="AA842" s="40"/>
      <c r="AE842" s="40"/>
      <c r="AI842" s="40"/>
    </row>
    <row r="843" spans="6:35" s="26" customFormat="1" x14ac:dyDescent="0.25">
      <c r="F843" s="25"/>
      <c r="R843" s="28"/>
      <c r="S843" s="40"/>
      <c r="V843" s="28"/>
      <c r="W843" s="40"/>
      <c r="AA843" s="40"/>
      <c r="AE843" s="40"/>
      <c r="AI843" s="40"/>
    </row>
    <row r="844" spans="6:35" s="26" customFormat="1" x14ac:dyDescent="0.25">
      <c r="F844" s="25"/>
      <c r="R844" s="28"/>
      <c r="S844" s="40"/>
      <c r="V844" s="28"/>
      <c r="W844" s="40"/>
      <c r="AA844" s="40"/>
      <c r="AE844" s="40"/>
      <c r="AI844" s="40"/>
    </row>
    <row r="845" spans="6:35" s="26" customFormat="1" x14ac:dyDescent="0.25">
      <c r="F845" s="25"/>
      <c r="R845" s="28"/>
      <c r="S845" s="40"/>
      <c r="V845" s="28"/>
      <c r="W845" s="40"/>
      <c r="AA845" s="40"/>
      <c r="AE845" s="40"/>
      <c r="AI845" s="40"/>
    </row>
    <row r="846" spans="6:35" s="26" customFormat="1" x14ac:dyDescent="0.25">
      <c r="F846" s="25"/>
      <c r="R846" s="28"/>
      <c r="S846" s="40"/>
      <c r="V846" s="28"/>
      <c r="W846" s="40"/>
      <c r="AA846" s="40"/>
      <c r="AE846" s="40"/>
      <c r="AI846" s="40"/>
    </row>
    <row r="847" spans="6:35" s="26" customFormat="1" x14ac:dyDescent="0.25">
      <c r="F847" s="25"/>
      <c r="R847" s="28"/>
      <c r="S847" s="40"/>
      <c r="V847" s="28"/>
      <c r="W847" s="40"/>
      <c r="AA847" s="40"/>
      <c r="AE847" s="40"/>
      <c r="AI847" s="40"/>
    </row>
    <row r="848" spans="6:35" s="26" customFormat="1" x14ac:dyDescent="0.25">
      <c r="F848" s="25"/>
      <c r="R848" s="28"/>
      <c r="S848" s="40"/>
      <c r="V848" s="28"/>
      <c r="W848" s="40"/>
      <c r="AA848" s="40"/>
      <c r="AE848" s="40"/>
      <c r="AI848" s="40"/>
    </row>
    <row r="849" spans="6:35" s="26" customFormat="1" x14ac:dyDescent="0.25">
      <c r="F849" s="25"/>
      <c r="R849" s="28"/>
      <c r="S849" s="40"/>
      <c r="V849" s="28"/>
      <c r="W849" s="40"/>
      <c r="AA849" s="40"/>
      <c r="AE849" s="40"/>
      <c r="AI849" s="40"/>
    </row>
    <row r="850" spans="6:35" s="26" customFormat="1" x14ac:dyDescent="0.25">
      <c r="F850" s="25"/>
      <c r="R850" s="28"/>
      <c r="S850" s="40"/>
      <c r="V850" s="28"/>
      <c r="W850" s="40"/>
      <c r="AA850" s="40"/>
      <c r="AE850" s="40"/>
      <c r="AI850" s="40"/>
    </row>
    <row r="851" spans="6:35" s="26" customFormat="1" x14ac:dyDescent="0.25">
      <c r="F851" s="25"/>
      <c r="R851" s="28"/>
      <c r="S851" s="40"/>
      <c r="V851" s="28"/>
      <c r="W851" s="40"/>
      <c r="AA851" s="40"/>
      <c r="AE851" s="40"/>
      <c r="AI851" s="40"/>
    </row>
    <row r="852" spans="6:35" s="26" customFormat="1" x14ac:dyDescent="0.25">
      <c r="F852" s="25"/>
      <c r="R852" s="28"/>
      <c r="S852" s="40"/>
      <c r="V852" s="28"/>
      <c r="W852" s="40"/>
      <c r="AA852" s="40"/>
      <c r="AE852" s="40"/>
      <c r="AI852" s="40"/>
    </row>
    <row r="853" spans="6:35" s="26" customFormat="1" x14ac:dyDescent="0.25">
      <c r="F853" s="25"/>
      <c r="R853" s="28"/>
      <c r="S853" s="40"/>
      <c r="V853" s="28"/>
      <c r="W853" s="40"/>
      <c r="AA853" s="40"/>
      <c r="AE853" s="40"/>
      <c r="AI853" s="40"/>
    </row>
    <row r="854" spans="6:35" s="26" customFormat="1" x14ac:dyDescent="0.25">
      <c r="F854" s="25"/>
      <c r="R854" s="28"/>
      <c r="S854" s="40"/>
      <c r="V854" s="28"/>
      <c r="W854" s="40"/>
      <c r="AA854" s="40"/>
      <c r="AE854" s="40"/>
      <c r="AI854" s="40"/>
    </row>
    <row r="855" spans="6:35" s="26" customFormat="1" x14ac:dyDescent="0.25">
      <c r="F855" s="25"/>
      <c r="R855" s="28"/>
      <c r="S855" s="40"/>
      <c r="V855" s="28"/>
      <c r="W855" s="40"/>
      <c r="AA855" s="40"/>
      <c r="AE855" s="40"/>
      <c r="AI855" s="40"/>
    </row>
    <row r="856" spans="6:35" s="26" customFormat="1" x14ac:dyDescent="0.25">
      <c r="F856" s="25"/>
      <c r="R856" s="28"/>
      <c r="S856" s="40"/>
      <c r="V856" s="28"/>
      <c r="W856" s="40"/>
      <c r="AA856" s="40"/>
      <c r="AE856" s="40"/>
      <c r="AI856" s="40"/>
    </row>
    <row r="857" spans="6:35" s="26" customFormat="1" x14ac:dyDescent="0.25">
      <c r="F857" s="25"/>
      <c r="R857" s="28"/>
      <c r="S857" s="40"/>
      <c r="V857" s="28"/>
      <c r="W857" s="40"/>
      <c r="AA857" s="40"/>
      <c r="AE857" s="40"/>
      <c r="AI857" s="40"/>
    </row>
    <row r="858" spans="6:35" s="26" customFormat="1" x14ac:dyDescent="0.25">
      <c r="F858" s="25"/>
      <c r="R858" s="28"/>
      <c r="S858" s="40"/>
      <c r="V858" s="28"/>
      <c r="W858" s="40"/>
      <c r="AA858" s="40"/>
      <c r="AE858" s="40"/>
      <c r="AI858" s="40"/>
    </row>
    <row r="859" spans="6:35" s="26" customFormat="1" x14ac:dyDescent="0.25">
      <c r="F859" s="25"/>
      <c r="R859" s="28"/>
      <c r="S859" s="40"/>
      <c r="V859" s="28"/>
      <c r="W859" s="40"/>
      <c r="AA859" s="40"/>
      <c r="AE859" s="40"/>
      <c r="AI859" s="40"/>
    </row>
    <row r="860" spans="6:35" s="26" customFormat="1" x14ac:dyDescent="0.25">
      <c r="F860" s="25"/>
      <c r="R860" s="28"/>
      <c r="S860" s="40"/>
      <c r="V860" s="28"/>
      <c r="W860" s="40"/>
      <c r="AA860" s="40"/>
      <c r="AE860" s="40"/>
      <c r="AI860" s="40"/>
    </row>
    <row r="861" spans="6:35" s="26" customFormat="1" x14ac:dyDescent="0.25">
      <c r="F861" s="25"/>
      <c r="R861" s="28"/>
      <c r="S861" s="40"/>
      <c r="V861" s="28"/>
      <c r="W861" s="40"/>
      <c r="AA861" s="40"/>
      <c r="AE861" s="40"/>
      <c r="AI861" s="40"/>
    </row>
    <row r="862" spans="6:35" s="26" customFormat="1" x14ac:dyDescent="0.25">
      <c r="F862" s="25"/>
      <c r="R862" s="28"/>
      <c r="S862" s="40"/>
      <c r="V862" s="28"/>
      <c r="W862" s="40"/>
      <c r="AA862" s="40"/>
      <c r="AE862" s="40"/>
      <c r="AI862" s="40"/>
    </row>
    <row r="863" spans="6:35" s="26" customFormat="1" x14ac:dyDescent="0.25">
      <c r="F863" s="25"/>
      <c r="R863" s="28"/>
      <c r="S863" s="40"/>
      <c r="V863" s="28"/>
      <c r="W863" s="40"/>
      <c r="AA863" s="40"/>
      <c r="AE863" s="40"/>
      <c r="AI863" s="40"/>
    </row>
    <row r="864" spans="6:35" s="26" customFormat="1" x14ac:dyDescent="0.25">
      <c r="F864" s="25"/>
      <c r="R864" s="28"/>
      <c r="S864" s="40"/>
      <c r="V864" s="28"/>
      <c r="W864" s="40"/>
      <c r="AA864" s="40"/>
      <c r="AE864" s="40"/>
      <c r="AI864" s="40"/>
    </row>
    <row r="865" spans="6:35" s="26" customFormat="1" x14ac:dyDescent="0.25">
      <c r="F865" s="25"/>
      <c r="R865" s="28"/>
      <c r="S865" s="40"/>
      <c r="V865" s="28"/>
      <c r="W865" s="40"/>
      <c r="AA865" s="40"/>
      <c r="AE865" s="40"/>
      <c r="AI865" s="40"/>
    </row>
    <row r="866" spans="6:35" s="26" customFormat="1" x14ac:dyDescent="0.25">
      <c r="F866" s="25"/>
      <c r="R866" s="28"/>
      <c r="S866" s="40"/>
      <c r="V866" s="28"/>
      <c r="W866" s="40"/>
      <c r="AA866" s="40"/>
      <c r="AE866" s="40"/>
      <c r="AI866" s="40"/>
    </row>
    <row r="867" spans="6:35" s="26" customFormat="1" x14ac:dyDescent="0.25">
      <c r="F867" s="25"/>
      <c r="R867" s="28"/>
      <c r="S867" s="40"/>
      <c r="V867" s="28"/>
      <c r="W867" s="40"/>
      <c r="AA867" s="40"/>
      <c r="AE867" s="40"/>
      <c r="AI867" s="40"/>
    </row>
    <row r="868" spans="6:35" s="26" customFormat="1" x14ac:dyDescent="0.25">
      <c r="F868" s="25"/>
      <c r="R868" s="28"/>
      <c r="S868" s="40"/>
      <c r="V868" s="28"/>
      <c r="W868" s="40"/>
      <c r="AA868" s="40"/>
      <c r="AE868" s="40"/>
      <c r="AI868" s="40"/>
    </row>
    <row r="869" spans="6:35" s="26" customFormat="1" x14ac:dyDescent="0.25">
      <c r="F869" s="25"/>
      <c r="R869" s="28"/>
      <c r="S869" s="40"/>
      <c r="V869" s="28"/>
      <c r="W869" s="40"/>
      <c r="AA869" s="40"/>
      <c r="AE869" s="40"/>
      <c r="AI869" s="40"/>
    </row>
    <row r="870" spans="6:35" s="26" customFormat="1" x14ac:dyDescent="0.25">
      <c r="F870" s="25"/>
      <c r="R870" s="28"/>
      <c r="S870" s="40"/>
      <c r="V870" s="28"/>
      <c r="W870" s="40"/>
      <c r="AA870" s="40"/>
      <c r="AE870" s="40"/>
      <c r="AI870" s="40"/>
    </row>
    <row r="871" spans="6:35" s="26" customFormat="1" x14ac:dyDescent="0.25">
      <c r="F871" s="25"/>
      <c r="R871" s="28"/>
      <c r="S871" s="40"/>
      <c r="V871" s="28"/>
      <c r="W871" s="40"/>
      <c r="AA871" s="40"/>
      <c r="AE871" s="40"/>
      <c r="AI871" s="40"/>
    </row>
    <row r="872" spans="6:35" s="26" customFormat="1" x14ac:dyDescent="0.25">
      <c r="F872" s="25"/>
      <c r="R872" s="28"/>
      <c r="S872" s="40"/>
      <c r="V872" s="28"/>
      <c r="W872" s="40"/>
      <c r="AA872" s="40"/>
      <c r="AE872" s="40"/>
      <c r="AI872" s="40"/>
    </row>
    <row r="873" spans="6:35" s="26" customFormat="1" x14ac:dyDescent="0.25">
      <c r="F873" s="25"/>
      <c r="R873" s="28"/>
      <c r="S873" s="40"/>
      <c r="V873" s="28"/>
      <c r="W873" s="40"/>
      <c r="AA873" s="40"/>
      <c r="AE873" s="40"/>
      <c r="AI873" s="40"/>
    </row>
    <row r="874" spans="6:35" s="26" customFormat="1" x14ac:dyDescent="0.25">
      <c r="F874" s="25"/>
      <c r="R874" s="28"/>
      <c r="S874" s="40"/>
      <c r="V874" s="28"/>
      <c r="W874" s="40"/>
      <c r="AA874" s="40"/>
      <c r="AE874" s="40"/>
      <c r="AI874" s="40"/>
    </row>
    <row r="875" spans="6:35" s="26" customFormat="1" x14ac:dyDescent="0.25">
      <c r="F875" s="25"/>
      <c r="R875" s="28"/>
      <c r="S875" s="40"/>
      <c r="V875" s="28"/>
      <c r="W875" s="40"/>
      <c r="AA875" s="40"/>
      <c r="AE875" s="40"/>
      <c r="AI875" s="40"/>
    </row>
    <row r="876" spans="6:35" s="26" customFormat="1" x14ac:dyDescent="0.25">
      <c r="F876" s="25"/>
      <c r="R876" s="28"/>
      <c r="S876" s="40"/>
      <c r="V876" s="28"/>
      <c r="W876" s="40"/>
      <c r="AA876" s="40"/>
      <c r="AE876" s="40"/>
      <c r="AI876" s="40"/>
    </row>
    <row r="877" spans="6:35" s="26" customFormat="1" x14ac:dyDescent="0.25">
      <c r="F877" s="25"/>
      <c r="R877" s="28"/>
      <c r="S877" s="40"/>
      <c r="V877" s="28"/>
      <c r="W877" s="40"/>
      <c r="AA877" s="40"/>
      <c r="AE877" s="40"/>
      <c r="AI877" s="40"/>
    </row>
    <row r="878" spans="6:35" s="26" customFormat="1" x14ac:dyDescent="0.25">
      <c r="F878" s="25"/>
      <c r="R878" s="28"/>
      <c r="S878" s="40"/>
      <c r="V878" s="28"/>
      <c r="W878" s="40"/>
      <c r="AA878" s="40"/>
      <c r="AE878" s="40"/>
      <c r="AI878" s="40"/>
    </row>
    <row r="879" spans="6:35" s="26" customFormat="1" x14ac:dyDescent="0.25">
      <c r="F879" s="25"/>
      <c r="R879" s="28"/>
      <c r="S879" s="40"/>
      <c r="V879" s="28"/>
      <c r="W879" s="40"/>
      <c r="AA879" s="40"/>
      <c r="AE879" s="40"/>
      <c r="AI879" s="40"/>
    </row>
    <row r="880" spans="6:35" s="26" customFormat="1" x14ac:dyDescent="0.25">
      <c r="F880" s="25"/>
      <c r="R880" s="28"/>
      <c r="S880" s="40"/>
      <c r="V880" s="28"/>
      <c r="W880" s="40"/>
      <c r="AA880" s="40"/>
      <c r="AE880" s="40"/>
      <c r="AI880" s="40"/>
    </row>
    <row r="881" spans="6:35" s="26" customFormat="1" x14ac:dyDescent="0.25">
      <c r="F881" s="25"/>
      <c r="R881" s="28"/>
      <c r="S881" s="40"/>
      <c r="V881" s="28"/>
      <c r="W881" s="40"/>
      <c r="AA881" s="40"/>
      <c r="AE881" s="40"/>
      <c r="AI881" s="40"/>
    </row>
    <row r="882" spans="6:35" s="26" customFormat="1" x14ac:dyDescent="0.25">
      <c r="F882" s="25"/>
      <c r="R882" s="28"/>
      <c r="S882" s="40"/>
      <c r="V882" s="28"/>
      <c r="W882" s="40"/>
      <c r="AA882" s="40"/>
      <c r="AE882" s="40"/>
      <c r="AI882" s="40"/>
    </row>
    <row r="883" spans="6:35" s="26" customFormat="1" x14ac:dyDescent="0.25">
      <c r="F883" s="25"/>
      <c r="R883" s="28"/>
      <c r="S883" s="40"/>
      <c r="V883" s="28"/>
      <c r="W883" s="40"/>
      <c r="AA883" s="40"/>
      <c r="AE883" s="40"/>
      <c r="AI883" s="40"/>
    </row>
    <row r="884" spans="6:35" s="26" customFormat="1" x14ac:dyDescent="0.25">
      <c r="F884" s="25"/>
      <c r="R884" s="28"/>
      <c r="S884" s="40"/>
      <c r="V884" s="28"/>
      <c r="W884" s="40"/>
      <c r="AA884" s="40"/>
      <c r="AE884" s="40"/>
      <c r="AI884" s="40"/>
    </row>
    <row r="885" spans="6:35" s="26" customFormat="1" x14ac:dyDescent="0.25">
      <c r="F885" s="25"/>
      <c r="R885" s="28"/>
      <c r="S885" s="40"/>
      <c r="V885" s="28"/>
      <c r="W885" s="40"/>
      <c r="AA885" s="40"/>
      <c r="AE885" s="40"/>
      <c r="AI885" s="40"/>
    </row>
    <row r="886" spans="6:35" s="26" customFormat="1" x14ac:dyDescent="0.25">
      <c r="F886" s="25"/>
      <c r="R886" s="28"/>
      <c r="S886" s="40"/>
      <c r="V886" s="28"/>
      <c r="W886" s="40"/>
      <c r="AA886" s="40"/>
      <c r="AE886" s="40"/>
      <c r="AI886" s="40"/>
    </row>
    <row r="887" spans="6:35" s="26" customFormat="1" x14ac:dyDescent="0.25">
      <c r="F887" s="25"/>
      <c r="R887" s="28"/>
      <c r="S887" s="40"/>
      <c r="V887" s="28"/>
      <c r="W887" s="40"/>
      <c r="AA887" s="40"/>
      <c r="AE887" s="40"/>
      <c r="AI887" s="40"/>
    </row>
    <row r="888" spans="6:35" s="26" customFormat="1" x14ac:dyDescent="0.25">
      <c r="F888" s="25"/>
      <c r="R888" s="28"/>
      <c r="S888" s="40"/>
      <c r="V888" s="28"/>
      <c r="W888" s="40"/>
      <c r="AA888" s="40"/>
      <c r="AE888" s="40"/>
      <c r="AI888" s="40"/>
    </row>
    <row r="889" spans="6:35" s="26" customFormat="1" x14ac:dyDescent="0.25">
      <c r="F889" s="25"/>
      <c r="R889" s="28"/>
      <c r="S889" s="40"/>
      <c r="V889" s="28"/>
      <c r="W889" s="40"/>
      <c r="AA889" s="40"/>
      <c r="AE889" s="40"/>
      <c r="AI889" s="40"/>
    </row>
    <row r="890" spans="6:35" s="26" customFormat="1" x14ac:dyDescent="0.25">
      <c r="F890" s="25"/>
      <c r="R890" s="28"/>
      <c r="S890" s="40"/>
      <c r="V890" s="28"/>
      <c r="W890" s="40"/>
      <c r="AA890" s="40"/>
      <c r="AE890" s="40"/>
      <c r="AI890" s="40"/>
    </row>
    <row r="891" spans="6:35" s="26" customFormat="1" x14ac:dyDescent="0.25">
      <c r="F891" s="25"/>
      <c r="R891" s="28"/>
      <c r="S891" s="40"/>
      <c r="V891" s="28"/>
      <c r="W891" s="40"/>
      <c r="AA891" s="40"/>
      <c r="AE891" s="40"/>
      <c r="AI891" s="40"/>
    </row>
    <row r="892" spans="6:35" s="26" customFormat="1" x14ac:dyDescent="0.25">
      <c r="F892" s="25"/>
      <c r="R892" s="28"/>
      <c r="S892" s="40"/>
      <c r="V892" s="28"/>
      <c r="W892" s="40"/>
      <c r="AA892" s="40"/>
      <c r="AE892" s="40"/>
      <c r="AI892" s="40"/>
    </row>
    <row r="893" spans="6:35" s="26" customFormat="1" x14ac:dyDescent="0.25">
      <c r="F893" s="25"/>
      <c r="R893" s="28"/>
      <c r="S893" s="40"/>
      <c r="V893" s="28"/>
      <c r="W893" s="40"/>
      <c r="AA893" s="40"/>
      <c r="AE893" s="40"/>
      <c r="AI893" s="40"/>
    </row>
    <row r="894" spans="6:35" s="26" customFormat="1" x14ac:dyDescent="0.25">
      <c r="F894" s="25"/>
      <c r="R894" s="28"/>
      <c r="S894" s="40"/>
      <c r="V894" s="28"/>
      <c r="W894" s="40"/>
      <c r="AA894" s="40"/>
      <c r="AE894" s="40"/>
      <c r="AI894" s="40"/>
    </row>
    <row r="895" spans="6:35" s="26" customFormat="1" x14ac:dyDescent="0.25">
      <c r="F895" s="25"/>
      <c r="R895" s="28"/>
      <c r="S895" s="40"/>
      <c r="V895" s="28"/>
      <c r="W895" s="40"/>
      <c r="AA895" s="40"/>
      <c r="AE895" s="40"/>
      <c r="AI895" s="40"/>
    </row>
    <row r="896" spans="6:35" s="26" customFormat="1" x14ac:dyDescent="0.25">
      <c r="F896" s="25"/>
      <c r="R896" s="28"/>
      <c r="S896" s="40"/>
      <c r="V896" s="28"/>
      <c r="W896" s="40"/>
      <c r="AA896" s="40"/>
      <c r="AE896" s="40"/>
      <c r="AI896" s="40"/>
    </row>
    <row r="897" spans="6:35" s="26" customFormat="1" x14ac:dyDescent="0.25">
      <c r="F897" s="25"/>
      <c r="R897" s="28"/>
      <c r="S897" s="40"/>
      <c r="V897" s="28"/>
      <c r="W897" s="40"/>
      <c r="AA897" s="40"/>
      <c r="AE897" s="40"/>
      <c r="AI897" s="40"/>
    </row>
    <row r="898" spans="6:35" s="26" customFormat="1" x14ac:dyDescent="0.25">
      <c r="F898" s="25"/>
      <c r="R898" s="28"/>
      <c r="S898" s="40"/>
      <c r="V898" s="28"/>
      <c r="W898" s="40"/>
      <c r="AA898" s="40"/>
      <c r="AE898" s="40"/>
      <c r="AI898" s="40"/>
    </row>
    <row r="899" spans="6:35" s="26" customFormat="1" x14ac:dyDescent="0.25">
      <c r="F899" s="25"/>
      <c r="R899" s="28"/>
      <c r="S899" s="40"/>
      <c r="V899" s="28"/>
      <c r="W899" s="40"/>
      <c r="AA899" s="40"/>
      <c r="AE899" s="40"/>
      <c r="AI899" s="40"/>
    </row>
    <row r="900" spans="6:35" s="26" customFormat="1" x14ac:dyDescent="0.25">
      <c r="F900" s="25"/>
      <c r="R900" s="28"/>
      <c r="S900" s="40"/>
      <c r="V900" s="28"/>
      <c r="W900" s="40"/>
      <c r="AA900" s="40"/>
      <c r="AE900" s="40"/>
      <c r="AI900" s="40"/>
    </row>
    <row r="901" spans="6:35" s="26" customFormat="1" x14ac:dyDescent="0.25">
      <c r="F901" s="25"/>
      <c r="R901" s="28"/>
      <c r="S901" s="40"/>
      <c r="V901" s="28"/>
      <c r="W901" s="40"/>
      <c r="AA901" s="40"/>
      <c r="AE901" s="40"/>
      <c r="AI901" s="40"/>
    </row>
    <row r="902" spans="6:35" s="26" customFormat="1" x14ac:dyDescent="0.25">
      <c r="F902" s="25"/>
      <c r="R902" s="28"/>
      <c r="S902" s="40"/>
      <c r="V902" s="28"/>
      <c r="W902" s="40"/>
      <c r="AA902" s="40"/>
      <c r="AE902" s="40"/>
      <c r="AI902" s="40"/>
    </row>
    <row r="903" spans="6:35" s="26" customFormat="1" x14ac:dyDescent="0.25">
      <c r="F903" s="25"/>
      <c r="R903" s="28"/>
      <c r="S903" s="40"/>
      <c r="V903" s="28"/>
      <c r="W903" s="40"/>
      <c r="AA903" s="40"/>
      <c r="AE903" s="40"/>
      <c r="AI903" s="40"/>
    </row>
    <row r="904" spans="6:35" s="26" customFormat="1" x14ac:dyDescent="0.25">
      <c r="F904" s="25"/>
      <c r="R904" s="28"/>
      <c r="S904" s="40"/>
      <c r="V904" s="28"/>
      <c r="W904" s="40"/>
      <c r="AA904" s="40"/>
      <c r="AE904" s="40"/>
      <c r="AI904" s="40"/>
    </row>
    <row r="905" spans="6:35" s="26" customFormat="1" x14ac:dyDescent="0.25">
      <c r="F905" s="25"/>
      <c r="R905" s="28"/>
      <c r="S905" s="40"/>
      <c r="V905" s="28"/>
      <c r="W905" s="40"/>
      <c r="AA905" s="40"/>
      <c r="AE905" s="40"/>
      <c r="AI905" s="40"/>
    </row>
    <row r="906" spans="6:35" s="26" customFormat="1" x14ac:dyDescent="0.25">
      <c r="F906" s="25"/>
      <c r="R906" s="28"/>
      <c r="S906" s="40"/>
      <c r="V906" s="28"/>
      <c r="W906" s="40"/>
      <c r="AA906" s="40"/>
      <c r="AE906" s="40"/>
      <c r="AI906" s="40"/>
    </row>
    <row r="907" spans="6:35" s="26" customFormat="1" x14ac:dyDescent="0.25">
      <c r="F907" s="25"/>
      <c r="R907" s="28"/>
      <c r="S907" s="40"/>
      <c r="V907" s="28"/>
      <c r="W907" s="40"/>
      <c r="AA907" s="40"/>
      <c r="AE907" s="40"/>
      <c r="AI907" s="40"/>
    </row>
    <row r="908" spans="6:35" s="26" customFormat="1" x14ac:dyDescent="0.25">
      <c r="F908" s="25"/>
      <c r="R908" s="28"/>
      <c r="S908" s="40"/>
      <c r="V908" s="28"/>
      <c r="W908" s="40"/>
      <c r="AA908" s="40"/>
      <c r="AE908" s="40"/>
      <c r="AI908" s="40"/>
    </row>
    <row r="909" spans="6:35" s="26" customFormat="1" x14ac:dyDescent="0.25">
      <c r="F909" s="25"/>
      <c r="R909" s="28"/>
      <c r="S909" s="40"/>
      <c r="V909" s="28"/>
      <c r="W909" s="40"/>
      <c r="AA909" s="40"/>
      <c r="AE909" s="40"/>
      <c r="AI909" s="40"/>
    </row>
    <row r="910" spans="6:35" s="26" customFormat="1" x14ac:dyDescent="0.25">
      <c r="F910" s="25"/>
      <c r="R910" s="28"/>
      <c r="S910" s="40"/>
      <c r="V910" s="28"/>
      <c r="W910" s="40"/>
      <c r="AA910" s="40"/>
      <c r="AE910" s="40"/>
      <c r="AI910" s="40"/>
    </row>
    <row r="911" spans="6:35" s="26" customFormat="1" x14ac:dyDescent="0.25">
      <c r="F911" s="25"/>
      <c r="R911" s="28"/>
      <c r="S911" s="40"/>
      <c r="V911" s="28"/>
      <c r="W911" s="40"/>
      <c r="AA911" s="40"/>
      <c r="AE911" s="40"/>
      <c r="AI911" s="40"/>
    </row>
    <row r="912" spans="6:35" s="26" customFormat="1" x14ac:dyDescent="0.25">
      <c r="F912" s="25"/>
      <c r="R912" s="28"/>
      <c r="S912" s="40"/>
      <c r="V912" s="28"/>
      <c r="W912" s="40"/>
      <c r="AA912" s="40"/>
      <c r="AE912" s="40"/>
      <c r="AI912" s="40"/>
    </row>
    <row r="913" spans="6:35" s="26" customFormat="1" x14ac:dyDescent="0.25">
      <c r="F913" s="25"/>
      <c r="R913" s="28"/>
      <c r="S913" s="40"/>
      <c r="V913" s="28"/>
      <c r="W913" s="40"/>
      <c r="AA913" s="40"/>
      <c r="AE913" s="40"/>
      <c r="AI913" s="40"/>
    </row>
    <row r="914" spans="6:35" s="26" customFormat="1" x14ac:dyDescent="0.25">
      <c r="F914" s="25"/>
      <c r="R914" s="28"/>
      <c r="S914" s="40"/>
      <c r="V914" s="28"/>
      <c r="W914" s="40"/>
      <c r="AA914" s="40"/>
      <c r="AE914" s="40"/>
      <c r="AI914" s="40"/>
    </row>
    <row r="915" spans="6:35" s="26" customFormat="1" x14ac:dyDescent="0.25">
      <c r="F915" s="25"/>
      <c r="R915" s="28"/>
      <c r="S915" s="40"/>
      <c r="V915" s="28"/>
      <c r="W915" s="40"/>
      <c r="AA915" s="40"/>
      <c r="AE915" s="40"/>
      <c r="AI915" s="40"/>
    </row>
    <row r="916" spans="6:35" s="26" customFormat="1" x14ac:dyDescent="0.25">
      <c r="F916" s="25"/>
      <c r="R916" s="28"/>
      <c r="S916" s="40"/>
      <c r="V916" s="28"/>
      <c r="W916" s="40"/>
      <c r="AA916" s="40"/>
      <c r="AE916" s="40"/>
      <c r="AI916" s="40"/>
    </row>
    <row r="917" spans="6:35" s="26" customFormat="1" x14ac:dyDescent="0.25">
      <c r="F917" s="25"/>
      <c r="R917" s="28"/>
      <c r="S917" s="40"/>
      <c r="V917" s="28"/>
      <c r="W917" s="40"/>
      <c r="AA917" s="40"/>
      <c r="AE917" s="40"/>
      <c r="AI917" s="40"/>
    </row>
    <row r="918" spans="6:35" s="26" customFormat="1" x14ac:dyDescent="0.25">
      <c r="F918" s="25"/>
      <c r="R918" s="28"/>
      <c r="S918" s="40"/>
      <c r="V918" s="28"/>
      <c r="W918" s="40"/>
      <c r="AA918" s="40"/>
      <c r="AE918" s="40"/>
      <c r="AI918" s="40"/>
    </row>
    <row r="919" spans="6:35" s="26" customFormat="1" x14ac:dyDescent="0.25">
      <c r="F919" s="25"/>
      <c r="R919" s="28"/>
      <c r="S919" s="40"/>
      <c r="V919" s="28"/>
      <c r="W919" s="40"/>
      <c r="AA919" s="40"/>
      <c r="AE919" s="40"/>
      <c r="AI919" s="40"/>
    </row>
    <row r="920" spans="6:35" s="26" customFormat="1" x14ac:dyDescent="0.25">
      <c r="F920" s="25"/>
      <c r="R920" s="28"/>
      <c r="S920" s="40"/>
      <c r="V920" s="28"/>
      <c r="W920" s="40"/>
      <c r="AA920" s="40"/>
      <c r="AE920" s="40"/>
      <c r="AI920" s="40"/>
    </row>
    <row r="921" spans="6:35" s="26" customFormat="1" x14ac:dyDescent="0.25">
      <c r="F921" s="25"/>
      <c r="R921" s="28"/>
      <c r="S921" s="40"/>
      <c r="V921" s="28"/>
      <c r="W921" s="40"/>
      <c r="AA921" s="40"/>
      <c r="AE921" s="40"/>
      <c r="AI921" s="40"/>
    </row>
    <row r="922" spans="6:35" s="26" customFormat="1" x14ac:dyDescent="0.25">
      <c r="F922" s="25"/>
      <c r="R922" s="28"/>
      <c r="S922" s="40"/>
      <c r="V922" s="28"/>
      <c r="W922" s="40"/>
      <c r="AA922" s="40"/>
      <c r="AE922" s="40"/>
      <c r="AI922" s="40"/>
    </row>
    <row r="923" spans="6:35" s="26" customFormat="1" x14ac:dyDescent="0.25">
      <c r="F923" s="25"/>
      <c r="R923" s="28"/>
      <c r="S923" s="40"/>
      <c r="V923" s="28"/>
      <c r="W923" s="40"/>
      <c r="AA923" s="40"/>
      <c r="AE923" s="40"/>
      <c r="AI923" s="40"/>
    </row>
    <row r="924" spans="6:35" s="26" customFormat="1" x14ac:dyDescent="0.25">
      <c r="F924" s="25"/>
      <c r="R924" s="28"/>
      <c r="S924" s="40"/>
      <c r="V924" s="28"/>
      <c r="W924" s="40"/>
      <c r="AA924" s="40"/>
      <c r="AE924" s="40"/>
      <c r="AI924" s="40"/>
    </row>
    <row r="925" spans="6:35" s="26" customFormat="1" x14ac:dyDescent="0.25">
      <c r="F925" s="25"/>
      <c r="R925" s="28"/>
      <c r="S925" s="40"/>
      <c r="V925" s="28"/>
      <c r="W925" s="40"/>
      <c r="AA925" s="40"/>
      <c r="AE925" s="40"/>
      <c r="AI925" s="40"/>
    </row>
    <row r="926" spans="6:35" s="26" customFormat="1" x14ac:dyDescent="0.25">
      <c r="F926" s="25"/>
      <c r="R926" s="28"/>
      <c r="S926" s="40"/>
      <c r="V926" s="28"/>
      <c r="W926" s="40"/>
      <c r="AA926" s="40"/>
      <c r="AE926" s="40"/>
      <c r="AI926" s="40"/>
    </row>
    <row r="927" spans="6:35" s="26" customFormat="1" x14ac:dyDescent="0.25">
      <c r="F927" s="25"/>
      <c r="R927" s="28"/>
      <c r="S927" s="40"/>
      <c r="V927" s="28"/>
      <c r="W927" s="40"/>
      <c r="AA927" s="40"/>
      <c r="AE927" s="40"/>
      <c r="AI927" s="40"/>
    </row>
    <row r="928" spans="6:35" s="26" customFormat="1" x14ac:dyDescent="0.25">
      <c r="F928" s="25"/>
      <c r="R928" s="28"/>
      <c r="S928" s="40"/>
      <c r="V928" s="28"/>
      <c r="W928" s="40"/>
      <c r="AA928" s="40"/>
      <c r="AE928" s="40"/>
      <c r="AI928" s="40"/>
    </row>
    <row r="929" spans="6:35" s="26" customFormat="1" x14ac:dyDescent="0.25">
      <c r="F929" s="25"/>
      <c r="R929" s="28"/>
      <c r="S929" s="40"/>
      <c r="V929" s="28"/>
      <c r="W929" s="40"/>
      <c r="AA929" s="40"/>
      <c r="AE929" s="40"/>
      <c r="AI929" s="40"/>
    </row>
    <row r="930" spans="6:35" s="26" customFormat="1" x14ac:dyDescent="0.25">
      <c r="F930" s="25"/>
      <c r="R930" s="28"/>
      <c r="S930" s="40"/>
      <c r="V930" s="28"/>
      <c r="W930" s="40"/>
      <c r="AA930" s="40"/>
      <c r="AE930" s="40"/>
      <c r="AI930" s="40"/>
    </row>
    <row r="931" spans="6:35" s="26" customFormat="1" x14ac:dyDescent="0.25">
      <c r="F931" s="25"/>
      <c r="R931" s="28"/>
      <c r="S931" s="40"/>
      <c r="V931" s="28"/>
      <c r="W931" s="40"/>
      <c r="AA931" s="40"/>
      <c r="AE931" s="40"/>
      <c r="AI931" s="40"/>
    </row>
    <row r="932" spans="6:35" s="26" customFormat="1" x14ac:dyDescent="0.25">
      <c r="F932" s="25"/>
      <c r="R932" s="28"/>
      <c r="S932" s="40"/>
      <c r="V932" s="28"/>
      <c r="W932" s="40"/>
      <c r="AA932" s="40"/>
      <c r="AE932" s="40"/>
      <c r="AI932" s="40"/>
    </row>
    <row r="933" spans="6:35" s="26" customFormat="1" x14ac:dyDescent="0.25">
      <c r="F933" s="25"/>
      <c r="R933" s="28"/>
      <c r="S933" s="40"/>
      <c r="V933" s="28"/>
      <c r="W933" s="40"/>
      <c r="AA933" s="40"/>
      <c r="AE933" s="40"/>
      <c r="AI933" s="40"/>
    </row>
    <row r="934" spans="6:35" s="26" customFormat="1" x14ac:dyDescent="0.25">
      <c r="F934" s="25"/>
      <c r="R934" s="28"/>
      <c r="S934" s="40"/>
      <c r="V934" s="28"/>
      <c r="W934" s="40"/>
      <c r="AA934" s="40"/>
      <c r="AE934" s="40"/>
      <c r="AI934" s="40"/>
    </row>
    <row r="935" spans="6:35" s="26" customFormat="1" x14ac:dyDescent="0.25">
      <c r="F935" s="25"/>
      <c r="R935" s="28"/>
      <c r="S935" s="40"/>
      <c r="V935" s="28"/>
      <c r="W935" s="40"/>
      <c r="AA935" s="40"/>
      <c r="AE935" s="40"/>
      <c r="AI935" s="40"/>
    </row>
    <row r="936" spans="6:35" s="26" customFormat="1" x14ac:dyDescent="0.25">
      <c r="F936" s="25"/>
      <c r="R936" s="28"/>
      <c r="S936" s="40"/>
      <c r="V936" s="28"/>
      <c r="W936" s="40"/>
      <c r="AA936" s="40"/>
      <c r="AE936" s="40"/>
      <c r="AI936" s="40"/>
    </row>
    <row r="937" spans="6:35" s="26" customFormat="1" x14ac:dyDescent="0.25">
      <c r="F937" s="25"/>
      <c r="R937" s="28"/>
      <c r="S937" s="40"/>
      <c r="V937" s="28"/>
      <c r="W937" s="40"/>
      <c r="AA937" s="40"/>
      <c r="AE937" s="40"/>
      <c r="AI937" s="40"/>
    </row>
    <row r="938" spans="6:35" s="26" customFormat="1" x14ac:dyDescent="0.25">
      <c r="F938" s="25"/>
      <c r="R938" s="28"/>
      <c r="S938" s="40"/>
      <c r="V938" s="28"/>
      <c r="W938" s="40"/>
      <c r="AA938" s="40"/>
      <c r="AE938" s="40"/>
      <c r="AI938" s="40"/>
    </row>
    <row r="939" spans="6:35" s="26" customFormat="1" x14ac:dyDescent="0.25">
      <c r="F939" s="25"/>
      <c r="R939" s="28"/>
      <c r="S939" s="40"/>
      <c r="V939" s="28"/>
      <c r="W939" s="40"/>
      <c r="AA939" s="40"/>
      <c r="AE939" s="40"/>
      <c r="AI939" s="40"/>
    </row>
    <row r="940" spans="6:35" s="26" customFormat="1" x14ac:dyDescent="0.25">
      <c r="F940" s="25"/>
      <c r="R940" s="28"/>
      <c r="S940" s="40"/>
      <c r="V940" s="28"/>
      <c r="W940" s="40"/>
      <c r="AA940" s="40"/>
      <c r="AE940" s="40"/>
      <c r="AI940" s="40"/>
    </row>
    <row r="941" spans="6:35" s="26" customFormat="1" x14ac:dyDescent="0.25">
      <c r="F941" s="25"/>
      <c r="R941" s="28"/>
      <c r="S941" s="40"/>
      <c r="V941" s="28"/>
      <c r="W941" s="40"/>
      <c r="AA941" s="40"/>
      <c r="AE941" s="40"/>
      <c r="AI941" s="40"/>
    </row>
    <row r="942" spans="6:35" s="26" customFormat="1" x14ac:dyDescent="0.25">
      <c r="F942" s="25"/>
      <c r="R942" s="28"/>
      <c r="S942" s="40"/>
      <c r="V942" s="28"/>
      <c r="W942" s="40"/>
      <c r="AA942" s="40"/>
      <c r="AE942" s="40"/>
      <c r="AI942" s="40"/>
    </row>
    <row r="943" spans="6:35" s="26" customFormat="1" x14ac:dyDescent="0.25">
      <c r="F943" s="25"/>
      <c r="R943" s="28"/>
      <c r="S943" s="40"/>
      <c r="V943" s="28"/>
      <c r="W943" s="40"/>
      <c r="AA943" s="40"/>
      <c r="AE943" s="40"/>
      <c r="AI943" s="40"/>
    </row>
    <row r="944" spans="6:35" s="26" customFormat="1" x14ac:dyDescent="0.25">
      <c r="F944" s="25"/>
      <c r="R944" s="28"/>
      <c r="S944" s="40"/>
      <c r="V944" s="28"/>
      <c r="W944" s="40"/>
      <c r="AA944" s="40"/>
      <c r="AE944" s="40"/>
      <c r="AI944" s="40"/>
    </row>
    <row r="945" spans="6:35" s="26" customFormat="1" x14ac:dyDescent="0.25">
      <c r="F945" s="25"/>
      <c r="R945" s="28"/>
      <c r="S945" s="40"/>
      <c r="V945" s="28"/>
      <c r="W945" s="40"/>
      <c r="AA945" s="40"/>
      <c r="AE945" s="40"/>
      <c r="AI945" s="40"/>
    </row>
    <row r="946" spans="6:35" s="26" customFormat="1" x14ac:dyDescent="0.25">
      <c r="F946" s="25"/>
      <c r="R946" s="28"/>
      <c r="S946" s="40"/>
      <c r="V946" s="28"/>
      <c r="W946" s="40"/>
      <c r="AA946" s="40"/>
      <c r="AE946" s="40"/>
      <c r="AI946" s="40"/>
    </row>
    <row r="947" spans="6:35" s="26" customFormat="1" x14ac:dyDescent="0.25">
      <c r="F947" s="25"/>
      <c r="R947" s="28"/>
      <c r="S947" s="40"/>
      <c r="V947" s="28"/>
      <c r="W947" s="40"/>
      <c r="AA947" s="40"/>
      <c r="AE947" s="40"/>
      <c r="AI947" s="40"/>
    </row>
    <row r="948" spans="6:35" s="26" customFormat="1" x14ac:dyDescent="0.25">
      <c r="F948" s="25"/>
      <c r="R948" s="28"/>
      <c r="S948" s="40"/>
      <c r="V948" s="28"/>
      <c r="W948" s="40"/>
      <c r="AA948" s="40"/>
      <c r="AE948" s="40"/>
      <c r="AI948" s="40"/>
    </row>
    <row r="949" spans="6:35" s="26" customFormat="1" x14ac:dyDescent="0.25">
      <c r="F949" s="25"/>
      <c r="R949" s="28"/>
      <c r="S949" s="40"/>
      <c r="V949" s="28"/>
      <c r="W949" s="40"/>
      <c r="AA949" s="40"/>
      <c r="AE949" s="40"/>
      <c r="AI949" s="40"/>
    </row>
    <row r="950" spans="6:35" s="26" customFormat="1" x14ac:dyDescent="0.25">
      <c r="F950" s="25"/>
      <c r="R950" s="28"/>
      <c r="S950" s="40"/>
      <c r="V950" s="28"/>
      <c r="W950" s="40"/>
      <c r="AA950" s="40"/>
      <c r="AE950" s="40"/>
      <c r="AI950" s="40"/>
    </row>
    <row r="951" spans="6:35" s="26" customFormat="1" x14ac:dyDescent="0.25">
      <c r="F951" s="25"/>
      <c r="R951" s="28"/>
      <c r="S951" s="40"/>
      <c r="V951" s="28"/>
      <c r="W951" s="40"/>
      <c r="AA951" s="40"/>
      <c r="AE951" s="40"/>
      <c r="AI951" s="40"/>
    </row>
    <row r="952" spans="6:35" s="26" customFormat="1" x14ac:dyDescent="0.25">
      <c r="F952" s="25"/>
      <c r="R952" s="28"/>
      <c r="S952" s="40"/>
      <c r="V952" s="28"/>
      <c r="W952" s="40"/>
      <c r="AA952" s="40"/>
      <c r="AE952" s="40"/>
      <c r="AI952" s="40"/>
    </row>
    <row r="953" spans="6:35" s="26" customFormat="1" x14ac:dyDescent="0.25">
      <c r="F953" s="25"/>
      <c r="R953" s="28"/>
      <c r="S953" s="40"/>
      <c r="V953" s="28"/>
      <c r="W953" s="40"/>
      <c r="AA953" s="40"/>
      <c r="AE953" s="40"/>
      <c r="AI953" s="40"/>
    </row>
    <row r="954" spans="6:35" s="26" customFormat="1" x14ac:dyDescent="0.25">
      <c r="F954" s="25"/>
      <c r="R954" s="28"/>
      <c r="S954" s="40"/>
      <c r="V954" s="28"/>
      <c r="W954" s="40"/>
      <c r="AA954" s="40"/>
      <c r="AE954" s="40"/>
      <c r="AI954" s="40"/>
    </row>
    <row r="955" spans="6:35" s="26" customFormat="1" x14ac:dyDescent="0.25">
      <c r="F955" s="25"/>
      <c r="R955" s="28"/>
      <c r="S955" s="40"/>
      <c r="V955" s="28"/>
      <c r="W955" s="40"/>
      <c r="AA955" s="40"/>
      <c r="AE955" s="40"/>
      <c r="AI955" s="40"/>
    </row>
    <row r="956" spans="6:35" s="26" customFormat="1" x14ac:dyDescent="0.25">
      <c r="F956" s="25"/>
      <c r="R956" s="28"/>
      <c r="S956" s="40"/>
      <c r="V956" s="28"/>
      <c r="W956" s="40"/>
      <c r="AA956" s="40"/>
      <c r="AE956" s="40"/>
      <c r="AI956" s="40"/>
    </row>
    <row r="957" spans="6:35" s="26" customFormat="1" x14ac:dyDescent="0.25">
      <c r="F957" s="25"/>
      <c r="R957" s="28"/>
      <c r="S957" s="40"/>
      <c r="V957" s="28"/>
      <c r="W957" s="40"/>
      <c r="AA957" s="40"/>
      <c r="AE957" s="40"/>
      <c r="AI957" s="40"/>
    </row>
    <row r="958" spans="6:35" s="26" customFormat="1" x14ac:dyDescent="0.25">
      <c r="F958" s="25"/>
      <c r="R958" s="28"/>
      <c r="S958" s="40"/>
      <c r="V958" s="28"/>
      <c r="W958" s="40"/>
      <c r="AA958" s="40"/>
      <c r="AE958" s="40"/>
      <c r="AI958" s="40"/>
    </row>
    <row r="959" spans="6:35" s="26" customFormat="1" x14ac:dyDescent="0.25">
      <c r="F959" s="25"/>
      <c r="R959" s="28"/>
      <c r="S959" s="40"/>
      <c r="V959" s="28"/>
      <c r="W959" s="40"/>
      <c r="AA959" s="40"/>
      <c r="AE959" s="40"/>
      <c r="AI959" s="40"/>
    </row>
    <row r="960" spans="6:35" s="26" customFormat="1" x14ac:dyDescent="0.25">
      <c r="F960" s="25"/>
      <c r="R960" s="28"/>
      <c r="S960" s="40"/>
      <c r="V960" s="28"/>
      <c r="W960" s="40"/>
      <c r="AA960" s="40"/>
      <c r="AE960" s="40"/>
      <c r="AI960" s="40"/>
    </row>
    <row r="961" spans="6:35" s="26" customFormat="1" x14ac:dyDescent="0.25">
      <c r="F961" s="25"/>
      <c r="R961" s="28"/>
      <c r="S961" s="40"/>
      <c r="V961" s="28"/>
      <c r="W961" s="40"/>
      <c r="AA961" s="40"/>
      <c r="AE961" s="40"/>
      <c r="AI961" s="40"/>
    </row>
    <row r="962" spans="6:35" s="26" customFormat="1" x14ac:dyDescent="0.25">
      <c r="F962" s="25"/>
      <c r="R962" s="28"/>
      <c r="S962" s="40"/>
      <c r="V962" s="28"/>
      <c r="W962" s="40"/>
      <c r="AA962" s="40"/>
      <c r="AE962" s="40"/>
      <c r="AI962" s="40"/>
    </row>
    <row r="963" spans="6:35" s="26" customFormat="1" x14ac:dyDescent="0.25">
      <c r="F963" s="25"/>
      <c r="R963" s="28"/>
      <c r="S963" s="40"/>
      <c r="V963" s="28"/>
      <c r="W963" s="40"/>
      <c r="AA963" s="40"/>
      <c r="AE963" s="40"/>
      <c r="AI963" s="40"/>
    </row>
    <row r="964" spans="6:35" s="26" customFormat="1" x14ac:dyDescent="0.25">
      <c r="F964" s="25"/>
      <c r="R964" s="28"/>
      <c r="S964" s="40"/>
      <c r="V964" s="28"/>
      <c r="W964" s="40"/>
      <c r="AA964" s="40"/>
      <c r="AE964" s="40"/>
      <c r="AI964" s="40"/>
    </row>
    <row r="965" spans="6:35" s="26" customFormat="1" x14ac:dyDescent="0.25">
      <c r="F965" s="25"/>
      <c r="R965" s="28"/>
      <c r="S965" s="40"/>
      <c r="V965" s="28"/>
      <c r="W965" s="40"/>
      <c r="AA965" s="40"/>
      <c r="AE965" s="40"/>
      <c r="AI965" s="40"/>
    </row>
    <row r="966" spans="6:35" s="26" customFormat="1" x14ac:dyDescent="0.25">
      <c r="F966" s="25"/>
      <c r="R966" s="28"/>
      <c r="S966" s="40"/>
      <c r="V966" s="28"/>
      <c r="W966" s="40"/>
      <c r="AA966" s="40"/>
      <c r="AE966" s="40"/>
      <c r="AI966" s="40"/>
    </row>
    <row r="967" spans="6:35" s="26" customFormat="1" x14ac:dyDescent="0.25">
      <c r="F967" s="25"/>
      <c r="R967" s="28"/>
      <c r="S967" s="40"/>
      <c r="V967" s="28"/>
      <c r="W967" s="40"/>
      <c r="AA967" s="40"/>
      <c r="AE967" s="40"/>
      <c r="AI967" s="40"/>
    </row>
    <row r="968" spans="6:35" s="26" customFormat="1" x14ac:dyDescent="0.25">
      <c r="F968" s="25"/>
      <c r="R968" s="28"/>
      <c r="S968" s="40"/>
      <c r="V968" s="28"/>
      <c r="W968" s="40"/>
      <c r="AA968" s="40"/>
      <c r="AE968" s="40"/>
      <c r="AI968" s="40"/>
    </row>
    <row r="969" spans="6:35" s="26" customFormat="1" x14ac:dyDescent="0.25">
      <c r="F969" s="25"/>
      <c r="R969" s="28"/>
      <c r="S969" s="40"/>
      <c r="V969" s="28"/>
      <c r="W969" s="40"/>
      <c r="AA969" s="40"/>
      <c r="AE969" s="40"/>
      <c r="AI969" s="40"/>
    </row>
    <row r="970" spans="6:35" s="26" customFormat="1" x14ac:dyDescent="0.25">
      <c r="F970" s="25"/>
      <c r="R970" s="28"/>
      <c r="S970" s="40"/>
      <c r="V970" s="28"/>
      <c r="W970" s="40"/>
      <c r="AA970" s="40"/>
      <c r="AE970" s="40"/>
      <c r="AI970" s="40"/>
    </row>
    <row r="971" spans="6:35" s="26" customFormat="1" x14ac:dyDescent="0.25">
      <c r="F971" s="25"/>
      <c r="R971" s="28"/>
      <c r="S971" s="40"/>
      <c r="V971" s="28"/>
      <c r="W971" s="40"/>
      <c r="AA971" s="40"/>
      <c r="AE971" s="40"/>
      <c r="AI971" s="40"/>
    </row>
    <row r="972" spans="6:35" s="26" customFormat="1" x14ac:dyDescent="0.25">
      <c r="F972" s="25"/>
      <c r="R972" s="28"/>
      <c r="S972" s="40"/>
      <c r="V972" s="28"/>
      <c r="W972" s="40"/>
      <c r="AA972" s="40"/>
      <c r="AE972" s="40"/>
      <c r="AI972" s="40"/>
    </row>
    <row r="973" spans="6:35" s="26" customFormat="1" x14ac:dyDescent="0.25">
      <c r="F973" s="25"/>
      <c r="R973" s="28"/>
      <c r="S973" s="40"/>
      <c r="V973" s="28"/>
      <c r="W973" s="40"/>
      <c r="AA973" s="40"/>
      <c r="AE973" s="40"/>
      <c r="AI973" s="40"/>
    </row>
    <row r="974" spans="6:35" s="26" customFormat="1" x14ac:dyDescent="0.25">
      <c r="F974" s="25"/>
      <c r="R974" s="28"/>
      <c r="S974" s="40"/>
      <c r="V974" s="28"/>
      <c r="W974" s="40"/>
      <c r="AA974" s="40"/>
      <c r="AE974" s="40"/>
      <c r="AI974" s="40"/>
    </row>
    <row r="975" spans="6:35" s="26" customFormat="1" x14ac:dyDescent="0.25">
      <c r="F975" s="25"/>
      <c r="R975" s="28"/>
      <c r="S975" s="40"/>
      <c r="V975" s="28"/>
      <c r="W975" s="40"/>
      <c r="AA975" s="40"/>
      <c r="AE975" s="40"/>
      <c r="AI975" s="40"/>
    </row>
    <row r="976" spans="6:35" s="26" customFormat="1" x14ac:dyDescent="0.25">
      <c r="F976" s="25"/>
      <c r="R976" s="28"/>
      <c r="S976" s="40"/>
      <c r="V976" s="28"/>
      <c r="W976" s="40"/>
      <c r="AA976" s="40"/>
      <c r="AE976" s="40"/>
      <c r="AI976" s="40"/>
    </row>
    <row r="977" spans="6:35" s="26" customFormat="1" x14ac:dyDescent="0.25">
      <c r="F977" s="25"/>
      <c r="R977" s="28"/>
      <c r="S977" s="40"/>
      <c r="V977" s="28"/>
      <c r="W977" s="40"/>
      <c r="AA977" s="40"/>
      <c r="AE977" s="40"/>
      <c r="AI977" s="40"/>
    </row>
    <row r="978" spans="6:35" s="26" customFormat="1" x14ac:dyDescent="0.25">
      <c r="F978" s="25"/>
      <c r="R978" s="28"/>
      <c r="S978" s="40"/>
      <c r="V978" s="28"/>
      <c r="W978" s="40"/>
      <c r="AA978" s="40"/>
      <c r="AE978" s="40"/>
      <c r="AI978" s="40"/>
    </row>
    <row r="979" spans="6:35" s="26" customFormat="1" x14ac:dyDescent="0.25">
      <c r="F979" s="25"/>
      <c r="R979" s="28"/>
      <c r="S979" s="40"/>
      <c r="V979" s="28"/>
      <c r="W979" s="40"/>
      <c r="AA979" s="40"/>
      <c r="AE979" s="40"/>
      <c r="AI979" s="40"/>
    </row>
    <row r="980" spans="6:35" s="26" customFormat="1" x14ac:dyDescent="0.25">
      <c r="F980" s="25"/>
      <c r="R980" s="28"/>
      <c r="S980" s="40"/>
      <c r="V980" s="28"/>
      <c r="W980" s="40"/>
      <c r="AA980" s="40"/>
      <c r="AE980" s="40"/>
      <c r="AI980" s="40"/>
    </row>
    <row r="981" spans="6:35" s="26" customFormat="1" x14ac:dyDescent="0.25">
      <c r="F981" s="25"/>
      <c r="R981" s="28"/>
      <c r="S981" s="40"/>
      <c r="V981" s="28"/>
      <c r="W981" s="40"/>
      <c r="AA981" s="40"/>
      <c r="AE981" s="40"/>
      <c r="AI981" s="40"/>
    </row>
    <row r="982" spans="6:35" s="26" customFormat="1" x14ac:dyDescent="0.25">
      <c r="F982" s="25"/>
      <c r="R982" s="28"/>
      <c r="S982" s="40"/>
      <c r="V982" s="28"/>
      <c r="W982" s="40"/>
      <c r="AA982" s="40"/>
      <c r="AE982" s="40"/>
      <c r="AI982" s="40"/>
    </row>
    <row r="983" spans="6:35" s="26" customFormat="1" x14ac:dyDescent="0.25">
      <c r="F983" s="25"/>
      <c r="R983" s="28"/>
      <c r="S983" s="40"/>
      <c r="V983" s="28"/>
      <c r="W983" s="40"/>
      <c r="AA983" s="40"/>
      <c r="AE983" s="40"/>
      <c r="AI983" s="40"/>
    </row>
    <row r="984" spans="6:35" s="26" customFormat="1" x14ac:dyDescent="0.25">
      <c r="F984" s="25"/>
      <c r="R984" s="28"/>
      <c r="S984" s="40"/>
      <c r="V984" s="28"/>
      <c r="W984" s="40"/>
      <c r="AA984" s="40"/>
      <c r="AE984" s="40"/>
      <c r="AI984" s="40"/>
    </row>
    <row r="985" spans="6:35" s="26" customFormat="1" x14ac:dyDescent="0.25">
      <c r="F985" s="25"/>
      <c r="R985" s="28"/>
      <c r="S985" s="40"/>
      <c r="V985" s="28"/>
      <c r="W985" s="40"/>
      <c r="AA985" s="40"/>
      <c r="AE985" s="40"/>
      <c r="AI985" s="40"/>
    </row>
    <row r="986" spans="6:35" s="26" customFormat="1" x14ac:dyDescent="0.25">
      <c r="F986" s="25"/>
      <c r="R986" s="28"/>
      <c r="S986" s="40"/>
      <c r="V986" s="28"/>
      <c r="W986" s="40"/>
      <c r="AA986" s="40"/>
      <c r="AE986" s="40"/>
      <c r="AI986" s="40"/>
    </row>
    <row r="987" spans="6:35" s="26" customFormat="1" x14ac:dyDescent="0.25">
      <c r="F987" s="25"/>
      <c r="R987" s="28"/>
      <c r="S987" s="40"/>
      <c r="V987" s="28"/>
      <c r="W987" s="40"/>
      <c r="AA987" s="40"/>
      <c r="AE987" s="40"/>
      <c r="AI987" s="40"/>
    </row>
    <row r="988" spans="6:35" s="26" customFormat="1" x14ac:dyDescent="0.25">
      <c r="F988" s="25"/>
      <c r="R988" s="28"/>
      <c r="S988" s="40"/>
      <c r="V988" s="28"/>
      <c r="W988" s="40"/>
      <c r="AA988" s="40"/>
      <c r="AE988" s="40"/>
      <c r="AI988" s="40"/>
    </row>
    <row r="989" spans="6:35" s="26" customFormat="1" x14ac:dyDescent="0.25">
      <c r="F989" s="25"/>
      <c r="R989" s="28"/>
      <c r="S989" s="40"/>
      <c r="V989" s="28"/>
      <c r="W989" s="40"/>
      <c r="AA989" s="40"/>
      <c r="AE989" s="40"/>
      <c r="AI989" s="40"/>
    </row>
    <row r="990" spans="6:35" s="26" customFormat="1" x14ac:dyDescent="0.25">
      <c r="F990" s="25"/>
      <c r="R990" s="28"/>
      <c r="S990" s="40"/>
      <c r="V990" s="28"/>
      <c r="W990" s="40"/>
      <c r="AA990" s="40"/>
      <c r="AE990" s="40"/>
      <c r="AI990" s="40"/>
    </row>
    <row r="991" spans="6:35" s="26" customFormat="1" x14ac:dyDescent="0.25">
      <c r="F991" s="25"/>
      <c r="R991" s="28"/>
      <c r="S991" s="40"/>
      <c r="V991" s="28"/>
      <c r="W991" s="40"/>
      <c r="AA991" s="40"/>
      <c r="AE991" s="40"/>
      <c r="AI991" s="40"/>
    </row>
    <row r="992" spans="6:35" s="26" customFormat="1" x14ac:dyDescent="0.25">
      <c r="F992" s="25"/>
      <c r="R992" s="28"/>
      <c r="S992" s="40"/>
      <c r="V992" s="28"/>
      <c r="W992" s="40"/>
      <c r="AA992" s="40"/>
      <c r="AE992" s="40"/>
      <c r="AI992" s="40"/>
    </row>
    <row r="993" spans="6:35" s="26" customFormat="1" x14ac:dyDescent="0.25">
      <c r="F993" s="25"/>
      <c r="R993" s="28"/>
      <c r="S993" s="40"/>
      <c r="V993" s="28"/>
      <c r="W993" s="40"/>
      <c r="AA993" s="40"/>
      <c r="AE993" s="40"/>
      <c r="AI993" s="40"/>
    </row>
    <row r="994" spans="6:35" s="26" customFormat="1" x14ac:dyDescent="0.25">
      <c r="F994" s="25"/>
      <c r="R994" s="28"/>
      <c r="S994" s="40"/>
      <c r="V994" s="28"/>
      <c r="W994" s="40"/>
      <c r="AA994" s="40"/>
      <c r="AE994" s="40"/>
      <c r="AI994" s="40"/>
    </row>
    <row r="995" spans="6:35" s="26" customFormat="1" x14ac:dyDescent="0.25">
      <c r="F995" s="25"/>
      <c r="R995" s="28"/>
      <c r="S995" s="40"/>
      <c r="V995" s="28"/>
      <c r="W995" s="40"/>
      <c r="AA995" s="40"/>
      <c r="AE995" s="40"/>
      <c r="AI995" s="40"/>
    </row>
    <row r="996" spans="6:35" s="26" customFormat="1" x14ac:dyDescent="0.25">
      <c r="F996" s="25"/>
      <c r="R996" s="28"/>
      <c r="S996" s="40"/>
      <c r="V996" s="28"/>
      <c r="W996" s="40"/>
      <c r="AA996" s="40"/>
      <c r="AE996" s="40"/>
      <c r="AI996" s="40"/>
    </row>
    <row r="997" spans="6:35" s="26" customFormat="1" x14ac:dyDescent="0.25">
      <c r="F997" s="25"/>
      <c r="R997" s="28"/>
      <c r="S997" s="40"/>
      <c r="V997" s="28"/>
      <c r="W997" s="40"/>
      <c r="AA997" s="40"/>
      <c r="AE997" s="40"/>
      <c r="AI997" s="40"/>
    </row>
    <row r="998" spans="6:35" s="26" customFormat="1" x14ac:dyDescent="0.25">
      <c r="F998" s="25"/>
      <c r="R998" s="28"/>
      <c r="S998" s="40"/>
      <c r="V998" s="28"/>
      <c r="W998" s="40"/>
      <c r="AA998" s="40"/>
      <c r="AE998" s="40"/>
      <c r="AI998" s="40"/>
    </row>
    <row r="999" spans="6:35" s="26" customFormat="1" x14ac:dyDescent="0.25">
      <c r="F999" s="25"/>
      <c r="R999" s="28"/>
      <c r="S999" s="40"/>
      <c r="V999" s="28"/>
      <c r="W999" s="40"/>
      <c r="AA999" s="40"/>
      <c r="AE999" s="40"/>
      <c r="AI999" s="40"/>
    </row>
    <row r="1000" spans="6:35" s="26" customFormat="1" x14ac:dyDescent="0.25">
      <c r="F1000" s="25"/>
      <c r="R1000" s="28"/>
      <c r="S1000" s="40"/>
      <c r="V1000" s="28"/>
      <c r="W1000" s="40"/>
      <c r="AA1000" s="40"/>
      <c r="AE1000" s="40"/>
      <c r="AI1000" s="40"/>
    </row>
    <row r="1001" spans="6:35" s="26" customFormat="1" x14ac:dyDescent="0.25">
      <c r="F1001" s="25"/>
      <c r="R1001" s="28"/>
      <c r="S1001" s="40"/>
      <c r="V1001" s="28"/>
      <c r="W1001" s="40"/>
      <c r="AA1001" s="40"/>
      <c r="AE1001" s="40"/>
      <c r="AI1001" s="40"/>
    </row>
    <row r="1002" spans="6:35" s="26" customFormat="1" x14ac:dyDescent="0.25">
      <c r="F1002" s="25"/>
      <c r="R1002" s="28"/>
      <c r="S1002" s="40"/>
      <c r="V1002" s="28"/>
      <c r="W1002" s="40"/>
      <c r="AA1002" s="40"/>
      <c r="AE1002" s="40"/>
      <c r="AI1002" s="40"/>
    </row>
    <row r="1003" spans="6:35" s="26" customFormat="1" x14ac:dyDescent="0.25">
      <c r="F1003" s="25"/>
      <c r="R1003" s="28"/>
      <c r="S1003" s="40"/>
      <c r="V1003" s="28"/>
      <c r="W1003" s="40"/>
      <c r="AA1003" s="40"/>
      <c r="AE1003" s="40"/>
      <c r="AI1003" s="40"/>
    </row>
    <row r="1004" spans="6:35" s="26" customFormat="1" x14ac:dyDescent="0.25">
      <c r="F1004" s="25"/>
      <c r="R1004" s="28"/>
      <c r="S1004" s="40"/>
      <c r="V1004" s="28"/>
      <c r="W1004" s="40"/>
      <c r="AA1004" s="40"/>
      <c r="AE1004" s="40"/>
      <c r="AI1004" s="40"/>
    </row>
    <row r="1005" spans="6:35" s="26" customFormat="1" x14ac:dyDescent="0.25">
      <c r="F1005" s="25"/>
      <c r="R1005" s="28"/>
      <c r="S1005" s="40"/>
      <c r="V1005" s="28"/>
      <c r="W1005" s="40"/>
      <c r="AA1005" s="40"/>
      <c r="AE1005" s="40"/>
      <c r="AI1005" s="40"/>
    </row>
    <row r="1006" spans="6:35" s="26" customFormat="1" x14ac:dyDescent="0.25">
      <c r="F1006" s="25"/>
      <c r="R1006" s="28"/>
      <c r="S1006" s="40"/>
      <c r="V1006" s="28"/>
      <c r="W1006" s="40"/>
      <c r="AA1006" s="40"/>
      <c r="AE1006" s="40"/>
      <c r="AI1006" s="40"/>
    </row>
    <row r="1007" spans="6:35" s="26" customFormat="1" x14ac:dyDescent="0.25">
      <c r="F1007" s="25"/>
      <c r="R1007" s="28"/>
      <c r="S1007" s="40"/>
      <c r="V1007" s="28"/>
      <c r="W1007" s="40"/>
      <c r="AA1007" s="40"/>
      <c r="AE1007" s="40"/>
      <c r="AI1007" s="40"/>
    </row>
    <row r="1008" spans="6:35" s="26" customFormat="1" x14ac:dyDescent="0.25">
      <c r="F1008" s="25"/>
      <c r="R1008" s="28"/>
      <c r="S1008" s="40"/>
      <c r="V1008" s="28"/>
      <c r="W1008" s="40"/>
      <c r="AA1008" s="40"/>
      <c r="AE1008" s="40"/>
      <c r="AI1008" s="40"/>
    </row>
    <row r="1009" spans="6:35" s="26" customFormat="1" x14ac:dyDescent="0.25">
      <c r="F1009" s="25"/>
      <c r="R1009" s="28"/>
      <c r="S1009" s="40"/>
      <c r="V1009" s="28"/>
      <c r="W1009" s="40"/>
      <c r="AA1009" s="40"/>
      <c r="AE1009" s="40"/>
      <c r="AI1009" s="40"/>
    </row>
    <row r="1010" spans="6:35" s="26" customFormat="1" x14ac:dyDescent="0.25">
      <c r="F1010" s="25"/>
      <c r="R1010" s="28"/>
      <c r="S1010" s="40"/>
      <c r="V1010" s="28"/>
      <c r="W1010" s="40"/>
      <c r="AA1010" s="40"/>
      <c r="AE1010" s="40"/>
      <c r="AI1010" s="40"/>
    </row>
    <row r="1011" spans="6:35" s="26" customFormat="1" x14ac:dyDescent="0.25">
      <c r="F1011" s="25"/>
      <c r="R1011" s="28"/>
      <c r="S1011" s="40"/>
      <c r="V1011" s="28"/>
      <c r="W1011" s="40"/>
      <c r="AA1011" s="40"/>
      <c r="AE1011" s="40"/>
      <c r="AI1011" s="40"/>
    </row>
    <row r="1012" spans="6:35" s="26" customFormat="1" x14ac:dyDescent="0.25">
      <c r="F1012" s="25"/>
      <c r="R1012" s="28"/>
      <c r="S1012" s="40"/>
      <c r="V1012" s="28"/>
      <c r="W1012" s="40"/>
      <c r="AA1012" s="40"/>
      <c r="AE1012" s="40"/>
      <c r="AI1012" s="40"/>
    </row>
    <row r="1013" spans="6:35" s="26" customFormat="1" x14ac:dyDescent="0.25">
      <c r="F1013" s="25"/>
      <c r="R1013" s="28"/>
      <c r="S1013" s="40"/>
      <c r="V1013" s="28"/>
      <c r="W1013" s="40"/>
      <c r="AA1013" s="40"/>
      <c r="AE1013" s="40"/>
      <c r="AI1013" s="40"/>
    </row>
    <row r="1014" spans="6:35" s="26" customFormat="1" x14ac:dyDescent="0.25">
      <c r="F1014" s="25"/>
      <c r="R1014" s="28"/>
      <c r="S1014" s="40"/>
      <c r="V1014" s="28"/>
      <c r="W1014" s="40"/>
      <c r="AA1014" s="40"/>
      <c r="AE1014" s="40"/>
      <c r="AI1014" s="40"/>
    </row>
    <row r="1015" spans="6:35" s="26" customFormat="1" x14ac:dyDescent="0.25">
      <c r="F1015" s="25"/>
      <c r="R1015" s="28"/>
      <c r="S1015" s="40"/>
      <c r="V1015" s="28"/>
      <c r="W1015" s="40"/>
      <c r="AA1015" s="40"/>
      <c r="AE1015" s="40"/>
      <c r="AI1015" s="40"/>
    </row>
    <row r="1016" spans="6:35" s="26" customFormat="1" x14ac:dyDescent="0.25">
      <c r="F1016" s="25"/>
      <c r="R1016" s="28"/>
      <c r="S1016" s="40"/>
      <c r="V1016" s="28"/>
      <c r="W1016" s="40"/>
      <c r="AA1016" s="40"/>
      <c r="AE1016" s="40"/>
      <c r="AI1016" s="40"/>
    </row>
    <row r="1017" spans="6:35" s="26" customFormat="1" x14ac:dyDescent="0.25">
      <c r="F1017" s="25"/>
      <c r="R1017" s="28"/>
      <c r="S1017" s="40"/>
      <c r="V1017" s="28"/>
      <c r="W1017" s="40"/>
      <c r="AA1017" s="40"/>
      <c r="AE1017" s="40"/>
      <c r="AI1017" s="40"/>
    </row>
    <row r="1018" spans="6:35" s="26" customFormat="1" x14ac:dyDescent="0.25">
      <c r="F1018" s="25"/>
      <c r="R1018" s="28"/>
      <c r="S1018" s="40"/>
      <c r="V1018" s="28"/>
      <c r="W1018" s="40"/>
      <c r="AA1018" s="40"/>
      <c r="AE1018" s="40"/>
      <c r="AI1018" s="40"/>
    </row>
    <row r="1019" spans="6:35" s="26" customFormat="1" x14ac:dyDescent="0.25">
      <c r="F1019" s="25"/>
      <c r="R1019" s="28"/>
      <c r="S1019" s="40"/>
      <c r="V1019" s="28"/>
      <c r="W1019" s="40"/>
      <c r="AA1019" s="40"/>
      <c r="AE1019" s="40"/>
      <c r="AI1019" s="40"/>
    </row>
    <row r="1020" spans="6:35" s="26" customFormat="1" x14ac:dyDescent="0.25">
      <c r="F1020" s="25"/>
      <c r="R1020" s="28"/>
      <c r="S1020" s="40"/>
      <c r="V1020" s="28"/>
      <c r="W1020" s="40"/>
      <c r="AA1020" s="40"/>
      <c r="AE1020" s="40"/>
      <c r="AI1020" s="40"/>
    </row>
    <row r="1021" spans="6:35" s="26" customFormat="1" x14ac:dyDescent="0.25">
      <c r="F1021" s="25"/>
      <c r="R1021" s="28"/>
      <c r="S1021" s="40"/>
      <c r="V1021" s="28"/>
      <c r="W1021" s="40"/>
      <c r="AA1021" s="40"/>
      <c r="AE1021" s="40"/>
      <c r="AI1021" s="40"/>
    </row>
    <row r="1022" spans="6:35" s="26" customFormat="1" x14ac:dyDescent="0.25">
      <c r="F1022" s="25"/>
      <c r="R1022" s="28"/>
      <c r="S1022" s="40"/>
      <c r="V1022" s="28"/>
      <c r="W1022" s="40"/>
      <c r="AA1022" s="40"/>
      <c r="AE1022" s="40"/>
      <c r="AI1022" s="40"/>
    </row>
    <row r="1023" spans="6:35" s="26" customFormat="1" x14ac:dyDescent="0.25">
      <c r="F1023" s="25"/>
      <c r="R1023" s="28"/>
      <c r="S1023" s="40"/>
      <c r="V1023" s="28"/>
      <c r="W1023" s="40"/>
      <c r="AA1023" s="40"/>
      <c r="AE1023" s="40"/>
      <c r="AI1023" s="40"/>
    </row>
    <row r="1024" spans="6:35" s="26" customFormat="1" x14ac:dyDescent="0.25">
      <c r="F1024" s="25"/>
      <c r="R1024" s="28"/>
      <c r="S1024" s="40"/>
      <c r="V1024" s="28"/>
      <c r="W1024" s="40"/>
      <c r="AA1024" s="40"/>
      <c r="AE1024" s="40"/>
      <c r="AI1024" s="40"/>
    </row>
    <row r="1025" spans="6:35" s="26" customFormat="1" x14ac:dyDescent="0.25">
      <c r="F1025" s="25"/>
      <c r="R1025" s="28"/>
      <c r="S1025" s="40"/>
      <c r="V1025" s="28"/>
      <c r="W1025" s="40"/>
      <c r="AA1025" s="40"/>
      <c r="AE1025" s="40"/>
      <c r="AI1025" s="40"/>
    </row>
    <row r="1026" spans="6:35" s="26" customFormat="1" x14ac:dyDescent="0.25">
      <c r="F1026" s="25"/>
      <c r="R1026" s="28"/>
      <c r="S1026" s="40"/>
      <c r="V1026" s="28"/>
      <c r="W1026" s="40"/>
      <c r="AA1026" s="40"/>
      <c r="AE1026" s="40"/>
      <c r="AI1026" s="40"/>
    </row>
    <row r="1027" spans="6:35" s="26" customFormat="1" x14ac:dyDescent="0.25">
      <c r="F1027" s="25"/>
      <c r="R1027" s="28"/>
      <c r="S1027" s="40"/>
      <c r="V1027" s="28"/>
      <c r="W1027" s="40"/>
      <c r="AA1027" s="40"/>
      <c r="AE1027" s="40"/>
      <c r="AI1027" s="40"/>
    </row>
    <row r="1028" spans="6:35" s="26" customFormat="1" x14ac:dyDescent="0.25">
      <c r="F1028" s="25"/>
      <c r="R1028" s="28"/>
      <c r="S1028" s="40"/>
      <c r="V1028" s="28"/>
      <c r="W1028" s="40"/>
      <c r="AA1028" s="40"/>
      <c r="AE1028" s="40"/>
      <c r="AI1028" s="40"/>
    </row>
    <row r="1029" spans="6:35" s="26" customFormat="1" x14ac:dyDescent="0.25">
      <c r="F1029" s="25"/>
      <c r="R1029" s="28"/>
      <c r="S1029" s="40"/>
      <c r="V1029" s="28"/>
      <c r="W1029" s="40"/>
      <c r="AA1029" s="40"/>
      <c r="AE1029" s="40"/>
      <c r="AI1029" s="40"/>
    </row>
    <row r="1030" spans="6:35" s="26" customFormat="1" x14ac:dyDescent="0.25">
      <c r="F1030" s="25"/>
      <c r="R1030" s="28"/>
      <c r="S1030" s="40"/>
      <c r="V1030" s="28"/>
      <c r="W1030" s="40"/>
      <c r="AA1030" s="40"/>
      <c r="AE1030" s="40"/>
      <c r="AI1030" s="40"/>
    </row>
    <row r="1031" spans="6:35" s="26" customFormat="1" x14ac:dyDescent="0.25">
      <c r="F1031" s="25"/>
      <c r="R1031" s="28"/>
      <c r="S1031" s="40"/>
      <c r="V1031" s="28"/>
      <c r="W1031" s="40"/>
      <c r="AA1031" s="40"/>
      <c r="AE1031" s="40"/>
      <c r="AI1031" s="40"/>
    </row>
    <row r="1032" spans="6:35" s="26" customFormat="1" x14ac:dyDescent="0.25">
      <c r="F1032" s="25"/>
      <c r="R1032" s="28"/>
      <c r="S1032" s="40"/>
      <c r="V1032" s="28"/>
      <c r="W1032" s="40"/>
      <c r="AA1032" s="40"/>
      <c r="AE1032" s="40"/>
      <c r="AI1032" s="40"/>
    </row>
    <row r="1033" spans="6:35" s="26" customFormat="1" x14ac:dyDescent="0.25">
      <c r="F1033" s="25"/>
      <c r="R1033" s="28"/>
      <c r="S1033" s="40"/>
      <c r="V1033" s="28"/>
      <c r="W1033" s="40"/>
      <c r="AA1033" s="40"/>
      <c r="AE1033" s="40"/>
      <c r="AI1033" s="40"/>
    </row>
    <row r="1034" spans="6:35" s="26" customFormat="1" x14ac:dyDescent="0.25">
      <c r="F1034" s="25"/>
      <c r="R1034" s="28"/>
      <c r="S1034" s="40"/>
      <c r="V1034" s="28"/>
      <c r="W1034" s="40"/>
      <c r="AA1034" s="40"/>
      <c r="AE1034" s="40"/>
      <c r="AI1034" s="40"/>
    </row>
    <row r="1035" spans="6:35" s="26" customFormat="1" x14ac:dyDescent="0.25">
      <c r="F1035" s="25"/>
      <c r="R1035" s="28"/>
      <c r="S1035" s="40"/>
      <c r="V1035" s="28"/>
      <c r="W1035" s="40"/>
      <c r="AA1035" s="40"/>
      <c r="AE1035" s="40"/>
      <c r="AI1035" s="40"/>
    </row>
    <row r="1036" spans="6:35" s="26" customFormat="1" x14ac:dyDescent="0.25">
      <c r="F1036" s="25"/>
      <c r="R1036" s="28"/>
      <c r="S1036" s="40"/>
      <c r="V1036" s="28"/>
      <c r="W1036" s="40"/>
      <c r="AA1036" s="40"/>
      <c r="AE1036" s="40"/>
      <c r="AI1036" s="40"/>
    </row>
    <row r="1037" spans="6:35" s="26" customFormat="1" x14ac:dyDescent="0.25">
      <c r="F1037" s="25"/>
      <c r="R1037" s="28"/>
      <c r="S1037" s="40"/>
      <c r="V1037" s="28"/>
      <c r="W1037" s="40"/>
      <c r="AA1037" s="40"/>
      <c r="AE1037" s="40"/>
      <c r="AI1037" s="40"/>
    </row>
    <row r="1038" spans="6:35" s="26" customFormat="1" x14ac:dyDescent="0.25">
      <c r="F1038" s="25"/>
      <c r="R1038" s="28"/>
      <c r="S1038" s="40"/>
      <c r="V1038" s="28"/>
      <c r="W1038" s="40"/>
      <c r="AA1038" s="40"/>
      <c r="AE1038" s="40"/>
      <c r="AI1038" s="40"/>
    </row>
    <row r="1039" spans="6:35" s="26" customFormat="1" x14ac:dyDescent="0.25">
      <c r="F1039" s="25"/>
      <c r="R1039" s="28"/>
      <c r="S1039" s="40"/>
      <c r="V1039" s="28"/>
      <c r="W1039" s="40"/>
      <c r="AA1039" s="40"/>
      <c r="AE1039" s="40"/>
      <c r="AI1039" s="40"/>
    </row>
    <row r="1040" spans="6:35" s="26" customFormat="1" x14ac:dyDescent="0.25">
      <c r="F1040" s="25"/>
      <c r="R1040" s="28"/>
      <c r="S1040" s="40"/>
      <c r="V1040" s="28"/>
      <c r="W1040" s="40"/>
      <c r="AA1040" s="40"/>
      <c r="AE1040" s="40"/>
      <c r="AI1040" s="40"/>
    </row>
    <row r="1041" spans="6:35" s="26" customFormat="1" x14ac:dyDescent="0.25">
      <c r="F1041" s="25"/>
      <c r="R1041" s="28"/>
      <c r="S1041" s="40"/>
      <c r="V1041" s="28"/>
      <c r="W1041" s="40"/>
      <c r="AA1041" s="40"/>
      <c r="AE1041" s="40"/>
      <c r="AI1041" s="40"/>
    </row>
    <row r="1042" spans="6:35" s="26" customFormat="1" x14ac:dyDescent="0.25">
      <c r="F1042" s="25"/>
      <c r="R1042" s="28"/>
      <c r="S1042" s="40"/>
      <c r="V1042" s="28"/>
      <c r="W1042" s="40"/>
      <c r="AA1042" s="40"/>
      <c r="AE1042" s="40"/>
      <c r="AI1042" s="40"/>
    </row>
    <row r="1043" spans="6:35" s="26" customFormat="1" x14ac:dyDescent="0.25">
      <c r="F1043" s="25"/>
      <c r="R1043" s="28"/>
      <c r="S1043" s="40"/>
      <c r="V1043" s="28"/>
      <c r="W1043" s="40"/>
      <c r="AA1043" s="40"/>
      <c r="AE1043" s="40"/>
      <c r="AI1043" s="40"/>
    </row>
    <row r="1044" spans="6:35" s="26" customFormat="1" x14ac:dyDescent="0.25">
      <c r="F1044" s="25"/>
      <c r="R1044" s="28"/>
      <c r="S1044" s="40"/>
      <c r="V1044" s="28"/>
      <c r="W1044" s="40"/>
      <c r="AA1044" s="40"/>
      <c r="AE1044" s="40"/>
      <c r="AI1044" s="40"/>
    </row>
    <row r="1045" spans="6:35" s="26" customFormat="1" x14ac:dyDescent="0.25">
      <c r="F1045" s="25"/>
      <c r="R1045" s="28"/>
      <c r="S1045" s="40"/>
      <c r="V1045" s="28"/>
      <c r="W1045" s="40"/>
      <c r="AA1045" s="40"/>
      <c r="AE1045" s="40"/>
      <c r="AI1045" s="40"/>
    </row>
    <row r="1046" spans="6:35" s="26" customFormat="1" x14ac:dyDescent="0.25">
      <c r="F1046" s="25"/>
      <c r="R1046" s="28"/>
      <c r="S1046" s="40"/>
      <c r="V1046" s="28"/>
      <c r="W1046" s="40"/>
      <c r="AA1046" s="40"/>
      <c r="AE1046" s="40"/>
      <c r="AI1046" s="40"/>
    </row>
  </sheetData>
  <sortState xmlns:xlrd2="http://schemas.microsoft.com/office/spreadsheetml/2017/richdata2" ref="A2:BP11">
    <sortCondition ref="O2:O11"/>
  </sortState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11" sqref="P11"/>
    </sheetView>
  </sheetViews>
  <sheetFormatPr defaultColWidth="8.8554687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67"/>
  <sheetViews>
    <sheetView workbookViewId="0">
      <selection activeCell="B1410" sqref="B1410"/>
    </sheetView>
  </sheetViews>
  <sheetFormatPr defaultColWidth="11.42578125" defaultRowHeight="15" x14ac:dyDescent="0.25"/>
  <cols>
    <col min="1" max="1" width="36.7109375" bestFit="1" customWidth="1"/>
    <col min="2" max="2" width="11.5703125" bestFit="1" customWidth="1"/>
  </cols>
  <sheetData>
    <row r="1" spans="1:2" x14ac:dyDescent="0.25">
      <c r="A1" s="3" t="s">
        <v>1133</v>
      </c>
      <c r="B1" s="3" t="s">
        <v>1132</v>
      </c>
    </row>
    <row r="2" spans="1:2" hidden="1" x14ac:dyDescent="0.25">
      <c r="A2" s="1" t="s">
        <v>1137</v>
      </c>
      <c r="B2" s="2">
        <v>6</v>
      </c>
    </row>
    <row r="3" spans="1:2" hidden="1" x14ac:dyDescent="0.25">
      <c r="A3" s="1" t="s">
        <v>850</v>
      </c>
      <c r="B3" s="2">
        <v>7</v>
      </c>
    </row>
    <row r="4" spans="1:2" hidden="1" x14ac:dyDescent="0.25">
      <c r="A4" s="1" t="s">
        <v>1138</v>
      </c>
      <c r="B4" s="2">
        <v>8</v>
      </c>
    </row>
    <row r="5" spans="1:2" hidden="1" x14ac:dyDescent="0.25">
      <c r="A5" s="1" t="s">
        <v>1141</v>
      </c>
      <c r="B5" s="2">
        <v>9</v>
      </c>
    </row>
    <row r="6" spans="1:2" hidden="1" x14ac:dyDescent="0.25">
      <c r="A6" s="1" t="s">
        <v>1142</v>
      </c>
      <c r="B6" s="2">
        <v>10</v>
      </c>
    </row>
    <row r="7" spans="1:2" hidden="1" x14ac:dyDescent="0.25">
      <c r="A7" s="1" t="s">
        <v>1144</v>
      </c>
      <c r="B7" s="2">
        <v>11</v>
      </c>
    </row>
    <row r="8" spans="1:2" hidden="1" x14ac:dyDescent="0.25">
      <c r="A8" s="1" t="s">
        <v>1145</v>
      </c>
      <c r="B8" s="2">
        <v>12</v>
      </c>
    </row>
    <row r="9" spans="1:2" hidden="1" x14ac:dyDescent="0.25">
      <c r="A9" s="1" t="s">
        <v>101</v>
      </c>
      <c r="B9" s="2">
        <v>13</v>
      </c>
    </row>
    <row r="10" spans="1:2" hidden="1" x14ac:dyDescent="0.25">
      <c r="A10" s="1" t="s">
        <v>1153</v>
      </c>
      <c r="B10" s="2">
        <v>14</v>
      </c>
    </row>
    <row r="11" spans="1:2" hidden="1" x14ac:dyDescent="0.25">
      <c r="A11" s="1" t="s">
        <v>1154</v>
      </c>
      <c r="B11" s="2">
        <v>15</v>
      </c>
    </row>
    <row r="12" spans="1:2" hidden="1" x14ac:dyDescent="0.25">
      <c r="A12" s="1" t="s">
        <v>102</v>
      </c>
      <c r="B12" s="2">
        <v>16</v>
      </c>
    </row>
    <row r="13" spans="1:2" hidden="1" x14ac:dyDescent="0.25">
      <c r="A13" s="1" t="s">
        <v>1156</v>
      </c>
      <c r="B13" s="2">
        <v>17</v>
      </c>
    </row>
    <row r="14" spans="1:2" hidden="1" x14ac:dyDescent="0.25">
      <c r="A14" s="1" t="s">
        <v>103</v>
      </c>
      <c r="B14" s="2">
        <v>18</v>
      </c>
    </row>
    <row r="15" spans="1:2" hidden="1" x14ac:dyDescent="0.25">
      <c r="A15" s="1" t="s">
        <v>1157</v>
      </c>
      <c r="B15" s="2">
        <v>19</v>
      </c>
    </row>
    <row r="16" spans="1:2" hidden="1" x14ac:dyDescent="0.25">
      <c r="A16" s="1" t="s">
        <v>104</v>
      </c>
      <c r="B16" s="2">
        <v>20</v>
      </c>
    </row>
    <row r="17" spans="1:2" hidden="1" x14ac:dyDescent="0.25">
      <c r="A17" s="1" t="s">
        <v>1158</v>
      </c>
      <c r="B17" s="2">
        <v>21</v>
      </c>
    </row>
    <row r="18" spans="1:2" hidden="1" x14ac:dyDescent="0.25">
      <c r="A18" s="1" t="s">
        <v>105</v>
      </c>
      <c r="B18" s="2">
        <v>22</v>
      </c>
    </row>
    <row r="19" spans="1:2" hidden="1" x14ac:dyDescent="0.25">
      <c r="A19" s="1" t="s">
        <v>1161</v>
      </c>
      <c r="B19" s="2">
        <v>23</v>
      </c>
    </row>
    <row r="20" spans="1:2" hidden="1" x14ac:dyDescent="0.25">
      <c r="A20" s="1" t="s">
        <v>106</v>
      </c>
      <c r="B20" s="2">
        <v>24</v>
      </c>
    </row>
    <row r="21" spans="1:2" hidden="1" x14ac:dyDescent="0.25">
      <c r="A21" s="1" t="s">
        <v>1162</v>
      </c>
      <c r="B21" s="2">
        <v>25</v>
      </c>
    </row>
    <row r="22" spans="1:2" hidden="1" x14ac:dyDescent="0.25">
      <c r="A22" s="1" t="s">
        <v>1163</v>
      </c>
      <c r="B22" s="2">
        <v>26</v>
      </c>
    </row>
    <row r="23" spans="1:2" hidden="1" x14ac:dyDescent="0.25">
      <c r="A23" s="1" t="s">
        <v>1164</v>
      </c>
      <c r="B23" s="2">
        <v>27</v>
      </c>
    </row>
    <row r="24" spans="1:2" hidden="1" x14ac:dyDescent="0.25">
      <c r="A24" s="1" t="s">
        <v>1165</v>
      </c>
      <c r="B24" s="2">
        <v>28</v>
      </c>
    </row>
    <row r="25" spans="1:2" hidden="1" x14ac:dyDescent="0.25">
      <c r="A25" s="1" t="s">
        <v>1166</v>
      </c>
      <c r="B25" s="2">
        <v>29</v>
      </c>
    </row>
    <row r="26" spans="1:2" hidden="1" x14ac:dyDescent="0.25">
      <c r="A26" s="1" t="s">
        <v>107</v>
      </c>
      <c r="B26" s="2">
        <v>30</v>
      </c>
    </row>
    <row r="27" spans="1:2" hidden="1" x14ac:dyDescent="0.25">
      <c r="A27" s="1" t="s">
        <v>108</v>
      </c>
      <c r="B27" s="2">
        <v>31</v>
      </c>
    </row>
    <row r="28" spans="1:2" hidden="1" x14ac:dyDescent="0.25">
      <c r="A28" s="1" t="s">
        <v>109</v>
      </c>
      <c r="B28" s="2">
        <v>32</v>
      </c>
    </row>
    <row r="29" spans="1:2" hidden="1" x14ac:dyDescent="0.25">
      <c r="A29" s="1" t="s">
        <v>110</v>
      </c>
      <c r="B29" s="2">
        <v>33</v>
      </c>
    </row>
    <row r="30" spans="1:2" hidden="1" x14ac:dyDescent="0.25">
      <c r="A30" s="1" t="s">
        <v>111</v>
      </c>
      <c r="B30" s="2">
        <v>34</v>
      </c>
    </row>
    <row r="31" spans="1:2" hidden="1" x14ac:dyDescent="0.25">
      <c r="A31" s="1" t="s">
        <v>1168</v>
      </c>
      <c r="B31" s="2">
        <v>35</v>
      </c>
    </row>
    <row r="32" spans="1:2" hidden="1" x14ac:dyDescent="0.25">
      <c r="A32" s="1" t="s">
        <v>1170</v>
      </c>
      <c r="B32" s="2">
        <v>36</v>
      </c>
    </row>
    <row r="33" spans="1:2" hidden="1" x14ac:dyDescent="0.25">
      <c r="A33" s="1" t="s">
        <v>112</v>
      </c>
      <c r="B33" s="2">
        <v>37</v>
      </c>
    </row>
    <row r="34" spans="1:2" hidden="1" x14ac:dyDescent="0.25">
      <c r="A34" s="1" t="s">
        <v>113</v>
      </c>
      <c r="B34" s="2">
        <v>38</v>
      </c>
    </row>
    <row r="35" spans="1:2" hidden="1" x14ac:dyDescent="0.25">
      <c r="A35" s="1" t="s">
        <v>1171</v>
      </c>
      <c r="B35" s="2">
        <v>39</v>
      </c>
    </row>
    <row r="36" spans="1:2" hidden="1" x14ac:dyDescent="0.25">
      <c r="A36" s="1" t="s">
        <v>114</v>
      </c>
      <c r="B36" s="2">
        <v>40</v>
      </c>
    </row>
    <row r="37" spans="1:2" hidden="1" x14ac:dyDescent="0.25">
      <c r="A37" s="1" t="s">
        <v>115</v>
      </c>
      <c r="B37" s="2">
        <v>41</v>
      </c>
    </row>
    <row r="38" spans="1:2" hidden="1" x14ac:dyDescent="0.25">
      <c r="A38" s="1" t="s">
        <v>116</v>
      </c>
      <c r="B38" s="2">
        <v>42</v>
      </c>
    </row>
    <row r="39" spans="1:2" hidden="1" x14ac:dyDescent="0.25">
      <c r="A39" s="1" t="s">
        <v>117</v>
      </c>
      <c r="B39" s="2">
        <v>43</v>
      </c>
    </row>
    <row r="40" spans="1:2" hidden="1" x14ac:dyDescent="0.25">
      <c r="A40" s="1" t="s">
        <v>118</v>
      </c>
      <c r="B40" s="2">
        <v>44</v>
      </c>
    </row>
    <row r="41" spans="1:2" hidden="1" x14ac:dyDescent="0.25">
      <c r="A41" s="1" t="s">
        <v>119</v>
      </c>
      <c r="B41" s="2">
        <v>45</v>
      </c>
    </row>
    <row r="42" spans="1:2" hidden="1" x14ac:dyDescent="0.25">
      <c r="A42" s="1" t="s">
        <v>120</v>
      </c>
      <c r="B42" s="2">
        <v>46</v>
      </c>
    </row>
    <row r="43" spans="1:2" hidden="1" x14ac:dyDescent="0.25">
      <c r="A43" s="1" t="s">
        <v>121</v>
      </c>
      <c r="B43" s="2">
        <v>47</v>
      </c>
    </row>
    <row r="44" spans="1:2" hidden="1" x14ac:dyDescent="0.25">
      <c r="A44" s="1" t="s">
        <v>122</v>
      </c>
      <c r="B44" s="2">
        <v>48</v>
      </c>
    </row>
    <row r="45" spans="1:2" hidden="1" x14ac:dyDescent="0.25">
      <c r="A45" s="1" t="s">
        <v>123</v>
      </c>
      <c r="B45" s="2">
        <v>49</v>
      </c>
    </row>
    <row r="46" spans="1:2" hidden="1" x14ac:dyDescent="0.25">
      <c r="A46" s="1" t="s">
        <v>124</v>
      </c>
      <c r="B46" s="2">
        <v>50</v>
      </c>
    </row>
    <row r="47" spans="1:2" hidden="1" x14ac:dyDescent="0.25">
      <c r="A47" s="1" t="s">
        <v>125</v>
      </c>
      <c r="B47" s="2">
        <v>51</v>
      </c>
    </row>
    <row r="48" spans="1:2" hidden="1" x14ac:dyDescent="0.25">
      <c r="A48" s="1" t="s">
        <v>126</v>
      </c>
      <c r="B48" s="2">
        <v>52</v>
      </c>
    </row>
    <row r="49" spans="1:2" hidden="1" x14ac:dyDescent="0.25">
      <c r="A49" s="1" t="s">
        <v>127</v>
      </c>
      <c r="B49" s="2">
        <v>53</v>
      </c>
    </row>
    <row r="50" spans="1:2" hidden="1" x14ac:dyDescent="0.25">
      <c r="A50" s="1" t="s">
        <v>128</v>
      </c>
      <c r="B50" s="2">
        <v>54</v>
      </c>
    </row>
    <row r="51" spans="1:2" hidden="1" x14ac:dyDescent="0.25">
      <c r="A51" s="1" t="s">
        <v>129</v>
      </c>
      <c r="B51" s="2">
        <v>55</v>
      </c>
    </row>
    <row r="52" spans="1:2" hidden="1" x14ac:dyDescent="0.25">
      <c r="A52" s="1" t="s">
        <v>130</v>
      </c>
      <c r="B52" s="2">
        <v>56</v>
      </c>
    </row>
    <row r="53" spans="1:2" hidden="1" x14ac:dyDescent="0.25">
      <c r="A53" s="1" t="s">
        <v>131</v>
      </c>
      <c r="B53" s="2">
        <v>57</v>
      </c>
    </row>
    <row r="54" spans="1:2" hidden="1" x14ac:dyDescent="0.25">
      <c r="A54" s="1" t="s">
        <v>132</v>
      </c>
      <c r="B54" s="2">
        <v>58</v>
      </c>
    </row>
    <row r="55" spans="1:2" hidden="1" x14ac:dyDescent="0.25">
      <c r="A55" s="1" t="s">
        <v>133</v>
      </c>
      <c r="B55" s="2">
        <v>59</v>
      </c>
    </row>
    <row r="56" spans="1:2" hidden="1" x14ac:dyDescent="0.25">
      <c r="A56" s="1" t="s">
        <v>134</v>
      </c>
      <c r="B56" s="2">
        <v>60</v>
      </c>
    </row>
    <row r="57" spans="1:2" hidden="1" x14ac:dyDescent="0.25">
      <c r="A57" s="1" t="s">
        <v>1173</v>
      </c>
      <c r="B57" s="2">
        <v>61</v>
      </c>
    </row>
    <row r="58" spans="1:2" hidden="1" x14ac:dyDescent="0.25">
      <c r="A58" s="1" t="s">
        <v>135</v>
      </c>
      <c r="B58" s="2">
        <v>62</v>
      </c>
    </row>
    <row r="59" spans="1:2" hidden="1" x14ac:dyDescent="0.25">
      <c r="A59" s="1" t="s">
        <v>136</v>
      </c>
      <c r="B59" s="2">
        <v>63</v>
      </c>
    </row>
    <row r="60" spans="1:2" hidden="1" x14ac:dyDescent="0.25">
      <c r="A60" s="1" t="s">
        <v>137</v>
      </c>
      <c r="B60" s="2">
        <v>64</v>
      </c>
    </row>
    <row r="61" spans="1:2" hidden="1" x14ac:dyDescent="0.25">
      <c r="A61" s="1" t="s">
        <v>138</v>
      </c>
      <c r="B61" s="2">
        <v>65</v>
      </c>
    </row>
    <row r="62" spans="1:2" hidden="1" x14ac:dyDescent="0.25">
      <c r="A62" s="1" t="s">
        <v>139</v>
      </c>
      <c r="B62" s="2">
        <v>66</v>
      </c>
    </row>
    <row r="63" spans="1:2" hidden="1" x14ac:dyDescent="0.25">
      <c r="A63" s="1" t="s">
        <v>140</v>
      </c>
      <c r="B63" s="2">
        <v>67</v>
      </c>
    </row>
    <row r="64" spans="1:2" hidden="1" x14ac:dyDescent="0.25">
      <c r="A64" s="1" t="s">
        <v>141</v>
      </c>
      <c r="B64" s="2">
        <v>68</v>
      </c>
    </row>
    <row r="65" spans="1:2" hidden="1" x14ac:dyDescent="0.25">
      <c r="A65" s="1" t="s">
        <v>142</v>
      </c>
      <c r="B65" s="2">
        <v>69</v>
      </c>
    </row>
    <row r="66" spans="1:2" hidden="1" x14ac:dyDescent="0.25">
      <c r="A66" s="1" t="s">
        <v>143</v>
      </c>
      <c r="B66" s="2">
        <v>70</v>
      </c>
    </row>
    <row r="67" spans="1:2" hidden="1" x14ac:dyDescent="0.25">
      <c r="A67" s="1" t="s">
        <v>144</v>
      </c>
      <c r="B67" s="2">
        <v>71</v>
      </c>
    </row>
    <row r="68" spans="1:2" hidden="1" x14ac:dyDescent="0.25">
      <c r="A68" s="1" t="s">
        <v>145</v>
      </c>
      <c r="B68" s="2">
        <v>72</v>
      </c>
    </row>
    <row r="69" spans="1:2" hidden="1" x14ac:dyDescent="0.25">
      <c r="A69" s="1" t="s">
        <v>1220</v>
      </c>
      <c r="B69" s="2">
        <v>73</v>
      </c>
    </row>
    <row r="70" spans="1:2" hidden="1" x14ac:dyDescent="0.25">
      <c r="A70" s="1" t="s">
        <v>146</v>
      </c>
      <c r="B70" s="2">
        <v>74</v>
      </c>
    </row>
    <row r="71" spans="1:2" hidden="1" x14ac:dyDescent="0.25">
      <c r="A71" s="1" t="s">
        <v>147</v>
      </c>
      <c r="B71" s="2">
        <v>75</v>
      </c>
    </row>
    <row r="72" spans="1:2" hidden="1" x14ac:dyDescent="0.25">
      <c r="A72" s="1" t="s">
        <v>148</v>
      </c>
      <c r="B72" s="2">
        <v>76</v>
      </c>
    </row>
    <row r="73" spans="1:2" hidden="1" x14ac:dyDescent="0.25">
      <c r="A73" s="1" t="s">
        <v>149</v>
      </c>
      <c r="B73" s="2">
        <v>77</v>
      </c>
    </row>
    <row r="74" spans="1:2" hidden="1" x14ac:dyDescent="0.25">
      <c r="A74" s="1" t="s">
        <v>150</v>
      </c>
      <c r="B74" s="2">
        <v>78</v>
      </c>
    </row>
    <row r="75" spans="1:2" hidden="1" x14ac:dyDescent="0.25">
      <c r="A75" s="1" t="s">
        <v>151</v>
      </c>
      <c r="B75" s="2">
        <v>79</v>
      </c>
    </row>
    <row r="76" spans="1:2" hidden="1" x14ac:dyDescent="0.25">
      <c r="A76" s="1" t="s">
        <v>152</v>
      </c>
      <c r="B76" s="2">
        <v>80</v>
      </c>
    </row>
    <row r="77" spans="1:2" hidden="1" x14ac:dyDescent="0.25">
      <c r="A77" s="1" t="s">
        <v>153</v>
      </c>
      <c r="B77" s="2">
        <v>81</v>
      </c>
    </row>
    <row r="78" spans="1:2" hidden="1" x14ac:dyDescent="0.25">
      <c r="A78" s="1" t="s">
        <v>1174</v>
      </c>
      <c r="B78" s="2">
        <v>82</v>
      </c>
    </row>
    <row r="79" spans="1:2" hidden="1" x14ac:dyDescent="0.25">
      <c r="A79" s="1" t="s">
        <v>1175</v>
      </c>
      <c r="B79" s="2">
        <v>84</v>
      </c>
    </row>
    <row r="80" spans="1:2" hidden="1" x14ac:dyDescent="0.25">
      <c r="A80" s="1" t="s">
        <v>154</v>
      </c>
      <c r="B80" s="2">
        <v>85</v>
      </c>
    </row>
    <row r="81" spans="1:2" hidden="1" x14ac:dyDescent="0.25">
      <c r="A81" s="1" t="s">
        <v>155</v>
      </c>
      <c r="B81" s="2">
        <v>86</v>
      </c>
    </row>
    <row r="82" spans="1:2" hidden="1" x14ac:dyDescent="0.25">
      <c r="A82" s="1" t="s">
        <v>156</v>
      </c>
      <c r="B82" s="2">
        <v>87</v>
      </c>
    </row>
    <row r="83" spans="1:2" hidden="1" x14ac:dyDescent="0.25">
      <c r="A83" s="1" t="s">
        <v>157</v>
      </c>
      <c r="B83" s="2">
        <v>88</v>
      </c>
    </row>
    <row r="84" spans="1:2" hidden="1" x14ac:dyDescent="0.25">
      <c r="A84" s="1" t="s">
        <v>158</v>
      </c>
      <c r="B84" s="2">
        <v>89</v>
      </c>
    </row>
    <row r="85" spans="1:2" hidden="1" x14ac:dyDescent="0.25">
      <c r="A85" s="1" t="s">
        <v>159</v>
      </c>
      <c r="B85" s="2">
        <v>90</v>
      </c>
    </row>
    <row r="86" spans="1:2" hidden="1" x14ac:dyDescent="0.25">
      <c r="A86" s="1" t="s">
        <v>1179</v>
      </c>
      <c r="B86" s="2">
        <v>91</v>
      </c>
    </row>
    <row r="87" spans="1:2" hidden="1" x14ac:dyDescent="0.25">
      <c r="A87" s="1" t="s">
        <v>160</v>
      </c>
      <c r="B87" s="2">
        <v>92</v>
      </c>
    </row>
    <row r="88" spans="1:2" hidden="1" x14ac:dyDescent="0.25">
      <c r="A88" s="1" t="s">
        <v>161</v>
      </c>
      <c r="B88" s="2">
        <v>93</v>
      </c>
    </row>
    <row r="89" spans="1:2" hidden="1" x14ac:dyDescent="0.25">
      <c r="A89" s="1" t="s">
        <v>1180</v>
      </c>
      <c r="B89" s="2">
        <v>94</v>
      </c>
    </row>
    <row r="90" spans="1:2" hidden="1" x14ac:dyDescent="0.25">
      <c r="A90" s="1" t="s">
        <v>1181</v>
      </c>
      <c r="B90" s="2">
        <v>95</v>
      </c>
    </row>
    <row r="91" spans="1:2" hidden="1" x14ac:dyDescent="0.25">
      <c r="A91" s="1" t="s">
        <v>1182</v>
      </c>
      <c r="B91" s="2">
        <v>96</v>
      </c>
    </row>
    <row r="92" spans="1:2" hidden="1" x14ac:dyDescent="0.25">
      <c r="A92" s="1" t="s">
        <v>162</v>
      </c>
      <c r="B92" s="2">
        <v>97</v>
      </c>
    </row>
    <row r="93" spans="1:2" hidden="1" x14ac:dyDescent="0.25">
      <c r="A93" s="1" t="s">
        <v>163</v>
      </c>
      <c r="B93" s="2">
        <v>98</v>
      </c>
    </row>
    <row r="94" spans="1:2" hidden="1" x14ac:dyDescent="0.25">
      <c r="A94" s="1" t="s">
        <v>164</v>
      </c>
      <c r="B94" s="2">
        <v>99</v>
      </c>
    </row>
    <row r="95" spans="1:2" hidden="1" x14ac:dyDescent="0.25">
      <c r="A95" s="1" t="s">
        <v>165</v>
      </c>
      <c r="B95" s="2">
        <v>100</v>
      </c>
    </row>
    <row r="96" spans="1:2" hidden="1" x14ac:dyDescent="0.25">
      <c r="A96" s="1" t="s">
        <v>166</v>
      </c>
      <c r="B96" s="2">
        <v>101</v>
      </c>
    </row>
    <row r="97" spans="1:2" hidden="1" x14ac:dyDescent="0.25">
      <c r="A97" s="1" t="s">
        <v>167</v>
      </c>
      <c r="B97" s="2">
        <v>102</v>
      </c>
    </row>
    <row r="98" spans="1:2" hidden="1" x14ac:dyDescent="0.25">
      <c r="A98" s="1" t="s">
        <v>168</v>
      </c>
      <c r="B98" s="2">
        <v>103</v>
      </c>
    </row>
    <row r="99" spans="1:2" hidden="1" x14ac:dyDescent="0.25">
      <c r="A99" s="1" t="s">
        <v>1185</v>
      </c>
      <c r="B99" s="2">
        <v>104</v>
      </c>
    </row>
    <row r="100" spans="1:2" hidden="1" x14ac:dyDescent="0.25">
      <c r="A100" s="1" t="s">
        <v>1186</v>
      </c>
      <c r="B100" s="2">
        <v>105</v>
      </c>
    </row>
    <row r="101" spans="1:2" hidden="1" x14ac:dyDescent="0.25">
      <c r="A101" s="1" t="s">
        <v>169</v>
      </c>
      <c r="B101" s="2">
        <v>106</v>
      </c>
    </row>
    <row r="102" spans="1:2" hidden="1" x14ac:dyDescent="0.25">
      <c r="A102" s="1" t="s">
        <v>170</v>
      </c>
      <c r="B102" s="2">
        <v>107</v>
      </c>
    </row>
    <row r="103" spans="1:2" hidden="1" x14ac:dyDescent="0.25">
      <c r="A103" s="1" t="s">
        <v>171</v>
      </c>
      <c r="B103" s="2">
        <v>108</v>
      </c>
    </row>
    <row r="104" spans="1:2" hidden="1" x14ac:dyDescent="0.25">
      <c r="A104" s="1" t="s">
        <v>1187</v>
      </c>
      <c r="B104" s="2">
        <v>109</v>
      </c>
    </row>
    <row r="105" spans="1:2" hidden="1" x14ac:dyDescent="0.25">
      <c r="A105" s="1" t="s">
        <v>1188</v>
      </c>
      <c r="B105" s="2">
        <v>110</v>
      </c>
    </row>
    <row r="106" spans="1:2" hidden="1" x14ac:dyDescent="0.25">
      <c r="A106" s="1" t="s">
        <v>1190</v>
      </c>
      <c r="B106" s="2">
        <v>111</v>
      </c>
    </row>
    <row r="107" spans="1:2" hidden="1" x14ac:dyDescent="0.25">
      <c r="A107" s="1" t="s">
        <v>1191</v>
      </c>
      <c r="B107" s="2">
        <v>112</v>
      </c>
    </row>
    <row r="108" spans="1:2" hidden="1" x14ac:dyDescent="0.25">
      <c r="A108" s="1" t="s">
        <v>1191</v>
      </c>
      <c r="B108" s="2">
        <v>113</v>
      </c>
    </row>
    <row r="109" spans="1:2" hidden="1" x14ac:dyDescent="0.25">
      <c r="A109" s="1" t="s">
        <v>1193</v>
      </c>
      <c r="B109" s="2">
        <v>114</v>
      </c>
    </row>
    <row r="110" spans="1:2" hidden="1" x14ac:dyDescent="0.25">
      <c r="A110" s="1" t="s">
        <v>1196</v>
      </c>
      <c r="B110" s="2">
        <v>115</v>
      </c>
    </row>
    <row r="111" spans="1:2" hidden="1" x14ac:dyDescent="0.25">
      <c r="A111" s="1" t="s">
        <v>172</v>
      </c>
      <c r="B111" s="2">
        <v>116</v>
      </c>
    </row>
    <row r="112" spans="1:2" hidden="1" x14ac:dyDescent="0.25">
      <c r="A112" s="1" t="s">
        <v>173</v>
      </c>
      <c r="B112" s="2">
        <v>117</v>
      </c>
    </row>
    <row r="113" spans="1:2" hidden="1" x14ac:dyDescent="0.25">
      <c r="A113" s="1" t="s">
        <v>1199</v>
      </c>
      <c r="B113" s="2">
        <v>118</v>
      </c>
    </row>
    <row r="114" spans="1:2" hidden="1" x14ac:dyDescent="0.25">
      <c r="A114" s="1" t="s">
        <v>1200</v>
      </c>
      <c r="B114" s="2">
        <v>119</v>
      </c>
    </row>
    <row r="115" spans="1:2" hidden="1" x14ac:dyDescent="0.25">
      <c r="A115" s="1" t="s">
        <v>1201</v>
      </c>
      <c r="B115" s="2">
        <v>120</v>
      </c>
    </row>
    <row r="116" spans="1:2" hidden="1" x14ac:dyDescent="0.25">
      <c r="A116" s="1" t="s">
        <v>1202</v>
      </c>
      <c r="B116" s="2">
        <v>121</v>
      </c>
    </row>
    <row r="117" spans="1:2" hidden="1" x14ac:dyDescent="0.25">
      <c r="A117" s="1" t="s">
        <v>1203</v>
      </c>
      <c r="B117" s="2">
        <v>122</v>
      </c>
    </row>
    <row r="118" spans="1:2" hidden="1" x14ac:dyDescent="0.25">
      <c r="A118" s="1" t="s">
        <v>1204</v>
      </c>
      <c r="B118" s="2">
        <v>123</v>
      </c>
    </row>
    <row r="119" spans="1:2" hidden="1" x14ac:dyDescent="0.25">
      <c r="A119" s="1" t="s">
        <v>1205</v>
      </c>
      <c r="B119" s="2">
        <v>124</v>
      </c>
    </row>
    <row r="120" spans="1:2" hidden="1" x14ac:dyDescent="0.25">
      <c r="A120" s="1" t="s">
        <v>1206</v>
      </c>
      <c r="B120" s="2">
        <v>125</v>
      </c>
    </row>
    <row r="121" spans="1:2" hidden="1" x14ac:dyDescent="0.25">
      <c r="A121" s="1" t="s">
        <v>1207</v>
      </c>
      <c r="B121" s="2">
        <v>126</v>
      </c>
    </row>
    <row r="122" spans="1:2" hidden="1" x14ac:dyDescent="0.25">
      <c r="A122" s="1" t="s">
        <v>1208</v>
      </c>
      <c r="B122" s="2">
        <v>127</v>
      </c>
    </row>
    <row r="123" spans="1:2" hidden="1" x14ac:dyDescent="0.25">
      <c r="A123" s="1" t="s">
        <v>1209</v>
      </c>
      <c r="B123" s="2">
        <v>128</v>
      </c>
    </row>
    <row r="124" spans="1:2" hidden="1" x14ac:dyDescent="0.25">
      <c r="A124" s="1" t="s">
        <v>1210</v>
      </c>
      <c r="B124" s="2">
        <v>129</v>
      </c>
    </row>
    <row r="125" spans="1:2" hidden="1" x14ac:dyDescent="0.25">
      <c r="A125" s="1" t="s">
        <v>1211</v>
      </c>
      <c r="B125" s="2">
        <v>130</v>
      </c>
    </row>
    <row r="126" spans="1:2" hidden="1" x14ac:dyDescent="0.25">
      <c r="A126" s="1" t="s">
        <v>174</v>
      </c>
      <c r="B126" s="2">
        <v>131</v>
      </c>
    </row>
    <row r="127" spans="1:2" hidden="1" x14ac:dyDescent="0.25">
      <c r="A127" s="1" t="s">
        <v>175</v>
      </c>
      <c r="B127" s="2">
        <v>132</v>
      </c>
    </row>
    <row r="128" spans="1:2" hidden="1" x14ac:dyDescent="0.25">
      <c r="A128" s="1" t="s">
        <v>176</v>
      </c>
      <c r="B128" s="2">
        <v>133</v>
      </c>
    </row>
    <row r="129" spans="1:2" hidden="1" x14ac:dyDescent="0.25">
      <c r="A129" s="1" t="s">
        <v>1213</v>
      </c>
      <c r="B129" s="2">
        <v>134</v>
      </c>
    </row>
    <row r="130" spans="1:2" hidden="1" x14ac:dyDescent="0.25">
      <c r="A130" s="1" t="s">
        <v>177</v>
      </c>
      <c r="B130" s="2">
        <v>135</v>
      </c>
    </row>
    <row r="131" spans="1:2" hidden="1" x14ac:dyDescent="0.25">
      <c r="A131" s="1" t="s">
        <v>178</v>
      </c>
      <c r="B131" s="2">
        <v>136</v>
      </c>
    </row>
    <row r="132" spans="1:2" hidden="1" x14ac:dyDescent="0.25">
      <c r="A132" s="1" t="s">
        <v>179</v>
      </c>
      <c r="B132" s="2">
        <v>137</v>
      </c>
    </row>
    <row r="133" spans="1:2" hidden="1" x14ac:dyDescent="0.25">
      <c r="A133" s="1" t="s">
        <v>180</v>
      </c>
      <c r="B133" s="2">
        <v>138</v>
      </c>
    </row>
    <row r="134" spans="1:2" hidden="1" x14ac:dyDescent="0.25">
      <c r="A134" s="1" t="s">
        <v>181</v>
      </c>
      <c r="B134" s="2">
        <v>139</v>
      </c>
    </row>
    <row r="135" spans="1:2" hidden="1" x14ac:dyDescent="0.25">
      <c r="A135" s="1" t="s">
        <v>182</v>
      </c>
      <c r="B135" s="2">
        <v>140</v>
      </c>
    </row>
    <row r="136" spans="1:2" hidden="1" x14ac:dyDescent="0.25">
      <c r="A136" s="1" t="s">
        <v>1215</v>
      </c>
      <c r="B136" s="2">
        <v>141</v>
      </c>
    </row>
    <row r="137" spans="1:2" hidden="1" x14ac:dyDescent="0.25">
      <c r="A137" s="1" t="s">
        <v>183</v>
      </c>
      <c r="B137" s="2">
        <v>142</v>
      </c>
    </row>
    <row r="138" spans="1:2" hidden="1" x14ac:dyDescent="0.25">
      <c r="A138" s="1" t="s">
        <v>184</v>
      </c>
      <c r="B138" s="2">
        <v>143</v>
      </c>
    </row>
    <row r="139" spans="1:2" hidden="1" x14ac:dyDescent="0.25">
      <c r="A139" s="1" t="s">
        <v>1217</v>
      </c>
      <c r="B139" s="2">
        <v>144</v>
      </c>
    </row>
    <row r="140" spans="1:2" hidden="1" x14ac:dyDescent="0.25">
      <c r="A140" s="1" t="s">
        <v>185</v>
      </c>
      <c r="B140" s="2">
        <v>145</v>
      </c>
    </row>
    <row r="141" spans="1:2" hidden="1" x14ac:dyDescent="0.25">
      <c r="A141" s="1" t="s">
        <v>186</v>
      </c>
      <c r="B141" s="2">
        <v>146</v>
      </c>
    </row>
    <row r="142" spans="1:2" hidden="1" x14ac:dyDescent="0.25">
      <c r="A142" s="1" t="s">
        <v>187</v>
      </c>
      <c r="B142" s="2">
        <v>147</v>
      </c>
    </row>
    <row r="143" spans="1:2" hidden="1" x14ac:dyDescent="0.25">
      <c r="A143" s="1" t="s">
        <v>188</v>
      </c>
      <c r="B143" s="2">
        <v>148</v>
      </c>
    </row>
    <row r="144" spans="1:2" hidden="1" x14ac:dyDescent="0.25">
      <c r="A144" s="1" t="s">
        <v>189</v>
      </c>
      <c r="B144" s="2">
        <v>149</v>
      </c>
    </row>
    <row r="145" spans="1:2" hidden="1" x14ac:dyDescent="0.25">
      <c r="A145" s="1" t="s">
        <v>190</v>
      </c>
      <c r="B145" s="2">
        <v>150</v>
      </c>
    </row>
    <row r="146" spans="1:2" hidden="1" x14ac:dyDescent="0.25">
      <c r="A146" s="1" t="s">
        <v>191</v>
      </c>
      <c r="B146" s="2">
        <v>152</v>
      </c>
    </row>
    <row r="147" spans="1:2" hidden="1" x14ac:dyDescent="0.25">
      <c r="A147" s="1" t="s">
        <v>1218</v>
      </c>
      <c r="B147" s="2">
        <v>153</v>
      </c>
    </row>
    <row r="148" spans="1:2" x14ac:dyDescent="0.25">
      <c r="A148" s="1" t="s">
        <v>192</v>
      </c>
      <c r="B148" s="2">
        <v>154</v>
      </c>
    </row>
    <row r="149" spans="1:2" hidden="1" x14ac:dyDescent="0.25">
      <c r="A149" s="1" t="s">
        <v>1219</v>
      </c>
      <c r="B149" s="2">
        <v>155</v>
      </c>
    </row>
    <row r="150" spans="1:2" hidden="1" x14ac:dyDescent="0.25">
      <c r="A150" s="1" t="s">
        <v>1222</v>
      </c>
      <c r="B150" s="2">
        <v>156</v>
      </c>
    </row>
    <row r="151" spans="1:2" hidden="1" x14ac:dyDescent="0.25">
      <c r="A151" s="1" t="s">
        <v>1223</v>
      </c>
      <c r="B151" s="2">
        <v>157</v>
      </c>
    </row>
    <row r="152" spans="1:2" hidden="1" x14ac:dyDescent="0.25">
      <c r="A152" s="1" t="s">
        <v>1224</v>
      </c>
      <c r="B152" s="2">
        <v>158</v>
      </c>
    </row>
    <row r="153" spans="1:2" hidden="1" x14ac:dyDescent="0.25">
      <c r="A153" s="1" t="s">
        <v>1226</v>
      </c>
      <c r="B153" s="2">
        <v>159</v>
      </c>
    </row>
    <row r="154" spans="1:2" hidden="1" x14ac:dyDescent="0.25">
      <c r="A154" s="1" t="s">
        <v>1227</v>
      </c>
      <c r="B154" s="2">
        <v>160</v>
      </c>
    </row>
    <row r="155" spans="1:2" hidden="1" x14ac:dyDescent="0.25">
      <c r="A155" s="1" t="s">
        <v>193</v>
      </c>
      <c r="B155" s="2">
        <v>161</v>
      </c>
    </row>
    <row r="156" spans="1:2" hidden="1" x14ac:dyDescent="0.25">
      <c r="A156" s="1" t="s">
        <v>194</v>
      </c>
      <c r="B156" s="2">
        <v>162</v>
      </c>
    </row>
    <row r="157" spans="1:2" hidden="1" x14ac:dyDescent="0.25">
      <c r="A157" s="1" t="s">
        <v>1229</v>
      </c>
      <c r="B157" s="2">
        <v>163</v>
      </c>
    </row>
    <row r="158" spans="1:2" hidden="1" x14ac:dyDescent="0.25">
      <c r="A158" s="1" t="s">
        <v>1230</v>
      </c>
      <c r="B158" s="2">
        <v>164</v>
      </c>
    </row>
    <row r="159" spans="1:2" hidden="1" x14ac:dyDescent="0.25">
      <c r="A159" s="1" t="s">
        <v>1231</v>
      </c>
      <c r="B159" s="2">
        <v>165</v>
      </c>
    </row>
    <row r="160" spans="1:2" hidden="1" x14ac:dyDescent="0.25">
      <c r="A160" s="1" t="s">
        <v>1232</v>
      </c>
      <c r="B160" s="2">
        <v>166</v>
      </c>
    </row>
    <row r="161" spans="1:2" hidden="1" x14ac:dyDescent="0.25">
      <c r="A161" s="1" t="s">
        <v>1233</v>
      </c>
      <c r="B161" s="2">
        <v>167</v>
      </c>
    </row>
    <row r="162" spans="1:2" hidden="1" x14ac:dyDescent="0.25">
      <c r="A162" s="1" t="s">
        <v>1235</v>
      </c>
      <c r="B162" s="2">
        <v>168</v>
      </c>
    </row>
    <row r="163" spans="1:2" hidden="1" x14ac:dyDescent="0.25">
      <c r="A163" s="1" t="s">
        <v>195</v>
      </c>
      <c r="B163" s="2">
        <v>169</v>
      </c>
    </row>
    <row r="164" spans="1:2" hidden="1" x14ac:dyDescent="0.25">
      <c r="A164" s="1" t="s">
        <v>1236</v>
      </c>
      <c r="B164" s="2">
        <v>170</v>
      </c>
    </row>
    <row r="165" spans="1:2" hidden="1" x14ac:dyDescent="0.25">
      <c r="A165" s="1" t="s">
        <v>196</v>
      </c>
      <c r="B165" s="2">
        <v>171</v>
      </c>
    </row>
    <row r="166" spans="1:2" hidden="1" x14ac:dyDescent="0.25">
      <c r="A166" s="1" t="s">
        <v>1237</v>
      </c>
      <c r="B166" s="2">
        <v>172</v>
      </c>
    </row>
    <row r="167" spans="1:2" hidden="1" x14ac:dyDescent="0.25">
      <c r="A167" s="1" t="s">
        <v>197</v>
      </c>
      <c r="B167" s="2">
        <v>173</v>
      </c>
    </row>
    <row r="168" spans="1:2" hidden="1" x14ac:dyDescent="0.25">
      <c r="A168" s="1" t="s">
        <v>198</v>
      </c>
      <c r="B168" s="2">
        <v>174</v>
      </c>
    </row>
    <row r="169" spans="1:2" hidden="1" x14ac:dyDescent="0.25">
      <c r="A169" s="1" t="s">
        <v>199</v>
      </c>
      <c r="B169" s="2">
        <v>175</v>
      </c>
    </row>
    <row r="170" spans="1:2" hidden="1" x14ac:dyDescent="0.25">
      <c r="A170" s="1" t="s">
        <v>1238</v>
      </c>
      <c r="B170" s="2">
        <v>176</v>
      </c>
    </row>
    <row r="171" spans="1:2" hidden="1" x14ac:dyDescent="0.25">
      <c r="A171" s="1" t="s">
        <v>200</v>
      </c>
      <c r="B171" s="2">
        <v>177</v>
      </c>
    </row>
    <row r="172" spans="1:2" hidden="1" x14ac:dyDescent="0.25">
      <c r="A172" s="1" t="s">
        <v>201</v>
      </c>
      <c r="B172" s="2">
        <v>178</v>
      </c>
    </row>
    <row r="173" spans="1:2" hidden="1" x14ac:dyDescent="0.25">
      <c r="A173" s="1" t="s">
        <v>1239</v>
      </c>
      <c r="B173" s="2">
        <v>179</v>
      </c>
    </row>
    <row r="174" spans="1:2" hidden="1" x14ac:dyDescent="0.25">
      <c r="A174" s="1" t="s">
        <v>202</v>
      </c>
      <c r="B174" s="2">
        <v>180</v>
      </c>
    </row>
    <row r="175" spans="1:2" hidden="1" x14ac:dyDescent="0.25">
      <c r="A175" s="1" t="s">
        <v>1241</v>
      </c>
      <c r="B175" s="2">
        <v>181</v>
      </c>
    </row>
    <row r="176" spans="1:2" hidden="1" x14ac:dyDescent="0.25">
      <c r="A176" s="1" t="s">
        <v>1604</v>
      </c>
      <c r="B176" s="2">
        <v>182</v>
      </c>
    </row>
    <row r="177" spans="1:2" hidden="1" x14ac:dyDescent="0.25">
      <c r="A177" s="1" t="s">
        <v>203</v>
      </c>
      <c r="B177" s="2">
        <v>183</v>
      </c>
    </row>
    <row r="178" spans="1:2" hidden="1" x14ac:dyDescent="0.25">
      <c r="A178" s="1" t="s">
        <v>1244</v>
      </c>
      <c r="B178" s="2">
        <v>184</v>
      </c>
    </row>
    <row r="179" spans="1:2" hidden="1" x14ac:dyDescent="0.25">
      <c r="A179" s="1" t="s">
        <v>204</v>
      </c>
      <c r="B179" s="2">
        <v>185</v>
      </c>
    </row>
    <row r="180" spans="1:2" hidden="1" x14ac:dyDescent="0.25">
      <c r="A180" s="1" t="s">
        <v>1247</v>
      </c>
      <c r="B180" s="2">
        <v>186</v>
      </c>
    </row>
    <row r="181" spans="1:2" hidden="1" x14ac:dyDescent="0.25">
      <c r="A181" s="1" t="s">
        <v>1249</v>
      </c>
      <c r="B181" s="2">
        <v>187</v>
      </c>
    </row>
    <row r="182" spans="1:2" hidden="1" x14ac:dyDescent="0.25">
      <c r="A182" s="1" t="s">
        <v>1250</v>
      </c>
      <c r="B182" s="2">
        <v>188</v>
      </c>
    </row>
    <row r="183" spans="1:2" hidden="1" x14ac:dyDescent="0.25">
      <c r="A183" s="1" t="s">
        <v>205</v>
      </c>
      <c r="B183" s="2">
        <v>189</v>
      </c>
    </row>
    <row r="184" spans="1:2" hidden="1" x14ac:dyDescent="0.25">
      <c r="A184" s="1" t="s">
        <v>1251</v>
      </c>
      <c r="B184" s="2">
        <v>190</v>
      </c>
    </row>
    <row r="185" spans="1:2" hidden="1" x14ac:dyDescent="0.25">
      <c r="A185" s="1" t="s">
        <v>1252</v>
      </c>
      <c r="B185" s="2">
        <v>191</v>
      </c>
    </row>
    <row r="186" spans="1:2" hidden="1" x14ac:dyDescent="0.25">
      <c r="A186" s="1" t="s">
        <v>206</v>
      </c>
      <c r="B186" s="2">
        <v>192</v>
      </c>
    </row>
    <row r="187" spans="1:2" hidden="1" x14ac:dyDescent="0.25">
      <c r="A187" s="1" t="s">
        <v>1253</v>
      </c>
      <c r="B187" s="2">
        <v>193</v>
      </c>
    </row>
    <row r="188" spans="1:2" hidden="1" x14ac:dyDescent="0.25">
      <c r="A188" s="1" t="s">
        <v>1254</v>
      </c>
      <c r="B188" s="2">
        <v>194</v>
      </c>
    </row>
    <row r="189" spans="1:2" hidden="1" x14ac:dyDescent="0.25">
      <c r="A189" s="1" t="s">
        <v>1255</v>
      </c>
      <c r="B189" s="2">
        <v>195</v>
      </c>
    </row>
    <row r="190" spans="1:2" hidden="1" x14ac:dyDescent="0.25">
      <c r="A190" s="1" t="s">
        <v>207</v>
      </c>
      <c r="B190" s="2">
        <v>196</v>
      </c>
    </row>
    <row r="191" spans="1:2" hidden="1" x14ac:dyDescent="0.25">
      <c r="A191" s="1" t="s">
        <v>1256</v>
      </c>
      <c r="B191" s="2">
        <v>197</v>
      </c>
    </row>
    <row r="192" spans="1:2" hidden="1" x14ac:dyDescent="0.25">
      <c r="A192" s="1" t="s">
        <v>208</v>
      </c>
      <c r="B192" s="2">
        <v>198</v>
      </c>
    </row>
    <row r="193" spans="1:2" hidden="1" x14ac:dyDescent="0.25">
      <c r="A193" s="1" t="s">
        <v>1257</v>
      </c>
      <c r="B193" s="2">
        <v>199</v>
      </c>
    </row>
    <row r="194" spans="1:2" hidden="1" x14ac:dyDescent="0.25">
      <c r="A194" s="1" t="s">
        <v>1258</v>
      </c>
      <c r="B194" s="2">
        <v>200</v>
      </c>
    </row>
    <row r="195" spans="1:2" hidden="1" x14ac:dyDescent="0.25">
      <c r="A195" s="1" t="s">
        <v>1259</v>
      </c>
      <c r="B195" s="2">
        <v>201</v>
      </c>
    </row>
    <row r="196" spans="1:2" hidden="1" x14ac:dyDescent="0.25">
      <c r="A196" s="1" t="s">
        <v>1260</v>
      </c>
      <c r="B196" s="2">
        <v>202</v>
      </c>
    </row>
    <row r="197" spans="1:2" hidden="1" x14ac:dyDescent="0.25">
      <c r="A197" s="1" t="s">
        <v>1261</v>
      </c>
      <c r="B197" s="2">
        <v>203</v>
      </c>
    </row>
    <row r="198" spans="1:2" hidden="1" x14ac:dyDescent="0.25">
      <c r="A198" s="1" t="s">
        <v>209</v>
      </c>
      <c r="B198" s="2">
        <v>204</v>
      </c>
    </row>
    <row r="199" spans="1:2" hidden="1" x14ac:dyDescent="0.25">
      <c r="A199" s="1" t="s">
        <v>1262</v>
      </c>
      <c r="B199" s="2">
        <v>205</v>
      </c>
    </row>
    <row r="200" spans="1:2" hidden="1" x14ac:dyDescent="0.25">
      <c r="A200" s="1" t="s">
        <v>1263</v>
      </c>
      <c r="B200" s="2">
        <v>206</v>
      </c>
    </row>
    <row r="201" spans="1:2" hidden="1" x14ac:dyDescent="0.25">
      <c r="A201" s="1" t="s">
        <v>1264</v>
      </c>
      <c r="B201" s="2">
        <v>207</v>
      </c>
    </row>
    <row r="202" spans="1:2" hidden="1" x14ac:dyDescent="0.25">
      <c r="A202" s="1" t="s">
        <v>1265</v>
      </c>
      <c r="B202" s="2">
        <v>208</v>
      </c>
    </row>
    <row r="203" spans="1:2" hidden="1" x14ac:dyDescent="0.25">
      <c r="A203" s="1" t="s">
        <v>1266</v>
      </c>
      <c r="B203" s="2">
        <v>209</v>
      </c>
    </row>
    <row r="204" spans="1:2" hidden="1" x14ac:dyDescent="0.25">
      <c r="A204" s="1" t="s">
        <v>1267</v>
      </c>
      <c r="B204" s="2">
        <v>210</v>
      </c>
    </row>
    <row r="205" spans="1:2" hidden="1" x14ac:dyDescent="0.25">
      <c r="A205" s="1" t="s">
        <v>1268</v>
      </c>
      <c r="B205" s="2">
        <v>211</v>
      </c>
    </row>
    <row r="206" spans="1:2" hidden="1" x14ac:dyDescent="0.25">
      <c r="A206" s="1" t="s">
        <v>210</v>
      </c>
      <c r="B206" s="2">
        <v>212</v>
      </c>
    </row>
    <row r="207" spans="1:2" hidden="1" x14ac:dyDescent="0.25">
      <c r="A207" s="1" t="s">
        <v>1270</v>
      </c>
      <c r="B207" s="2">
        <v>213</v>
      </c>
    </row>
    <row r="208" spans="1:2" hidden="1" x14ac:dyDescent="0.25">
      <c r="A208" s="1" t="s">
        <v>1271</v>
      </c>
      <c r="B208" s="2">
        <v>214</v>
      </c>
    </row>
    <row r="209" spans="1:2" hidden="1" x14ac:dyDescent="0.25">
      <c r="A209" s="1" t="s">
        <v>1272</v>
      </c>
      <c r="B209" s="2">
        <v>215</v>
      </c>
    </row>
    <row r="210" spans="1:2" hidden="1" x14ac:dyDescent="0.25">
      <c r="A210" s="1" t="s">
        <v>1273</v>
      </c>
      <c r="B210" s="2">
        <v>216</v>
      </c>
    </row>
    <row r="211" spans="1:2" hidden="1" x14ac:dyDescent="0.25">
      <c r="A211" s="1" t="s">
        <v>211</v>
      </c>
      <c r="B211" s="2">
        <v>217</v>
      </c>
    </row>
    <row r="212" spans="1:2" hidden="1" x14ac:dyDescent="0.25">
      <c r="A212" s="1" t="s">
        <v>212</v>
      </c>
      <c r="B212" s="2">
        <v>218</v>
      </c>
    </row>
    <row r="213" spans="1:2" hidden="1" x14ac:dyDescent="0.25">
      <c r="A213" s="1" t="s">
        <v>213</v>
      </c>
      <c r="B213" s="2">
        <v>219</v>
      </c>
    </row>
    <row r="214" spans="1:2" hidden="1" x14ac:dyDescent="0.25">
      <c r="A214" s="1" t="s">
        <v>1274</v>
      </c>
      <c r="B214" s="2">
        <v>220</v>
      </c>
    </row>
    <row r="215" spans="1:2" hidden="1" x14ac:dyDescent="0.25">
      <c r="A215" s="1" t="s">
        <v>1275</v>
      </c>
      <c r="B215" s="2">
        <v>221</v>
      </c>
    </row>
    <row r="216" spans="1:2" hidden="1" x14ac:dyDescent="0.25">
      <c r="A216" s="1" t="s">
        <v>1276</v>
      </c>
      <c r="B216" s="2">
        <v>222</v>
      </c>
    </row>
    <row r="217" spans="1:2" hidden="1" x14ac:dyDescent="0.25">
      <c r="A217" s="1" t="s">
        <v>1277</v>
      </c>
      <c r="B217" s="2">
        <v>223</v>
      </c>
    </row>
    <row r="218" spans="1:2" hidden="1" x14ac:dyDescent="0.25">
      <c r="A218" s="1" t="s">
        <v>1278</v>
      </c>
      <c r="B218" s="2">
        <v>224</v>
      </c>
    </row>
    <row r="219" spans="1:2" hidden="1" x14ac:dyDescent="0.25">
      <c r="A219" s="1" t="s">
        <v>1279</v>
      </c>
      <c r="B219" s="2">
        <v>225</v>
      </c>
    </row>
    <row r="220" spans="1:2" hidden="1" x14ac:dyDescent="0.25">
      <c r="A220" s="1" t="s">
        <v>1280</v>
      </c>
      <c r="B220" s="2">
        <v>226</v>
      </c>
    </row>
    <row r="221" spans="1:2" hidden="1" x14ac:dyDescent="0.25">
      <c r="A221" s="1" t="s">
        <v>1281</v>
      </c>
      <c r="B221" s="2">
        <v>227</v>
      </c>
    </row>
    <row r="222" spans="1:2" hidden="1" x14ac:dyDescent="0.25">
      <c r="A222" s="1" t="s">
        <v>1282</v>
      </c>
      <c r="B222" s="2">
        <v>228</v>
      </c>
    </row>
    <row r="223" spans="1:2" hidden="1" x14ac:dyDescent="0.25">
      <c r="A223" s="1" t="s">
        <v>1248</v>
      </c>
      <c r="B223" s="2">
        <v>229</v>
      </c>
    </row>
    <row r="224" spans="1:2" hidden="1" x14ac:dyDescent="0.25">
      <c r="A224" s="1" t="s">
        <v>1283</v>
      </c>
      <c r="B224" s="2">
        <v>230</v>
      </c>
    </row>
    <row r="225" spans="1:2" hidden="1" x14ac:dyDescent="0.25">
      <c r="A225" s="1" t="s">
        <v>1284</v>
      </c>
      <c r="B225" s="2">
        <v>231</v>
      </c>
    </row>
    <row r="226" spans="1:2" hidden="1" x14ac:dyDescent="0.25">
      <c r="A226" s="1" t="s">
        <v>1285</v>
      </c>
      <c r="B226" s="2">
        <v>232</v>
      </c>
    </row>
    <row r="227" spans="1:2" hidden="1" x14ac:dyDescent="0.25">
      <c r="A227" s="1" t="s">
        <v>214</v>
      </c>
      <c r="B227" s="2">
        <v>233</v>
      </c>
    </row>
    <row r="228" spans="1:2" hidden="1" x14ac:dyDescent="0.25">
      <c r="A228" s="1" t="s">
        <v>215</v>
      </c>
      <c r="B228" s="2">
        <v>234</v>
      </c>
    </row>
    <row r="229" spans="1:2" hidden="1" x14ac:dyDescent="0.25">
      <c r="A229" s="1" t="s">
        <v>1288</v>
      </c>
      <c r="B229" s="2">
        <v>235</v>
      </c>
    </row>
    <row r="230" spans="1:2" hidden="1" x14ac:dyDescent="0.25">
      <c r="A230" s="1" t="s">
        <v>1289</v>
      </c>
      <c r="B230" s="2">
        <v>236</v>
      </c>
    </row>
    <row r="231" spans="1:2" hidden="1" x14ac:dyDescent="0.25">
      <c r="A231" s="1" t="s">
        <v>216</v>
      </c>
      <c r="B231" s="2">
        <v>237</v>
      </c>
    </row>
    <row r="232" spans="1:2" hidden="1" x14ac:dyDescent="0.25">
      <c r="A232" s="1" t="s">
        <v>1290</v>
      </c>
      <c r="B232" s="2">
        <v>238</v>
      </c>
    </row>
    <row r="233" spans="1:2" hidden="1" x14ac:dyDescent="0.25">
      <c r="A233" s="1" t="s">
        <v>1292</v>
      </c>
      <c r="B233" s="2">
        <v>239</v>
      </c>
    </row>
    <row r="234" spans="1:2" hidden="1" x14ac:dyDescent="0.25">
      <c r="A234" s="1" t="s">
        <v>217</v>
      </c>
      <c r="B234" s="2">
        <v>240</v>
      </c>
    </row>
    <row r="235" spans="1:2" hidden="1" x14ac:dyDescent="0.25">
      <c r="A235" s="1" t="s">
        <v>1294</v>
      </c>
      <c r="B235" s="2">
        <v>241</v>
      </c>
    </row>
    <row r="236" spans="1:2" hidden="1" x14ac:dyDescent="0.25">
      <c r="A236" s="1" t="s">
        <v>1295</v>
      </c>
      <c r="B236" s="2">
        <v>242</v>
      </c>
    </row>
    <row r="237" spans="1:2" hidden="1" x14ac:dyDescent="0.25">
      <c r="A237" s="1" t="s">
        <v>1296</v>
      </c>
      <c r="B237" s="2">
        <v>243</v>
      </c>
    </row>
    <row r="238" spans="1:2" hidden="1" x14ac:dyDescent="0.25">
      <c r="A238" s="1" t="s">
        <v>1297</v>
      </c>
      <c r="B238" s="2">
        <v>244</v>
      </c>
    </row>
    <row r="239" spans="1:2" hidden="1" x14ac:dyDescent="0.25">
      <c r="A239" s="1" t="s">
        <v>218</v>
      </c>
      <c r="B239" s="2">
        <v>245</v>
      </c>
    </row>
    <row r="240" spans="1:2" hidden="1" x14ac:dyDescent="0.25">
      <c r="A240" s="1" t="s">
        <v>219</v>
      </c>
      <c r="B240" s="2">
        <v>246</v>
      </c>
    </row>
    <row r="241" spans="1:2" hidden="1" x14ac:dyDescent="0.25">
      <c r="A241" s="1" t="s">
        <v>1298</v>
      </c>
      <c r="B241" s="2">
        <v>247</v>
      </c>
    </row>
    <row r="242" spans="1:2" hidden="1" x14ac:dyDescent="0.25">
      <c r="A242" s="1" t="s">
        <v>1299</v>
      </c>
      <c r="B242" s="2">
        <v>248</v>
      </c>
    </row>
    <row r="243" spans="1:2" hidden="1" x14ac:dyDescent="0.25">
      <c r="A243" s="1" t="s">
        <v>1300</v>
      </c>
      <c r="B243" s="2">
        <v>249</v>
      </c>
    </row>
    <row r="244" spans="1:2" hidden="1" x14ac:dyDescent="0.25">
      <c r="A244" s="1" t="s">
        <v>220</v>
      </c>
      <c r="B244" s="2">
        <v>250</v>
      </c>
    </row>
    <row r="245" spans="1:2" hidden="1" x14ac:dyDescent="0.25">
      <c r="A245" s="1" t="s">
        <v>221</v>
      </c>
      <c r="B245" s="2">
        <v>251</v>
      </c>
    </row>
    <row r="246" spans="1:2" hidden="1" x14ac:dyDescent="0.25">
      <c r="A246" s="1" t="s">
        <v>1301</v>
      </c>
      <c r="B246" s="2">
        <v>252</v>
      </c>
    </row>
    <row r="247" spans="1:2" hidden="1" x14ac:dyDescent="0.25">
      <c r="A247" s="1" t="s">
        <v>1302</v>
      </c>
      <c r="B247" s="2">
        <v>253</v>
      </c>
    </row>
    <row r="248" spans="1:2" hidden="1" x14ac:dyDescent="0.25">
      <c r="A248" s="1" t="s">
        <v>1303</v>
      </c>
      <c r="B248" s="2">
        <v>254</v>
      </c>
    </row>
    <row r="249" spans="1:2" hidden="1" x14ac:dyDescent="0.25">
      <c r="A249" s="1" t="s">
        <v>1304</v>
      </c>
      <c r="B249" s="2">
        <v>255</v>
      </c>
    </row>
    <row r="250" spans="1:2" hidden="1" x14ac:dyDescent="0.25">
      <c r="A250" s="1" t="s">
        <v>1305</v>
      </c>
      <c r="B250" s="2">
        <v>256</v>
      </c>
    </row>
    <row r="251" spans="1:2" hidden="1" x14ac:dyDescent="0.25">
      <c r="A251" s="1" t="s">
        <v>1306</v>
      </c>
      <c r="B251" s="2">
        <v>257</v>
      </c>
    </row>
    <row r="252" spans="1:2" hidden="1" x14ac:dyDescent="0.25">
      <c r="A252" s="1" t="s">
        <v>1307</v>
      </c>
      <c r="B252" s="2">
        <v>258</v>
      </c>
    </row>
    <row r="253" spans="1:2" hidden="1" x14ac:dyDescent="0.25">
      <c r="A253" s="1" t="s">
        <v>222</v>
      </c>
      <c r="B253" s="2">
        <v>259</v>
      </c>
    </row>
    <row r="254" spans="1:2" hidden="1" x14ac:dyDescent="0.25">
      <c r="A254" s="1" t="s">
        <v>1309</v>
      </c>
      <c r="B254" s="2">
        <v>260</v>
      </c>
    </row>
    <row r="255" spans="1:2" hidden="1" x14ac:dyDescent="0.25">
      <c r="A255" s="1" t="s">
        <v>223</v>
      </c>
      <c r="B255" s="2">
        <v>261</v>
      </c>
    </row>
    <row r="256" spans="1:2" hidden="1" x14ac:dyDescent="0.25">
      <c r="A256" s="1" t="s">
        <v>1310</v>
      </c>
      <c r="B256" s="2">
        <v>262</v>
      </c>
    </row>
    <row r="257" spans="1:2" hidden="1" x14ac:dyDescent="0.25">
      <c r="A257" s="1" t="s">
        <v>1311</v>
      </c>
      <c r="B257" s="2">
        <v>263</v>
      </c>
    </row>
    <row r="258" spans="1:2" hidden="1" x14ac:dyDescent="0.25">
      <c r="A258" s="1" t="s">
        <v>1312</v>
      </c>
      <c r="B258" s="2">
        <v>264</v>
      </c>
    </row>
    <row r="259" spans="1:2" hidden="1" x14ac:dyDescent="0.25">
      <c r="A259" s="1" t="s">
        <v>1313</v>
      </c>
      <c r="B259" s="2">
        <v>265</v>
      </c>
    </row>
    <row r="260" spans="1:2" hidden="1" x14ac:dyDescent="0.25">
      <c r="A260" s="1" t="s">
        <v>1314</v>
      </c>
      <c r="B260" s="2">
        <v>266</v>
      </c>
    </row>
    <row r="261" spans="1:2" hidden="1" x14ac:dyDescent="0.25">
      <c r="A261" s="1" t="s">
        <v>1315</v>
      </c>
      <c r="B261" s="2">
        <v>267</v>
      </c>
    </row>
    <row r="262" spans="1:2" hidden="1" x14ac:dyDescent="0.25">
      <c r="A262" s="1" t="s">
        <v>224</v>
      </c>
      <c r="B262" s="2">
        <v>268</v>
      </c>
    </row>
    <row r="263" spans="1:2" hidden="1" x14ac:dyDescent="0.25">
      <c r="A263" s="1" t="s">
        <v>1316</v>
      </c>
      <c r="B263" s="2">
        <v>269</v>
      </c>
    </row>
    <row r="264" spans="1:2" hidden="1" x14ac:dyDescent="0.25">
      <c r="A264" s="1" t="s">
        <v>1317</v>
      </c>
      <c r="B264" s="2">
        <v>270</v>
      </c>
    </row>
    <row r="265" spans="1:2" hidden="1" x14ac:dyDescent="0.25">
      <c r="A265" s="1" t="s">
        <v>225</v>
      </c>
      <c r="B265" s="2">
        <v>271</v>
      </c>
    </row>
    <row r="266" spans="1:2" hidden="1" x14ac:dyDescent="0.25">
      <c r="A266" s="1" t="s">
        <v>1318</v>
      </c>
      <c r="B266" s="2">
        <v>272</v>
      </c>
    </row>
    <row r="267" spans="1:2" hidden="1" x14ac:dyDescent="0.25">
      <c r="A267" s="1" t="s">
        <v>1319</v>
      </c>
      <c r="B267" s="2">
        <v>273</v>
      </c>
    </row>
    <row r="268" spans="1:2" hidden="1" x14ac:dyDescent="0.25">
      <c r="A268" s="1" t="s">
        <v>226</v>
      </c>
      <c r="B268" s="2">
        <v>274</v>
      </c>
    </row>
    <row r="269" spans="1:2" hidden="1" x14ac:dyDescent="0.25">
      <c r="A269" s="1" t="s">
        <v>227</v>
      </c>
      <c r="B269" s="2">
        <v>275</v>
      </c>
    </row>
    <row r="270" spans="1:2" hidden="1" x14ac:dyDescent="0.25">
      <c r="A270" s="1" t="s">
        <v>228</v>
      </c>
      <c r="B270" s="2">
        <v>276</v>
      </c>
    </row>
    <row r="271" spans="1:2" hidden="1" x14ac:dyDescent="0.25">
      <c r="A271" s="1" t="s">
        <v>229</v>
      </c>
      <c r="B271" s="2">
        <v>277</v>
      </c>
    </row>
    <row r="272" spans="1:2" hidden="1" x14ac:dyDescent="0.25">
      <c r="A272" s="1" t="s">
        <v>1320</v>
      </c>
      <c r="B272" s="2">
        <v>278</v>
      </c>
    </row>
    <row r="273" spans="1:2" hidden="1" x14ac:dyDescent="0.25">
      <c r="A273" s="1" t="s">
        <v>1321</v>
      </c>
      <c r="B273" s="2">
        <v>279</v>
      </c>
    </row>
    <row r="274" spans="1:2" hidden="1" x14ac:dyDescent="0.25">
      <c r="A274" s="1" t="s">
        <v>1322</v>
      </c>
      <c r="B274" s="2">
        <v>280</v>
      </c>
    </row>
    <row r="275" spans="1:2" hidden="1" x14ac:dyDescent="0.25">
      <c r="A275" s="1" t="s">
        <v>1323</v>
      </c>
      <c r="B275" s="2">
        <v>281</v>
      </c>
    </row>
    <row r="276" spans="1:2" hidden="1" x14ac:dyDescent="0.25">
      <c r="A276" s="1" t="s">
        <v>1324</v>
      </c>
      <c r="B276" s="2">
        <v>282</v>
      </c>
    </row>
    <row r="277" spans="1:2" hidden="1" x14ac:dyDescent="0.25">
      <c r="A277" s="1" t="s">
        <v>1325</v>
      </c>
      <c r="B277" s="2">
        <v>283</v>
      </c>
    </row>
    <row r="278" spans="1:2" hidden="1" x14ac:dyDescent="0.25">
      <c r="A278" s="1" t="s">
        <v>1326</v>
      </c>
      <c r="B278" s="2">
        <v>284</v>
      </c>
    </row>
    <row r="279" spans="1:2" hidden="1" x14ac:dyDescent="0.25">
      <c r="A279" s="1" t="s">
        <v>230</v>
      </c>
      <c r="B279" s="2">
        <v>285</v>
      </c>
    </row>
    <row r="280" spans="1:2" hidden="1" x14ac:dyDescent="0.25">
      <c r="A280" s="1" t="s">
        <v>1327</v>
      </c>
      <c r="B280" s="2">
        <v>286</v>
      </c>
    </row>
    <row r="281" spans="1:2" hidden="1" x14ac:dyDescent="0.25">
      <c r="A281" s="1" t="s">
        <v>1328</v>
      </c>
      <c r="B281" s="2">
        <v>287</v>
      </c>
    </row>
    <row r="282" spans="1:2" hidden="1" x14ac:dyDescent="0.25">
      <c r="A282" s="1" t="s">
        <v>231</v>
      </c>
      <c r="B282" s="2">
        <v>288</v>
      </c>
    </row>
    <row r="283" spans="1:2" hidden="1" x14ac:dyDescent="0.25">
      <c r="A283" s="1" t="s">
        <v>1329</v>
      </c>
      <c r="B283" s="2">
        <v>289</v>
      </c>
    </row>
    <row r="284" spans="1:2" hidden="1" x14ac:dyDescent="0.25">
      <c r="A284" s="1" t="s">
        <v>1248</v>
      </c>
      <c r="B284" s="2">
        <v>290</v>
      </c>
    </row>
    <row r="285" spans="1:2" hidden="1" x14ac:dyDescent="0.25">
      <c r="A285" s="1" t="s">
        <v>1330</v>
      </c>
      <c r="B285" s="2">
        <v>291</v>
      </c>
    </row>
    <row r="286" spans="1:2" hidden="1" x14ac:dyDescent="0.25">
      <c r="A286" s="1" t="s">
        <v>1331</v>
      </c>
      <c r="B286" s="2">
        <v>292</v>
      </c>
    </row>
    <row r="287" spans="1:2" hidden="1" x14ac:dyDescent="0.25">
      <c r="A287" s="1" t="s">
        <v>1332</v>
      </c>
      <c r="B287" s="2">
        <v>293</v>
      </c>
    </row>
    <row r="288" spans="1:2" hidden="1" x14ac:dyDescent="0.25">
      <c r="A288" s="1" t="s">
        <v>1333</v>
      </c>
      <c r="B288" s="2">
        <v>294</v>
      </c>
    </row>
    <row r="289" spans="1:2" hidden="1" x14ac:dyDescent="0.25">
      <c r="A289" s="1" t="s">
        <v>1335</v>
      </c>
      <c r="B289" s="2">
        <v>295</v>
      </c>
    </row>
    <row r="290" spans="1:2" hidden="1" x14ac:dyDescent="0.25">
      <c r="A290" s="1" t="s">
        <v>1336</v>
      </c>
      <c r="B290" s="2">
        <v>296</v>
      </c>
    </row>
    <row r="291" spans="1:2" hidden="1" x14ac:dyDescent="0.25">
      <c r="A291" s="1" t="s">
        <v>232</v>
      </c>
      <c r="B291" s="2">
        <v>297</v>
      </c>
    </row>
    <row r="292" spans="1:2" hidden="1" x14ac:dyDescent="0.25">
      <c r="A292" s="1" t="s">
        <v>233</v>
      </c>
      <c r="B292" s="2">
        <v>298</v>
      </c>
    </row>
    <row r="293" spans="1:2" hidden="1" x14ac:dyDescent="0.25">
      <c r="A293" s="1" t="s">
        <v>234</v>
      </c>
      <c r="B293" s="2">
        <v>299</v>
      </c>
    </row>
    <row r="294" spans="1:2" hidden="1" x14ac:dyDescent="0.25">
      <c r="A294" s="1" t="s">
        <v>1337</v>
      </c>
      <c r="B294" s="2">
        <v>300</v>
      </c>
    </row>
    <row r="295" spans="1:2" hidden="1" x14ac:dyDescent="0.25">
      <c r="A295" s="1" t="s">
        <v>1338</v>
      </c>
      <c r="B295" s="2">
        <v>301</v>
      </c>
    </row>
    <row r="296" spans="1:2" hidden="1" x14ac:dyDescent="0.25">
      <c r="A296" s="1" t="s">
        <v>1339</v>
      </c>
      <c r="B296" s="2">
        <v>302</v>
      </c>
    </row>
    <row r="297" spans="1:2" hidden="1" x14ac:dyDescent="0.25">
      <c r="A297" s="1" t="s">
        <v>1340</v>
      </c>
      <c r="B297" s="2">
        <v>303</v>
      </c>
    </row>
    <row r="298" spans="1:2" hidden="1" x14ac:dyDescent="0.25">
      <c r="A298" s="1" t="s">
        <v>1341</v>
      </c>
      <c r="B298" s="2">
        <v>304</v>
      </c>
    </row>
    <row r="299" spans="1:2" hidden="1" x14ac:dyDescent="0.25">
      <c r="A299" s="1" t="s">
        <v>235</v>
      </c>
      <c r="B299" s="2">
        <v>305</v>
      </c>
    </row>
    <row r="300" spans="1:2" hidden="1" x14ac:dyDescent="0.25">
      <c r="A300" s="1" t="s">
        <v>236</v>
      </c>
      <c r="B300" s="2">
        <v>306</v>
      </c>
    </row>
    <row r="301" spans="1:2" hidden="1" x14ac:dyDescent="0.25">
      <c r="A301" s="1" t="s">
        <v>1342</v>
      </c>
      <c r="B301" s="2">
        <v>307</v>
      </c>
    </row>
    <row r="302" spans="1:2" hidden="1" x14ac:dyDescent="0.25">
      <c r="A302" s="1" t="s">
        <v>237</v>
      </c>
      <c r="B302" s="2">
        <v>308</v>
      </c>
    </row>
    <row r="303" spans="1:2" hidden="1" x14ac:dyDescent="0.25">
      <c r="A303" s="1" t="s">
        <v>238</v>
      </c>
      <c r="B303" s="2">
        <v>309</v>
      </c>
    </row>
    <row r="304" spans="1:2" hidden="1" x14ac:dyDescent="0.25">
      <c r="A304" s="1" t="s">
        <v>239</v>
      </c>
      <c r="B304" s="2">
        <v>310</v>
      </c>
    </row>
    <row r="305" spans="1:2" hidden="1" x14ac:dyDescent="0.25">
      <c r="A305" s="1" t="s">
        <v>1343</v>
      </c>
      <c r="B305" s="2">
        <v>311</v>
      </c>
    </row>
    <row r="306" spans="1:2" hidden="1" x14ac:dyDescent="0.25">
      <c r="A306" s="1" t="s">
        <v>1344</v>
      </c>
      <c r="B306" s="2">
        <v>312</v>
      </c>
    </row>
    <row r="307" spans="1:2" hidden="1" x14ac:dyDescent="0.25">
      <c r="A307" s="1" t="s">
        <v>1345</v>
      </c>
      <c r="B307" s="2">
        <v>313</v>
      </c>
    </row>
    <row r="308" spans="1:2" hidden="1" x14ac:dyDescent="0.25">
      <c r="A308" s="1" t="s">
        <v>1176</v>
      </c>
      <c r="B308" s="2">
        <v>314</v>
      </c>
    </row>
    <row r="309" spans="1:2" hidden="1" x14ac:dyDescent="0.25">
      <c r="A309" s="1" t="s">
        <v>1183</v>
      </c>
      <c r="B309" s="2">
        <v>315</v>
      </c>
    </row>
    <row r="310" spans="1:2" hidden="1" x14ac:dyDescent="0.25">
      <c r="A310" s="1" t="s">
        <v>1184</v>
      </c>
      <c r="B310" s="2">
        <v>316</v>
      </c>
    </row>
    <row r="311" spans="1:2" hidden="1" x14ac:dyDescent="0.25">
      <c r="A311" s="1" t="s">
        <v>1198</v>
      </c>
      <c r="B311" s="2">
        <v>317</v>
      </c>
    </row>
    <row r="312" spans="1:2" hidden="1" x14ac:dyDescent="0.25">
      <c r="A312" s="1" t="s">
        <v>1216</v>
      </c>
      <c r="B312" s="2">
        <v>318</v>
      </c>
    </row>
    <row r="313" spans="1:2" hidden="1" x14ac:dyDescent="0.25">
      <c r="A313" s="1" t="s">
        <v>240</v>
      </c>
      <c r="B313" s="2">
        <v>319</v>
      </c>
    </row>
    <row r="314" spans="1:2" hidden="1" x14ac:dyDescent="0.25">
      <c r="A314" s="1" t="s">
        <v>1228</v>
      </c>
      <c r="B314" s="2">
        <v>320</v>
      </c>
    </row>
    <row r="315" spans="1:2" hidden="1" x14ac:dyDescent="0.25">
      <c r="A315" s="1" t="s">
        <v>1240</v>
      </c>
      <c r="B315" s="2">
        <v>321</v>
      </c>
    </row>
    <row r="316" spans="1:2" hidden="1" x14ac:dyDescent="0.25">
      <c r="A316" s="1" t="s">
        <v>1243</v>
      </c>
      <c r="B316" s="2">
        <v>322</v>
      </c>
    </row>
    <row r="317" spans="1:2" hidden="1" x14ac:dyDescent="0.25">
      <c r="A317" s="1" t="s">
        <v>1242</v>
      </c>
      <c r="B317" s="2">
        <v>323</v>
      </c>
    </row>
    <row r="318" spans="1:2" hidden="1" x14ac:dyDescent="0.25">
      <c r="A318" s="1" t="s">
        <v>1245</v>
      </c>
      <c r="B318" s="2">
        <v>324</v>
      </c>
    </row>
    <row r="319" spans="1:2" hidden="1" x14ac:dyDescent="0.25">
      <c r="A319" s="1" t="s">
        <v>241</v>
      </c>
      <c r="B319" s="2">
        <v>325</v>
      </c>
    </row>
    <row r="320" spans="1:2" hidden="1" x14ac:dyDescent="0.25">
      <c r="A320" s="1" t="s">
        <v>1246</v>
      </c>
      <c r="B320" s="2">
        <v>326</v>
      </c>
    </row>
    <row r="321" spans="1:2" hidden="1" x14ac:dyDescent="0.25">
      <c r="A321" s="1" t="s">
        <v>1287</v>
      </c>
      <c r="B321" s="2">
        <v>327</v>
      </c>
    </row>
    <row r="322" spans="1:2" hidden="1" x14ac:dyDescent="0.25">
      <c r="A322" s="1" t="s">
        <v>1293</v>
      </c>
      <c r="B322" s="2">
        <v>328</v>
      </c>
    </row>
    <row r="323" spans="1:2" hidden="1" x14ac:dyDescent="0.25">
      <c r="A323" s="1" t="s">
        <v>1308</v>
      </c>
      <c r="B323" s="2">
        <v>329</v>
      </c>
    </row>
    <row r="324" spans="1:2" hidden="1" x14ac:dyDescent="0.25">
      <c r="A324" s="1" t="s">
        <v>1334</v>
      </c>
      <c r="B324" s="2">
        <v>330</v>
      </c>
    </row>
    <row r="325" spans="1:2" hidden="1" x14ac:dyDescent="0.25">
      <c r="A325" s="1" t="s">
        <v>1291</v>
      </c>
      <c r="B325" s="2">
        <v>331</v>
      </c>
    </row>
    <row r="326" spans="1:2" hidden="1" x14ac:dyDescent="0.25">
      <c r="A326" s="1" t="s">
        <v>1348</v>
      </c>
      <c r="B326" s="2">
        <v>332</v>
      </c>
    </row>
    <row r="327" spans="1:2" hidden="1" x14ac:dyDescent="0.25">
      <c r="A327" s="1" t="s">
        <v>1350</v>
      </c>
      <c r="B327" s="2">
        <v>333</v>
      </c>
    </row>
    <row r="328" spans="1:2" hidden="1" x14ac:dyDescent="0.25">
      <c r="A328" s="1" t="s">
        <v>1351</v>
      </c>
      <c r="B328" s="2">
        <v>334</v>
      </c>
    </row>
    <row r="329" spans="1:2" hidden="1" x14ac:dyDescent="0.25">
      <c r="A329" s="1" t="s">
        <v>1352</v>
      </c>
      <c r="B329" s="2">
        <v>335</v>
      </c>
    </row>
    <row r="330" spans="1:2" hidden="1" x14ac:dyDescent="0.25">
      <c r="A330" s="1" t="s">
        <v>1353</v>
      </c>
      <c r="B330" s="2">
        <v>336</v>
      </c>
    </row>
    <row r="331" spans="1:2" hidden="1" x14ac:dyDescent="0.25">
      <c r="A331" s="1" t="s">
        <v>1354</v>
      </c>
      <c r="B331" s="2">
        <v>337</v>
      </c>
    </row>
    <row r="332" spans="1:2" hidden="1" x14ac:dyDescent="0.25">
      <c r="A332" s="1" t="s">
        <v>242</v>
      </c>
      <c r="B332" s="2">
        <v>338</v>
      </c>
    </row>
    <row r="333" spans="1:2" hidden="1" x14ac:dyDescent="0.25">
      <c r="A333" s="1" t="s">
        <v>243</v>
      </c>
      <c r="B333" s="2">
        <v>339</v>
      </c>
    </row>
    <row r="334" spans="1:2" hidden="1" x14ac:dyDescent="0.25">
      <c r="A334" s="1" t="s">
        <v>1356</v>
      </c>
      <c r="B334" s="2">
        <v>340</v>
      </c>
    </row>
    <row r="335" spans="1:2" hidden="1" x14ac:dyDescent="0.25">
      <c r="A335" s="1" t="s">
        <v>1357</v>
      </c>
      <c r="B335" s="2">
        <v>341</v>
      </c>
    </row>
    <row r="336" spans="1:2" hidden="1" x14ac:dyDescent="0.25">
      <c r="A336" s="1" t="s">
        <v>1358</v>
      </c>
      <c r="B336" s="2">
        <v>342</v>
      </c>
    </row>
    <row r="337" spans="1:2" hidden="1" x14ac:dyDescent="0.25">
      <c r="A337" s="1" t="s">
        <v>1359</v>
      </c>
      <c r="B337" s="2">
        <v>343</v>
      </c>
    </row>
    <row r="338" spans="1:2" hidden="1" x14ac:dyDescent="0.25">
      <c r="A338" s="1" t="s">
        <v>1610</v>
      </c>
      <c r="B338" s="2">
        <v>344</v>
      </c>
    </row>
    <row r="339" spans="1:2" hidden="1" x14ac:dyDescent="0.25">
      <c r="A339" s="1" t="s">
        <v>851</v>
      </c>
      <c r="B339" s="2">
        <v>345</v>
      </c>
    </row>
    <row r="340" spans="1:2" hidden="1" x14ac:dyDescent="0.25">
      <c r="A340" s="1" t="s">
        <v>1360</v>
      </c>
      <c r="B340" s="2">
        <v>346</v>
      </c>
    </row>
    <row r="341" spans="1:2" hidden="1" x14ac:dyDescent="0.25">
      <c r="A341" s="1" t="s">
        <v>1361</v>
      </c>
      <c r="B341" s="2">
        <v>347</v>
      </c>
    </row>
    <row r="342" spans="1:2" hidden="1" x14ac:dyDescent="0.25">
      <c r="A342" s="1" t="s">
        <v>1362</v>
      </c>
      <c r="B342" s="2">
        <v>348</v>
      </c>
    </row>
    <row r="343" spans="1:2" hidden="1" x14ac:dyDescent="0.25">
      <c r="A343" s="1" t="s">
        <v>1363</v>
      </c>
      <c r="B343" s="2">
        <v>349</v>
      </c>
    </row>
    <row r="344" spans="1:2" hidden="1" x14ac:dyDescent="0.25">
      <c r="A344" s="1" t="s">
        <v>244</v>
      </c>
      <c r="B344" s="2">
        <v>350</v>
      </c>
    </row>
    <row r="345" spans="1:2" hidden="1" x14ac:dyDescent="0.25">
      <c r="A345" s="1" t="s">
        <v>1366</v>
      </c>
      <c r="B345" s="2">
        <v>351</v>
      </c>
    </row>
    <row r="346" spans="1:2" hidden="1" x14ac:dyDescent="0.25">
      <c r="A346" s="1" t="s">
        <v>245</v>
      </c>
      <c r="B346" s="2">
        <v>352</v>
      </c>
    </row>
    <row r="347" spans="1:2" hidden="1" x14ac:dyDescent="0.25">
      <c r="A347" s="1" t="s">
        <v>246</v>
      </c>
      <c r="B347" s="2">
        <v>354</v>
      </c>
    </row>
    <row r="348" spans="1:2" hidden="1" x14ac:dyDescent="0.25">
      <c r="A348" s="1" t="s">
        <v>1367</v>
      </c>
      <c r="B348" s="2">
        <v>355</v>
      </c>
    </row>
    <row r="349" spans="1:2" hidden="1" x14ac:dyDescent="0.25">
      <c r="A349" s="1" t="s">
        <v>1368</v>
      </c>
      <c r="B349" s="2">
        <v>356</v>
      </c>
    </row>
    <row r="350" spans="1:2" hidden="1" x14ac:dyDescent="0.25">
      <c r="A350" s="1" t="s">
        <v>1369</v>
      </c>
      <c r="B350" s="2">
        <v>357</v>
      </c>
    </row>
    <row r="351" spans="1:2" hidden="1" x14ac:dyDescent="0.25">
      <c r="A351" s="1" t="s">
        <v>247</v>
      </c>
      <c r="B351" s="2">
        <v>358</v>
      </c>
    </row>
    <row r="352" spans="1:2" hidden="1" x14ac:dyDescent="0.25">
      <c r="A352" s="1" t="s">
        <v>248</v>
      </c>
      <c r="B352" s="2">
        <v>359</v>
      </c>
    </row>
    <row r="353" spans="1:2" hidden="1" x14ac:dyDescent="0.25">
      <c r="A353" s="1" t="s">
        <v>1370</v>
      </c>
      <c r="B353" s="2">
        <v>360</v>
      </c>
    </row>
    <row r="354" spans="1:2" hidden="1" x14ac:dyDescent="0.25">
      <c r="A354" s="1" t="s">
        <v>1371</v>
      </c>
      <c r="B354" s="2">
        <v>361</v>
      </c>
    </row>
    <row r="355" spans="1:2" hidden="1" x14ac:dyDescent="0.25">
      <c r="A355" s="1" t="s">
        <v>1372</v>
      </c>
      <c r="B355" s="2">
        <v>362</v>
      </c>
    </row>
    <row r="356" spans="1:2" hidden="1" x14ac:dyDescent="0.25">
      <c r="A356" s="1" t="s">
        <v>1374</v>
      </c>
      <c r="B356" s="2">
        <v>363</v>
      </c>
    </row>
    <row r="357" spans="1:2" hidden="1" x14ac:dyDescent="0.25">
      <c r="A357" s="1" t="s">
        <v>1375</v>
      </c>
      <c r="B357" s="2">
        <v>364</v>
      </c>
    </row>
    <row r="358" spans="1:2" hidden="1" x14ac:dyDescent="0.25">
      <c r="A358" s="1" t="s">
        <v>1376</v>
      </c>
      <c r="B358" s="2">
        <v>365</v>
      </c>
    </row>
    <row r="359" spans="1:2" hidden="1" x14ac:dyDescent="0.25">
      <c r="A359" s="1" t="s">
        <v>1377</v>
      </c>
      <c r="B359" s="2">
        <v>366</v>
      </c>
    </row>
    <row r="360" spans="1:2" hidden="1" x14ac:dyDescent="0.25">
      <c r="A360" s="1" t="s">
        <v>1379</v>
      </c>
      <c r="B360" s="2">
        <v>367</v>
      </c>
    </row>
    <row r="361" spans="1:2" hidden="1" x14ac:dyDescent="0.25">
      <c r="A361" s="1" t="s">
        <v>249</v>
      </c>
      <c r="B361" s="2">
        <v>368</v>
      </c>
    </row>
    <row r="362" spans="1:2" hidden="1" x14ac:dyDescent="0.25">
      <c r="A362" s="1" t="s">
        <v>250</v>
      </c>
      <c r="B362" s="2">
        <v>369</v>
      </c>
    </row>
    <row r="363" spans="1:2" hidden="1" x14ac:dyDescent="0.25">
      <c r="A363" s="1" t="s">
        <v>251</v>
      </c>
      <c r="B363" s="2">
        <v>370</v>
      </c>
    </row>
    <row r="364" spans="1:2" hidden="1" x14ac:dyDescent="0.25">
      <c r="A364" s="1" t="s">
        <v>1382</v>
      </c>
      <c r="B364" s="2">
        <v>371</v>
      </c>
    </row>
    <row r="365" spans="1:2" hidden="1" x14ac:dyDescent="0.25">
      <c r="A365" s="1" t="s">
        <v>252</v>
      </c>
      <c r="B365" s="2">
        <v>372</v>
      </c>
    </row>
    <row r="366" spans="1:2" hidden="1" x14ac:dyDescent="0.25">
      <c r="A366" s="1" t="s">
        <v>1373</v>
      </c>
      <c r="B366" s="2">
        <v>373</v>
      </c>
    </row>
    <row r="367" spans="1:2" hidden="1" x14ac:dyDescent="0.25">
      <c r="A367" s="1" t="s">
        <v>253</v>
      </c>
      <c r="B367" s="2">
        <v>374</v>
      </c>
    </row>
    <row r="368" spans="1:2" hidden="1" x14ac:dyDescent="0.25">
      <c r="A368" s="1" t="s">
        <v>254</v>
      </c>
      <c r="B368" s="2">
        <v>375</v>
      </c>
    </row>
    <row r="369" spans="1:2" hidden="1" x14ac:dyDescent="0.25">
      <c r="A369" s="1" t="s">
        <v>1384</v>
      </c>
      <c r="B369" s="2">
        <v>376</v>
      </c>
    </row>
    <row r="370" spans="1:2" hidden="1" x14ac:dyDescent="0.25">
      <c r="A370" s="1" t="s">
        <v>255</v>
      </c>
      <c r="B370" s="2">
        <v>377</v>
      </c>
    </row>
    <row r="371" spans="1:2" hidden="1" x14ac:dyDescent="0.25">
      <c r="A371" s="1" t="s">
        <v>256</v>
      </c>
      <c r="B371" s="2">
        <v>378</v>
      </c>
    </row>
    <row r="372" spans="1:2" hidden="1" x14ac:dyDescent="0.25">
      <c r="A372" s="1" t="s">
        <v>257</v>
      </c>
      <c r="B372" s="2">
        <v>379</v>
      </c>
    </row>
    <row r="373" spans="1:2" hidden="1" x14ac:dyDescent="0.25">
      <c r="A373" s="1" t="s">
        <v>258</v>
      </c>
      <c r="B373" s="2">
        <v>380</v>
      </c>
    </row>
    <row r="374" spans="1:2" hidden="1" x14ac:dyDescent="0.25">
      <c r="A374" s="1" t="s">
        <v>1385</v>
      </c>
      <c r="B374" s="2">
        <v>382</v>
      </c>
    </row>
    <row r="375" spans="1:2" hidden="1" x14ac:dyDescent="0.25">
      <c r="A375" s="1" t="s">
        <v>259</v>
      </c>
      <c r="B375" s="2">
        <v>383</v>
      </c>
    </row>
    <row r="376" spans="1:2" hidden="1" x14ac:dyDescent="0.25">
      <c r="A376" s="1" t="s">
        <v>1386</v>
      </c>
      <c r="B376" s="2">
        <v>384</v>
      </c>
    </row>
    <row r="377" spans="1:2" hidden="1" x14ac:dyDescent="0.25">
      <c r="A377" s="1" t="s">
        <v>260</v>
      </c>
      <c r="B377" s="2">
        <v>385</v>
      </c>
    </row>
    <row r="378" spans="1:2" hidden="1" x14ac:dyDescent="0.25">
      <c r="A378" s="1" t="s">
        <v>261</v>
      </c>
      <c r="B378" s="2">
        <v>386</v>
      </c>
    </row>
    <row r="379" spans="1:2" hidden="1" x14ac:dyDescent="0.25">
      <c r="A379" s="1" t="s">
        <v>262</v>
      </c>
      <c r="B379" s="2">
        <v>387</v>
      </c>
    </row>
    <row r="380" spans="1:2" hidden="1" x14ac:dyDescent="0.25">
      <c r="A380" s="1" t="s">
        <v>263</v>
      </c>
      <c r="B380" s="2">
        <v>388</v>
      </c>
    </row>
    <row r="381" spans="1:2" hidden="1" x14ac:dyDescent="0.25">
      <c r="A381" s="1" t="s">
        <v>1387</v>
      </c>
      <c r="B381" s="2">
        <v>389</v>
      </c>
    </row>
    <row r="382" spans="1:2" hidden="1" x14ac:dyDescent="0.25">
      <c r="A382" s="1" t="s">
        <v>264</v>
      </c>
      <c r="B382" s="2">
        <v>390</v>
      </c>
    </row>
    <row r="383" spans="1:2" hidden="1" x14ac:dyDescent="0.25">
      <c r="A383" s="1" t="s">
        <v>265</v>
      </c>
      <c r="B383" s="2">
        <v>391</v>
      </c>
    </row>
    <row r="384" spans="1:2" hidden="1" x14ac:dyDescent="0.25">
      <c r="A384" s="1" t="s">
        <v>1389</v>
      </c>
      <c r="B384" s="2">
        <v>392</v>
      </c>
    </row>
    <row r="385" spans="1:2" hidden="1" x14ac:dyDescent="0.25">
      <c r="A385" s="1" t="s">
        <v>1390</v>
      </c>
      <c r="B385" s="2">
        <v>393</v>
      </c>
    </row>
    <row r="386" spans="1:2" hidden="1" x14ac:dyDescent="0.25">
      <c r="A386" s="1" t="s">
        <v>266</v>
      </c>
      <c r="B386" s="2">
        <v>394</v>
      </c>
    </row>
    <row r="387" spans="1:2" hidden="1" x14ac:dyDescent="0.25">
      <c r="A387" s="1" t="s">
        <v>267</v>
      </c>
      <c r="B387" s="2">
        <v>395</v>
      </c>
    </row>
    <row r="388" spans="1:2" hidden="1" x14ac:dyDescent="0.25">
      <c r="A388" s="1" t="s">
        <v>1391</v>
      </c>
      <c r="B388" s="2">
        <v>396</v>
      </c>
    </row>
    <row r="389" spans="1:2" hidden="1" x14ac:dyDescent="0.25">
      <c r="A389" s="1" t="s">
        <v>268</v>
      </c>
      <c r="B389" s="2">
        <v>397</v>
      </c>
    </row>
    <row r="390" spans="1:2" hidden="1" x14ac:dyDescent="0.25">
      <c r="A390" s="1" t="s">
        <v>269</v>
      </c>
      <c r="B390" s="2">
        <v>398</v>
      </c>
    </row>
    <row r="391" spans="1:2" hidden="1" x14ac:dyDescent="0.25">
      <c r="A391" s="1" t="s">
        <v>270</v>
      </c>
      <c r="B391" s="2">
        <v>399</v>
      </c>
    </row>
    <row r="392" spans="1:2" hidden="1" x14ac:dyDescent="0.25">
      <c r="A392" t="s">
        <v>271</v>
      </c>
      <c r="B392">
        <v>400</v>
      </c>
    </row>
    <row r="393" spans="1:2" hidden="1" x14ac:dyDescent="0.25">
      <c r="A393" s="1" t="s">
        <v>272</v>
      </c>
      <c r="B393" s="2">
        <v>401</v>
      </c>
    </row>
    <row r="394" spans="1:2" hidden="1" x14ac:dyDescent="0.25">
      <c r="A394" s="1" t="s">
        <v>1393</v>
      </c>
      <c r="B394" s="2">
        <v>402</v>
      </c>
    </row>
    <row r="395" spans="1:2" hidden="1" x14ac:dyDescent="0.25">
      <c r="A395" s="1" t="s">
        <v>1394</v>
      </c>
      <c r="B395" s="2">
        <v>403</v>
      </c>
    </row>
    <row r="396" spans="1:2" hidden="1" x14ac:dyDescent="0.25">
      <c r="A396" s="1" t="s">
        <v>1397</v>
      </c>
      <c r="B396" s="2">
        <v>404</v>
      </c>
    </row>
    <row r="397" spans="1:2" hidden="1" x14ac:dyDescent="0.25">
      <c r="A397" s="1" t="s">
        <v>1398</v>
      </c>
      <c r="B397" s="2">
        <v>405</v>
      </c>
    </row>
    <row r="398" spans="1:2" hidden="1" x14ac:dyDescent="0.25">
      <c r="A398" s="1" t="s">
        <v>1399</v>
      </c>
      <c r="B398" s="2">
        <v>406</v>
      </c>
    </row>
    <row r="399" spans="1:2" hidden="1" x14ac:dyDescent="0.25">
      <c r="A399" s="1" t="s">
        <v>1400</v>
      </c>
      <c r="B399" s="2">
        <v>407</v>
      </c>
    </row>
    <row r="400" spans="1:2" hidden="1" x14ac:dyDescent="0.25">
      <c r="A400" s="1" t="s">
        <v>1401</v>
      </c>
      <c r="B400" s="2">
        <v>408</v>
      </c>
    </row>
    <row r="401" spans="1:2" hidden="1" x14ac:dyDescent="0.25">
      <c r="A401" s="1" t="s">
        <v>273</v>
      </c>
      <c r="B401" s="2">
        <v>409</v>
      </c>
    </row>
    <row r="402" spans="1:2" hidden="1" x14ac:dyDescent="0.25">
      <c r="A402" s="1" t="s">
        <v>1404</v>
      </c>
      <c r="B402" s="2">
        <v>411</v>
      </c>
    </row>
    <row r="403" spans="1:2" hidden="1" x14ac:dyDescent="0.25">
      <c r="A403" s="1" t="s">
        <v>1405</v>
      </c>
      <c r="B403" s="2">
        <v>412</v>
      </c>
    </row>
    <row r="404" spans="1:2" hidden="1" x14ac:dyDescent="0.25">
      <c r="A404" s="1" t="s">
        <v>1407</v>
      </c>
      <c r="B404" s="2">
        <v>413</v>
      </c>
    </row>
    <row r="405" spans="1:2" hidden="1" x14ac:dyDescent="0.25">
      <c r="A405" s="1" t="s">
        <v>1408</v>
      </c>
      <c r="B405" s="2">
        <v>414</v>
      </c>
    </row>
    <row r="406" spans="1:2" hidden="1" x14ac:dyDescent="0.25">
      <c r="A406" s="1" t="s">
        <v>1409</v>
      </c>
      <c r="B406" s="2">
        <v>415</v>
      </c>
    </row>
    <row r="407" spans="1:2" hidden="1" x14ac:dyDescent="0.25">
      <c r="A407" s="1" t="s">
        <v>1411</v>
      </c>
      <c r="B407" s="2">
        <v>416</v>
      </c>
    </row>
    <row r="408" spans="1:2" hidden="1" x14ac:dyDescent="0.25">
      <c r="A408" s="1" t="s">
        <v>1412</v>
      </c>
      <c r="B408" s="2">
        <v>417</v>
      </c>
    </row>
    <row r="409" spans="1:2" hidden="1" x14ac:dyDescent="0.25">
      <c r="A409" s="1" t="s">
        <v>1414</v>
      </c>
      <c r="B409" s="2">
        <v>418</v>
      </c>
    </row>
    <row r="410" spans="1:2" hidden="1" x14ac:dyDescent="0.25">
      <c r="A410" s="1" t="s">
        <v>1415</v>
      </c>
      <c r="B410" s="2">
        <v>419</v>
      </c>
    </row>
    <row r="411" spans="1:2" hidden="1" x14ac:dyDescent="0.25">
      <c r="A411" s="1" t="s">
        <v>1417</v>
      </c>
      <c r="B411" s="2">
        <v>420</v>
      </c>
    </row>
    <row r="412" spans="1:2" hidden="1" x14ac:dyDescent="0.25">
      <c r="A412" s="1" t="s">
        <v>1418</v>
      </c>
      <c r="B412" s="2">
        <v>421</v>
      </c>
    </row>
    <row r="413" spans="1:2" hidden="1" x14ac:dyDescent="0.25">
      <c r="A413" s="1" t="s">
        <v>1421</v>
      </c>
      <c r="B413" s="2">
        <v>422</v>
      </c>
    </row>
    <row r="414" spans="1:2" hidden="1" x14ac:dyDescent="0.25">
      <c r="A414" s="1" t="s">
        <v>1422</v>
      </c>
      <c r="B414" s="2">
        <v>423</v>
      </c>
    </row>
    <row r="415" spans="1:2" hidden="1" x14ac:dyDescent="0.25">
      <c r="A415" s="1" t="s">
        <v>1423</v>
      </c>
      <c r="B415" s="2">
        <v>424</v>
      </c>
    </row>
    <row r="416" spans="1:2" hidden="1" x14ac:dyDescent="0.25">
      <c r="A416" s="1" t="s">
        <v>1424</v>
      </c>
      <c r="B416" s="2">
        <v>425</v>
      </c>
    </row>
    <row r="417" spans="1:2" hidden="1" x14ac:dyDescent="0.25">
      <c r="A417" s="1" t="s">
        <v>1428</v>
      </c>
      <c r="B417" s="2">
        <v>426</v>
      </c>
    </row>
    <row r="418" spans="1:2" hidden="1" x14ac:dyDescent="0.25">
      <c r="A418" s="1" t="s">
        <v>1429</v>
      </c>
      <c r="B418" s="2">
        <v>427</v>
      </c>
    </row>
    <row r="419" spans="1:2" hidden="1" x14ac:dyDescent="0.25">
      <c r="A419" s="1" t="s">
        <v>274</v>
      </c>
      <c r="B419" s="2">
        <v>428</v>
      </c>
    </row>
    <row r="420" spans="1:2" hidden="1" x14ac:dyDescent="0.25">
      <c r="A420" s="1" t="s">
        <v>1430</v>
      </c>
      <c r="B420" s="2">
        <v>429</v>
      </c>
    </row>
    <row r="421" spans="1:2" hidden="1" x14ac:dyDescent="0.25">
      <c r="A421" s="1" t="s">
        <v>1431</v>
      </c>
      <c r="B421" s="2">
        <v>430</v>
      </c>
    </row>
    <row r="422" spans="1:2" hidden="1" x14ac:dyDescent="0.25">
      <c r="A422" s="1" t="s">
        <v>275</v>
      </c>
      <c r="B422" s="2">
        <v>431</v>
      </c>
    </row>
    <row r="423" spans="1:2" hidden="1" x14ac:dyDescent="0.25">
      <c r="A423" s="1" t="s">
        <v>1432</v>
      </c>
      <c r="B423" s="2">
        <v>432</v>
      </c>
    </row>
    <row r="424" spans="1:2" hidden="1" x14ac:dyDescent="0.25">
      <c r="A424" s="1" t="s">
        <v>276</v>
      </c>
      <c r="B424" s="2">
        <v>433</v>
      </c>
    </row>
    <row r="425" spans="1:2" hidden="1" x14ac:dyDescent="0.25">
      <c r="A425" s="1" t="s">
        <v>1433</v>
      </c>
      <c r="B425" s="2">
        <v>434</v>
      </c>
    </row>
    <row r="426" spans="1:2" hidden="1" x14ac:dyDescent="0.25">
      <c r="A426" s="1" t="s">
        <v>277</v>
      </c>
      <c r="B426" s="2">
        <v>435</v>
      </c>
    </row>
    <row r="427" spans="1:2" hidden="1" x14ac:dyDescent="0.25">
      <c r="A427" s="1" t="s">
        <v>1434</v>
      </c>
      <c r="B427" s="2">
        <v>436</v>
      </c>
    </row>
    <row r="428" spans="1:2" hidden="1" x14ac:dyDescent="0.25">
      <c r="A428" s="1" t="s">
        <v>278</v>
      </c>
      <c r="B428" s="2">
        <v>437</v>
      </c>
    </row>
    <row r="429" spans="1:2" hidden="1" x14ac:dyDescent="0.25">
      <c r="A429" s="1" t="s">
        <v>279</v>
      </c>
      <c r="B429" s="2">
        <v>438</v>
      </c>
    </row>
    <row r="430" spans="1:2" hidden="1" x14ac:dyDescent="0.25">
      <c r="A430" s="1" t="s">
        <v>1435</v>
      </c>
      <c r="B430" s="2">
        <v>439</v>
      </c>
    </row>
    <row r="431" spans="1:2" hidden="1" x14ac:dyDescent="0.25">
      <c r="A431" s="1" t="s">
        <v>1436</v>
      </c>
      <c r="B431" s="2">
        <v>440</v>
      </c>
    </row>
    <row r="432" spans="1:2" hidden="1" x14ac:dyDescent="0.25">
      <c r="A432" s="1" t="s">
        <v>280</v>
      </c>
      <c r="B432" s="2">
        <v>441</v>
      </c>
    </row>
    <row r="433" spans="1:2" hidden="1" x14ac:dyDescent="0.25">
      <c r="A433" s="1" t="s">
        <v>1437</v>
      </c>
      <c r="B433" s="2">
        <v>442</v>
      </c>
    </row>
    <row r="434" spans="1:2" hidden="1" x14ac:dyDescent="0.25">
      <c r="A434" s="1" t="s">
        <v>281</v>
      </c>
      <c r="B434" s="2">
        <v>443</v>
      </c>
    </row>
    <row r="435" spans="1:2" hidden="1" x14ac:dyDescent="0.25">
      <c r="A435" s="1" t="s">
        <v>282</v>
      </c>
      <c r="B435" s="2">
        <v>444</v>
      </c>
    </row>
    <row r="436" spans="1:2" hidden="1" x14ac:dyDescent="0.25">
      <c r="A436" s="1" t="s">
        <v>283</v>
      </c>
      <c r="B436" s="2">
        <v>445</v>
      </c>
    </row>
    <row r="437" spans="1:2" hidden="1" x14ac:dyDescent="0.25">
      <c r="A437" s="1" t="s">
        <v>284</v>
      </c>
      <c r="B437" s="2">
        <v>446</v>
      </c>
    </row>
    <row r="438" spans="1:2" hidden="1" x14ac:dyDescent="0.25">
      <c r="A438" t="s">
        <v>1440</v>
      </c>
      <c r="B438">
        <v>447</v>
      </c>
    </row>
    <row r="439" spans="1:2" hidden="1" x14ac:dyDescent="0.25">
      <c r="A439" s="1" t="s">
        <v>1441</v>
      </c>
      <c r="B439" s="2">
        <v>448</v>
      </c>
    </row>
    <row r="440" spans="1:2" hidden="1" x14ac:dyDescent="0.25">
      <c r="A440" s="1" t="s">
        <v>285</v>
      </c>
      <c r="B440" s="2">
        <v>449</v>
      </c>
    </row>
    <row r="441" spans="1:2" hidden="1" x14ac:dyDescent="0.25">
      <c r="A441" s="1" t="s">
        <v>286</v>
      </c>
      <c r="B441" s="2">
        <v>450</v>
      </c>
    </row>
    <row r="442" spans="1:2" hidden="1" x14ac:dyDescent="0.25">
      <c r="A442" s="1" t="s">
        <v>1444</v>
      </c>
      <c r="B442" s="2">
        <v>451</v>
      </c>
    </row>
    <row r="443" spans="1:2" hidden="1" x14ac:dyDescent="0.25">
      <c r="A443" s="1" t="s">
        <v>1445</v>
      </c>
      <c r="B443" s="2">
        <v>452</v>
      </c>
    </row>
    <row r="444" spans="1:2" hidden="1" x14ac:dyDescent="0.25">
      <c r="A444" s="1" t="s">
        <v>287</v>
      </c>
      <c r="B444" s="2">
        <v>453</v>
      </c>
    </row>
    <row r="445" spans="1:2" hidden="1" x14ac:dyDescent="0.25">
      <c r="A445" s="1" t="s">
        <v>1446</v>
      </c>
      <c r="B445" s="2">
        <v>454</v>
      </c>
    </row>
    <row r="446" spans="1:2" hidden="1" x14ac:dyDescent="0.25">
      <c r="A446" s="1" t="s">
        <v>288</v>
      </c>
      <c r="B446" s="2">
        <v>455</v>
      </c>
    </row>
    <row r="447" spans="1:2" hidden="1" x14ac:dyDescent="0.25">
      <c r="A447" s="1" t="s">
        <v>1448</v>
      </c>
      <c r="B447" s="2">
        <v>456</v>
      </c>
    </row>
    <row r="448" spans="1:2" hidden="1" x14ac:dyDescent="0.25">
      <c r="A448" s="1" t="s">
        <v>1449</v>
      </c>
      <c r="B448" s="2">
        <v>457</v>
      </c>
    </row>
    <row r="449" spans="1:2" hidden="1" x14ac:dyDescent="0.25">
      <c r="A449" s="1" t="s">
        <v>1450</v>
      </c>
      <c r="B449" s="2">
        <v>458</v>
      </c>
    </row>
    <row r="450" spans="1:2" hidden="1" x14ac:dyDescent="0.25">
      <c r="A450" s="1" t="s">
        <v>1452</v>
      </c>
      <c r="B450" s="2">
        <v>459</v>
      </c>
    </row>
    <row r="451" spans="1:2" hidden="1" x14ac:dyDescent="0.25">
      <c r="A451" s="1" t="s">
        <v>1453</v>
      </c>
      <c r="B451" s="2">
        <v>460</v>
      </c>
    </row>
    <row r="452" spans="1:2" hidden="1" x14ac:dyDescent="0.25">
      <c r="A452" s="1" t="s">
        <v>1454</v>
      </c>
      <c r="B452" s="2">
        <v>461</v>
      </c>
    </row>
    <row r="453" spans="1:2" hidden="1" x14ac:dyDescent="0.25">
      <c r="A453" s="1" t="s">
        <v>289</v>
      </c>
      <c r="B453" s="2">
        <v>462</v>
      </c>
    </row>
    <row r="454" spans="1:2" hidden="1" x14ac:dyDescent="0.25">
      <c r="A454" s="1" t="s">
        <v>1455</v>
      </c>
      <c r="B454" s="2">
        <v>463</v>
      </c>
    </row>
    <row r="455" spans="1:2" hidden="1" x14ac:dyDescent="0.25">
      <c r="A455" s="1" t="s">
        <v>1456</v>
      </c>
      <c r="B455" s="2">
        <v>464</v>
      </c>
    </row>
    <row r="456" spans="1:2" hidden="1" x14ac:dyDescent="0.25">
      <c r="A456" s="1" t="s">
        <v>1460</v>
      </c>
      <c r="B456" s="2">
        <v>465</v>
      </c>
    </row>
    <row r="457" spans="1:2" hidden="1" x14ac:dyDescent="0.25">
      <c r="A457" s="1" t="s">
        <v>1461</v>
      </c>
      <c r="B457" s="2">
        <v>466</v>
      </c>
    </row>
    <row r="458" spans="1:2" hidden="1" x14ac:dyDescent="0.25">
      <c r="A458" s="1" t="s">
        <v>1462</v>
      </c>
      <c r="B458" s="2">
        <v>467</v>
      </c>
    </row>
    <row r="459" spans="1:2" hidden="1" x14ac:dyDescent="0.25">
      <c r="A459" s="1" t="s">
        <v>1463</v>
      </c>
      <c r="B459" s="2">
        <v>468</v>
      </c>
    </row>
    <row r="460" spans="1:2" hidden="1" x14ac:dyDescent="0.25">
      <c r="A460" s="1" t="s">
        <v>1466</v>
      </c>
      <c r="B460" s="2">
        <v>469</v>
      </c>
    </row>
    <row r="461" spans="1:2" hidden="1" x14ac:dyDescent="0.25">
      <c r="A461" s="1" t="s">
        <v>1467</v>
      </c>
      <c r="B461" s="2">
        <v>470</v>
      </c>
    </row>
    <row r="462" spans="1:2" hidden="1" x14ac:dyDescent="0.25">
      <c r="A462" t="s">
        <v>290</v>
      </c>
      <c r="B462">
        <v>471</v>
      </c>
    </row>
    <row r="463" spans="1:2" hidden="1" x14ac:dyDescent="0.25">
      <c r="A463" s="1" t="s">
        <v>291</v>
      </c>
      <c r="B463" s="2">
        <v>472</v>
      </c>
    </row>
    <row r="464" spans="1:2" hidden="1" x14ac:dyDescent="0.25">
      <c r="A464" s="1" t="s">
        <v>292</v>
      </c>
      <c r="B464" s="2">
        <v>473</v>
      </c>
    </row>
    <row r="465" spans="1:2" hidden="1" x14ac:dyDescent="0.25">
      <c r="A465" s="1" t="s">
        <v>1468</v>
      </c>
      <c r="B465" s="2">
        <v>474</v>
      </c>
    </row>
    <row r="466" spans="1:2" hidden="1" x14ac:dyDescent="0.25">
      <c r="A466" s="1" t="s">
        <v>1469</v>
      </c>
      <c r="B466" s="2">
        <v>475</v>
      </c>
    </row>
    <row r="467" spans="1:2" hidden="1" x14ac:dyDescent="0.25">
      <c r="A467" s="1" t="s">
        <v>293</v>
      </c>
      <c r="B467" s="2">
        <v>476</v>
      </c>
    </row>
    <row r="468" spans="1:2" hidden="1" x14ac:dyDescent="0.25">
      <c r="A468" s="1" t="s">
        <v>1470</v>
      </c>
      <c r="B468" s="2">
        <v>477</v>
      </c>
    </row>
    <row r="469" spans="1:2" hidden="1" x14ac:dyDescent="0.25">
      <c r="A469" s="1" t="s">
        <v>1471</v>
      </c>
      <c r="B469" s="2">
        <v>478</v>
      </c>
    </row>
    <row r="470" spans="1:2" hidden="1" x14ac:dyDescent="0.25">
      <c r="A470" s="1" t="s">
        <v>294</v>
      </c>
      <c r="B470" s="2">
        <v>479</v>
      </c>
    </row>
    <row r="471" spans="1:2" hidden="1" x14ac:dyDescent="0.25">
      <c r="A471" s="1" t="s">
        <v>1473</v>
      </c>
      <c r="B471" s="2">
        <v>480</v>
      </c>
    </row>
    <row r="472" spans="1:2" hidden="1" x14ac:dyDescent="0.25">
      <c r="A472" s="1" t="s">
        <v>295</v>
      </c>
      <c r="B472" s="2">
        <v>481</v>
      </c>
    </row>
    <row r="473" spans="1:2" hidden="1" x14ac:dyDescent="0.25">
      <c r="A473" s="1" t="s">
        <v>1474</v>
      </c>
      <c r="B473" s="2">
        <v>482</v>
      </c>
    </row>
    <row r="474" spans="1:2" hidden="1" x14ac:dyDescent="0.25">
      <c r="A474" s="1" t="s">
        <v>296</v>
      </c>
      <c r="B474" s="2">
        <v>483</v>
      </c>
    </row>
    <row r="475" spans="1:2" hidden="1" x14ac:dyDescent="0.25">
      <c r="A475" s="1" t="s">
        <v>1475</v>
      </c>
      <c r="B475" s="2">
        <v>484</v>
      </c>
    </row>
    <row r="476" spans="1:2" hidden="1" x14ac:dyDescent="0.25">
      <c r="A476" s="1" t="s">
        <v>1476</v>
      </c>
      <c r="B476" s="2">
        <v>485</v>
      </c>
    </row>
    <row r="477" spans="1:2" hidden="1" x14ac:dyDescent="0.25">
      <c r="A477" s="1" t="s">
        <v>1477</v>
      </c>
      <c r="B477" s="2">
        <v>486</v>
      </c>
    </row>
    <row r="478" spans="1:2" hidden="1" x14ac:dyDescent="0.25">
      <c r="A478" s="1" t="s">
        <v>1479</v>
      </c>
      <c r="B478" s="2">
        <v>487</v>
      </c>
    </row>
    <row r="479" spans="1:2" hidden="1" x14ac:dyDescent="0.25">
      <c r="A479" s="1" t="s">
        <v>1480</v>
      </c>
      <c r="B479" s="2">
        <v>488</v>
      </c>
    </row>
    <row r="480" spans="1:2" hidden="1" x14ac:dyDescent="0.25">
      <c r="A480" s="1" t="s">
        <v>1481</v>
      </c>
      <c r="B480" s="2">
        <v>489</v>
      </c>
    </row>
    <row r="481" spans="1:2" hidden="1" x14ac:dyDescent="0.25">
      <c r="A481" s="1" t="s">
        <v>1483</v>
      </c>
      <c r="B481" s="2">
        <v>490</v>
      </c>
    </row>
    <row r="482" spans="1:2" hidden="1" x14ac:dyDescent="0.25">
      <c r="A482" s="1" t="s">
        <v>1484</v>
      </c>
      <c r="B482" s="2">
        <v>491</v>
      </c>
    </row>
    <row r="483" spans="1:2" hidden="1" x14ac:dyDescent="0.25">
      <c r="A483" s="1" t="s">
        <v>1488</v>
      </c>
      <c r="B483" s="2">
        <v>493</v>
      </c>
    </row>
    <row r="484" spans="1:2" hidden="1" x14ac:dyDescent="0.25">
      <c r="A484" s="1" t="s">
        <v>297</v>
      </c>
      <c r="B484" s="2">
        <v>494</v>
      </c>
    </row>
    <row r="485" spans="1:2" hidden="1" x14ac:dyDescent="0.25">
      <c r="A485" s="1" t="s">
        <v>298</v>
      </c>
      <c r="B485" s="2">
        <v>495</v>
      </c>
    </row>
    <row r="486" spans="1:2" hidden="1" x14ac:dyDescent="0.25">
      <c r="A486" s="1" t="s">
        <v>1489</v>
      </c>
      <c r="B486" s="2">
        <v>496</v>
      </c>
    </row>
    <row r="487" spans="1:2" hidden="1" x14ac:dyDescent="0.25">
      <c r="A487" s="1" t="s">
        <v>1490</v>
      </c>
      <c r="B487" s="2">
        <v>497</v>
      </c>
    </row>
    <row r="488" spans="1:2" hidden="1" x14ac:dyDescent="0.25">
      <c r="A488" s="1" t="s">
        <v>299</v>
      </c>
      <c r="B488" s="2">
        <v>498</v>
      </c>
    </row>
    <row r="489" spans="1:2" hidden="1" x14ac:dyDescent="0.25">
      <c r="A489" s="1" t="s">
        <v>1396</v>
      </c>
      <c r="B489" s="2">
        <v>499</v>
      </c>
    </row>
    <row r="490" spans="1:2" hidden="1" x14ac:dyDescent="0.25">
      <c r="A490" s="1" t="s">
        <v>1406</v>
      </c>
      <c r="B490" s="2">
        <v>500</v>
      </c>
    </row>
    <row r="491" spans="1:2" hidden="1" x14ac:dyDescent="0.25">
      <c r="A491" s="1" t="s">
        <v>1413</v>
      </c>
      <c r="B491" s="2">
        <v>501</v>
      </c>
    </row>
    <row r="492" spans="1:2" hidden="1" x14ac:dyDescent="0.25">
      <c r="A492" s="1" t="s">
        <v>300</v>
      </c>
      <c r="B492" s="2">
        <v>502</v>
      </c>
    </row>
    <row r="493" spans="1:2" hidden="1" x14ac:dyDescent="0.25">
      <c r="A493" s="1" t="s">
        <v>301</v>
      </c>
      <c r="B493" s="2">
        <v>503</v>
      </c>
    </row>
    <row r="494" spans="1:2" hidden="1" x14ac:dyDescent="0.25">
      <c r="A494" s="1" t="s">
        <v>1447</v>
      </c>
      <c r="B494" s="2">
        <v>504</v>
      </c>
    </row>
    <row r="495" spans="1:2" hidden="1" x14ac:dyDescent="0.25">
      <c r="A495" s="1" t="s">
        <v>302</v>
      </c>
      <c r="B495" s="2">
        <v>505</v>
      </c>
    </row>
    <row r="496" spans="1:2" hidden="1" x14ac:dyDescent="0.25">
      <c r="A496" s="1" t="s">
        <v>1459</v>
      </c>
      <c r="B496" s="2">
        <v>506</v>
      </c>
    </row>
    <row r="497" spans="1:2" hidden="1" x14ac:dyDescent="0.25">
      <c r="A497" s="1" t="s">
        <v>1457</v>
      </c>
      <c r="B497" s="2">
        <v>507</v>
      </c>
    </row>
    <row r="498" spans="1:2" hidden="1" x14ac:dyDescent="0.25">
      <c r="A498" s="1" t="s">
        <v>1478</v>
      </c>
      <c r="B498" s="2">
        <v>508</v>
      </c>
    </row>
    <row r="499" spans="1:2" hidden="1" x14ac:dyDescent="0.25">
      <c r="A499" s="1" t="s">
        <v>1482</v>
      </c>
      <c r="B499" s="2">
        <v>509</v>
      </c>
    </row>
    <row r="500" spans="1:2" hidden="1" x14ac:dyDescent="0.25">
      <c r="A500" s="1" t="s">
        <v>1485</v>
      </c>
      <c r="B500" s="2">
        <v>510</v>
      </c>
    </row>
    <row r="501" spans="1:2" hidden="1" x14ac:dyDescent="0.25">
      <c r="A501" s="1" t="s">
        <v>1491</v>
      </c>
      <c r="B501" s="2">
        <v>511</v>
      </c>
    </row>
    <row r="502" spans="1:2" hidden="1" x14ac:dyDescent="0.25">
      <c r="A502" s="1" t="s">
        <v>1492</v>
      </c>
      <c r="B502" s="2">
        <v>512</v>
      </c>
    </row>
    <row r="503" spans="1:2" hidden="1" x14ac:dyDescent="0.25">
      <c r="A503" s="1" t="s">
        <v>1493</v>
      </c>
      <c r="B503" s="2">
        <v>513</v>
      </c>
    </row>
    <row r="504" spans="1:2" hidden="1" x14ac:dyDescent="0.25">
      <c r="A504" s="1" t="s">
        <v>1494</v>
      </c>
      <c r="B504" s="2">
        <v>514</v>
      </c>
    </row>
    <row r="505" spans="1:2" hidden="1" x14ac:dyDescent="0.25">
      <c r="A505" s="1" t="s">
        <v>303</v>
      </c>
      <c r="B505" s="2">
        <v>515</v>
      </c>
    </row>
    <row r="506" spans="1:2" hidden="1" x14ac:dyDescent="0.25">
      <c r="A506" s="1" t="s">
        <v>852</v>
      </c>
      <c r="B506" s="2">
        <v>516</v>
      </c>
    </row>
    <row r="507" spans="1:2" hidden="1" x14ac:dyDescent="0.25">
      <c r="A507" s="1" t="s">
        <v>304</v>
      </c>
      <c r="B507" s="2">
        <v>517</v>
      </c>
    </row>
    <row r="508" spans="1:2" hidden="1" x14ac:dyDescent="0.25">
      <c r="A508" s="1" t="s">
        <v>1495</v>
      </c>
      <c r="B508" s="2">
        <v>518</v>
      </c>
    </row>
    <row r="509" spans="1:2" hidden="1" x14ac:dyDescent="0.25">
      <c r="A509" s="1" t="s">
        <v>1496</v>
      </c>
      <c r="B509" s="2">
        <v>519</v>
      </c>
    </row>
    <row r="510" spans="1:2" hidden="1" x14ac:dyDescent="0.25">
      <c r="A510" s="1" t="s">
        <v>1497</v>
      </c>
      <c r="B510" s="2">
        <v>520</v>
      </c>
    </row>
    <row r="511" spans="1:2" hidden="1" x14ac:dyDescent="0.25">
      <c r="A511" s="1" t="s">
        <v>1500</v>
      </c>
      <c r="B511" s="2">
        <v>521</v>
      </c>
    </row>
    <row r="512" spans="1:2" hidden="1" x14ac:dyDescent="0.25">
      <c r="A512" s="1" t="s">
        <v>1502</v>
      </c>
      <c r="B512" s="2">
        <v>522</v>
      </c>
    </row>
    <row r="513" spans="1:2" hidden="1" x14ac:dyDescent="0.25">
      <c r="A513" s="1" t="s">
        <v>305</v>
      </c>
      <c r="B513" s="2">
        <v>523</v>
      </c>
    </row>
    <row r="514" spans="1:2" hidden="1" x14ac:dyDescent="0.25">
      <c r="A514" s="1" t="s">
        <v>306</v>
      </c>
      <c r="B514" s="2">
        <v>524</v>
      </c>
    </row>
    <row r="515" spans="1:2" hidden="1" x14ac:dyDescent="0.25">
      <c r="A515" s="1" t="s">
        <v>307</v>
      </c>
      <c r="B515" s="2">
        <v>525</v>
      </c>
    </row>
    <row r="516" spans="1:2" hidden="1" x14ac:dyDescent="0.25">
      <c r="A516" s="1" t="s">
        <v>308</v>
      </c>
      <c r="B516" s="2">
        <v>526</v>
      </c>
    </row>
    <row r="517" spans="1:2" hidden="1" x14ac:dyDescent="0.25">
      <c r="A517" s="1" t="s">
        <v>309</v>
      </c>
      <c r="B517" s="2">
        <v>527</v>
      </c>
    </row>
    <row r="518" spans="1:2" hidden="1" x14ac:dyDescent="0.25">
      <c r="A518" s="1" t="s">
        <v>310</v>
      </c>
      <c r="B518" s="2">
        <v>528</v>
      </c>
    </row>
    <row r="519" spans="1:2" hidden="1" x14ac:dyDescent="0.25">
      <c r="A519" s="1" t="s">
        <v>1506</v>
      </c>
      <c r="B519" s="2">
        <v>529</v>
      </c>
    </row>
    <row r="520" spans="1:2" hidden="1" x14ac:dyDescent="0.25">
      <c r="A520" s="1" t="s">
        <v>1507</v>
      </c>
      <c r="B520" s="2">
        <v>530</v>
      </c>
    </row>
    <row r="521" spans="1:2" hidden="1" x14ac:dyDescent="0.25">
      <c r="A521" s="1" t="s">
        <v>311</v>
      </c>
      <c r="B521" s="2">
        <v>531</v>
      </c>
    </row>
    <row r="522" spans="1:2" hidden="1" x14ac:dyDescent="0.25">
      <c r="A522" s="1" t="s">
        <v>312</v>
      </c>
      <c r="B522" s="2">
        <v>532</v>
      </c>
    </row>
    <row r="523" spans="1:2" hidden="1" x14ac:dyDescent="0.25">
      <c r="A523" s="1" t="s">
        <v>313</v>
      </c>
      <c r="B523" s="2">
        <v>533</v>
      </c>
    </row>
    <row r="524" spans="1:2" hidden="1" x14ac:dyDescent="0.25">
      <c r="A524" s="1" t="s">
        <v>314</v>
      </c>
      <c r="B524" s="2">
        <v>534</v>
      </c>
    </row>
    <row r="525" spans="1:2" hidden="1" x14ac:dyDescent="0.25">
      <c r="A525" s="1" t="s">
        <v>315</v>
      </c>
      <c r="B525" s="2">
        <v>535</v>
      </c>
    </row>
    <row r="526" spans="1:2" hidden="1" x14ac:dyDescent="0.25">
      <c r="A526" s="1" t="s">
        <v>1509</v>
      </c>
      <c r="B526" s="2">
        <v>536</v>
      </c>
    </row>
    <row r="527" spans="1:2" hidden="1" x14ac:dyDescent="0.25">
      <c r="A527" s="1" t="s">
        <v>1510</v>
      </c>
      <c r="B527" s="2">
        <v>537</v>
      </c>
    </row>
    <row r="528" spans="1:2" hidden="1" x14ac:dyDescent="0.25">
      <c r="A528" s="1" t="s">
        <v>1511</v>
      </c>
      <c r="B528" s="2">
        <v>538</v>
      </c>
    </row>
    <row r="529" spans="1:2" hidden="1" x14ac:dyDescent="0.25">
      <c r="A529" t="s">
        <v>2010</v>
      </c>
      <c r="B529">
        <v>539</v>
      </c>
    </row>
    <row r="530" spans="1:2" hidden="1" x14ac:dyDescent="0.25">
      <c r="A530" s="1" t="s">
        <v>1512</v>
      </c>
      <c r="B530" s="2">
        <v>540</v>
      </c>
    </row>
    <row r="531" spans="1:2" hidden="1" x14ac:dyDescent="0.25">
      <c r="A531" s="1" t="s">
        <v>1513</v>
      </c>
      <c r="B531" s="2">
        <v>541</v>
      </c>
    </row>
    <row r="532" spans="1:2" hidden="1" x14ac:dyDescent="0.25">
      <c r="A532" s="1" t="s">
        <v>1514</v>
      </c>
      <c r="B532" s="2">
        <v>542</v>
      </c>
    </row>
    <row r="533" spans="1:2" hidden="1" x14ac:dyDescent="0.25">
      <c r="A533" s="1" t="s">
        <v>1515</v>
      </c>
      <c r="B533" s="2">
        <v>543</v>
      </c>
    </row>
    <row r="534" spans="1:2" hidden="1" x14ac:dyDescent="0.25">
      <c r="A534" s="1" t="s">
        <v>1516</v>
      </c>
      <c r="B534" s="2">
        <v>544</v>
      </c>
    </row>
    <row r="535" spans="1:2" hidden="1" x14ac:dyDescent="0.25">
      <c r="A535" s="1" t="s">
        <v>316</v>
      </c>
      <c r="B535" s="2">
        <v>545</v>
      </c>
    </row>
    <row r="536" spans="1:2" hidden="1" x14ac:dyDescent="0.25">
      <c r="A536" s="1" t="s">
        <v>317</v>
      </c>
      <c r="B536" s="2">
        <v>546</v>
      </c>
    </row>
    <row r="537" spans="1:2" hidden="1" x14ac:dyDescent="0.25">
      <c r="A537" s="1" t="s">
        <v>1517</v>
      </c>
      <c r="B537" s="2">
        <v>547</v>
      </c>
    </row>
    <row r="538" spans="1:2" hidden="1" x14ac:dyDescent="0.25">
      <c r="A538" s="1" t="s">
        <v>1518</v>
      </c>
      <c r="B538" s="2">
        <v>548</v>
      </c>
    </row>
    <row r="539" spans="1:2" hidden="1" x14ac:dyDescent="0.25">
      <c r="A539" s="1" t="s">
        <v>1519</v>
      </c>
      <c r="B539" s="2">
        <v>549</v>
      </c>
    </row>
    <row r="540" spans="1:2" hidden="1" x14ac:dyDescent="0.25">
      <c r="A540" s="1" t="s">
        <v>1522</v>
      </c>
      <c r="B540" s="2">
        <v>550</v>
      </c>
    </row>
    <row r="541" spans="1:2" hidden="1" x14ac:dyDescent="0.25">
      <c r="A541" s="1" t="s">
        <v>1524</v>
      </c>
      <c r="B541" s="2">
        <v>551</v>
      </c>
    </row>
    <row r="542" spans="1:2" hidden="1" x14ac:dyDescent="0.25">
      <c r="A542" s="1" t="s">
        <v>1525</v>
      </c>
      <c r="B542" s="2">
        <v>552</v>
      </c>
    </row>
    <row r="543" spans="1:2" hidden="1" x14ac:dyDescent="0.25">
      <c r="A543" s="1" t="s">
        <v>1526</v>
      </c>
      <c r="B543" s="2">
        <v>553</v>
      </c>
    </row>
    <row r="544" spans="1:2" hidden="1" x14ac:dyDescent="0.25">
      <c r="A544" s="1" t="s">
        <v>318</v>
      </c>
      <c r="B544" s="2">
        <v>554</v>
      </c>
    </row>
    <row r="545" spans="1:2" hidden="1" x14ac:dyDescent="0.25">
      <c r="A545" s="1" t="s">
        <v>1529</v>
      </c>
      <c r="B545" s="2">
        <v>555</v>
      </c>
    </row>
    <row r="546" spans="1:2" hidden="1" x14ac:dyDescent="0.25">
      <c r="A546" s="1" t="s">
        <v>1531</v>
      </c>
      <c r="B546" s="2">
        <v>556</v>
      </c>
    </row>
    <row r="547" spans="1:2" hidden="1" x14ac:dyDescent="0.25">
      <c r="A547" s="1" t="s">
        <v>319</v>
      </c>
      <c r="B547" s="2">
        <v>557</v>
      </c>
    </row>
    <row r="548" spans="1:2" hidden="1" x14ac:dyDescent="0.25">
      <c r="A548" s="1" t="s">
        <v>1532</v>
      </c>
      <c r="B548" s="2">
        <v>558</v>
      </c>
    </row>
    <row r="549" spans="1:2" hidden="1" x14ac:dyDescent="0.25">
      <c r="A549" s="1" t="s">
        <v>320</v>
      </c>
      <c r="B549" s="2">
        <v>559</v>
      </c>
    </row>
    <row r="550" spans="1:2" hidden="1" x14ac:dyDescent="0.25">
      <c r="A550" s="1" t="s">
        <v>1498</v>
      </c>
      <c r="B550" s="2">
        <v>560</v>
      </c>
    </row>
    <row r="551" spans="1:2" hidden="1" x14ac:dyDescent="0.25">
      <c r="A551" s="1" t="s">
        <v>321</v>
      </c>
      <c r="B551" s="2">
        <v>561</v>
      </c>
    </row>
    <row r="552" spans="1:2" hidden="1" x14ac:dyDescent="0.25">
      <c r="A552" s="1" t="s">
        <v>322</v>
      </c>
      <c r="B552" s="2">
        <v>562</v>
      </c>
    </row>
    <row r="553" spans="1:2" hidden="1" x14ac:dyDescent="0.25">
      <c r="A553" s="1" t="s">
        <v>1535</v>
      </c>
      <c r="B553" s="2">
        <v>563</v>
      </c>
    </row>
    <row r="554" spans="1:2" hidden="1" x14ac:dyDescent="0.25">
      <c r="A554" s="1" t="s">
        <v>323</v>
      </c>
      <c r="B554" s="2">
        <v>564</v>
      </c>
    </row>
    <row r="555" spans="1:2" hidden="1" x14ac:dyDescent="0.25">
      <c r="A555" s="1" t="s">
        <v>1536</v>
      </c>
      <c r="B555" s="2">
        <v>565</v>
      </c>
    </row>
    <row r="556" spans="1:2" hidden="1" x14ac:dyDescent="0.25">
      <c r="A556" s="1" t="s">
        <v>324</v>
      </c>
      <c r="B556" s="2">
        <v>566</v>
      </c>
    </row>
    <row r="557" spans="1:2" hidden="1" x14ac:dyDescent="0.25">
      <c r="A557" s="1" t="s">
        <v>325</v>
      </c>
      <c r="B557" s="2">
        <v>567</v>
      </c>
    </row>
    <row r="558" spans="1:2" hidden="1" x14ac:dyDescent="0.25">
      <c r="A558" s="1" t="s">
        <v>1537</v>
      </c>
      <c r="B558" s="2">
        <v>568</v>
      </c>
    </row>
    <row r="559" spans="1:2" hidden="1" x14ac:dyDescent="0.25">
      <c r="A559" s="1" t="s">
        <v>1538</v>
      </c>
      <c r="B559" s="2">
        <v>569</v>
      </c>
    </row>
    <row r="560" spans="1:2" hidden="1" x14ac:dyDescent="0.25">
      <c r="A560" s="1" t="s">
        <v>326</v>
      </c>
      <c r="B560" s="2">
        <v>570</v>
      </c>
    </row>
    <row r="561" spans="1:2" hidden="1" x14ac:dyDescent="0.25">
      <c r="A561" s="1" t="s">
        <v>1539</v>
      </c>
      <c r="B561" s="2">
        <v>571</v>
      </c>
    </row>
    <row r="562" spans="1:2" hidden="1" x14ac:dyDescent="0.25">
      <c r="A562" s="1" t="s">
        <v>327</v>
      </c>
      <c r="B562" s="2">
        <v>572</v>
      </c>
    </row>
    <row r="563" spans="1:2" hidden="1" x14ac:dyDescent="0.25">
      <c r="A563" s="1" t="s">
        <v>328</v>
      </c>
      <c r="B563" s="2">
        <v>573</v>
      </c>
    </row>
    <row r="564" spans="1:2" hidden="1" x14ac:dyDescent="0.25">
      <c r="A564" s="1" t="s">
        <v>329</v>
      </c>
      <c r="B564" s="2">
        <v>574</v>
      </c>
    </row>
    <row r="565" spans="1:2" hidden="1" x14ac:dyDescent="0.25">
      <c r="A565" s="1" t="s">
        <v>330</v>
      </c>
      <c r="B565" s="2">
        <v>575</v>
      </c>
    </row>
    <row r="566" spans="1:2" hidden="1" x14ac:dyDescent="0.25">
      <c r="A566" s="1" t="s">
        <v>1541</v>
      </c>
      <c r="B566" s="2">
        <v>576</v>
      </c>
    </row>
    <row r="567" spans="1:2" hidden="1" x14ac:dyDescent="0.25">
      <c r="A567" s="1" t="s">
        <v>331</v>
      </c>
      <c r="B567" s="2">
        <v>577</v>
      </c>
    </row>
    <row r="568" spans="1:2" hidden="1" x14ac:dyDescent="0.25">
      <c r="A568" s="1" t="s">
        <v>332</v>
      </c>
      <c r="B568" s="2">
        <v>578</v>
      </c>
    </row>
    <row r="569" spans="1:2" hidden="1" x14ac:dyDescent="0.25">
      <c r="A569" s="1" t="s">
        <v>333</v>
      </c>
      <c r="B569" s="2">
        <v>579</v>
      </c>
    </row>
    <row r="570" spans="1:2" hidden="1" x14ac:dyDescent="0.25">
      <c r="A570" s="1" t="s">
        <v>334</v>
      </c>
      <c r="B570" s="2">
        <v>580</v>
      </c>
    </row>
    <row r="571" spans="1:2" hidden="1" x14ac:dyDescent="0.25">
      <c r="A571" s="1" t="s">
        <v>335</v>
      </c>
      <c r="B571" s="2">
        <v>581</v>
      </c>
    </row>
    <row r="572" spans="1:2" hidden="1" x14ac:dyDescent="0.25">
      <c r="A572" s="1" t="s">
        <v>336</v>
      </c>
      <c r="B572" s="2">
        <v>582</v>
      </c>
    </row>
    <row r="573" spans="1:2" hidden="1" x14ac:dyDescent="0.25">
      <c r="A573" s="1" t="s">
        <v>337</v>
      </c>
      <c r="B573" s="2">
        <v>583</v>
      </c>
    </row>
    <row r="574" spans="1:2" hidden="1" x14ac:dyDescent="0.25">
      <c r="A574" s="1" t="s">
        <v>338</v>
      </c>
      <c r="B574" s="2">
        <v>584</v>
      </c>
    </row>
    <row r="575" spans="1:2" hidden="1" x14ac:dyDescent="0.25">
      <c r="A575" s="1" t="s">
        <v>339</v>
      </c>
      <c r="B575" s="2">
        <v>585</v>
      </c>
    </row>
    <row r="576" spans="1:2" hidden="1" x14ac:dyDescent="0.25">
      <c r="A576" s="1" t="s">
        <v>340</v>
      </c>
      <c r="B576" s="2">
        <v>586</v>
      </c>
    </row>
    <row r="577" spans="1:2" hidden="1" x14ac:dyDescent="0.25">
      <c r="A577" s="1" t="s">
        <v>341</v>
      </c>
      <c r="B577" s="2">
        <v>587</v>
      </c>
    </row>
    <row r="578" spans="1:2" hidden="1" x14ac:dyDescent="0.25">
      <c r="A578" s="1" t="s">
        <v>342</v>
      </c>
      <c r="B578" s="2">
        <v>588</v>
      </c>
    </row>
    <row r="579" spans="1:2" hidden="1" x14ac:dyDescent="0.25">
      <c r="A579" s="1" t="s">
        <v>1544</v>
      </c>
      <c r="B579" s="2">
        <v>589</v>
      </c>
    </row>
    <row r="580" spans="1:2" hidden="1" x14ac:dyDescent="0.25">
      <c r="A580" s="1" t="s">
        <v>1545</v>
      </c>
      <c r="B580" s="2">
        <v>590</v>
      </c>
    </row>
    <row r="581" spans="1:2" hidden="1" x14ac:dyDescent="0.25">
      <c r="A581" s="1" t="s">
        <v>343</v>
      </c>
      <c r="B581" s="2">
        <v>591</v>
      </c>
    </row>
    <row r="582" spans="1:2" hidden="1" x14ac:dyDescent="0.25">
      <c r="A582" s="1" t="s">
        <v>344</v>
      </c>
      <c r="B582" s="2">
        <v>592</v>
      </c>
    </row>
    <row r="583" spans="1:2" hidden="1" x14ac:dyDescent="0.25">
      <c r="A583" s="1" t="s">
        <v>345</v>
      </c>
      <c r="B583" s="2">
        <v>593</v>
      </c>
    </row>
    <row r="584" spans="1:2" hidden="1" x14ac:dyDescent="0.25">
      <c r="A584" s="1" t="s">
        <v>346</v>
      </c>
      <c r="B584" s="2">
        <v>594</v>
      </c>
    </row>
    <row r="585" spans="1:2" hidden="1" x14ac:dyDescent="0.25">
      <c r="A585" s="1" t="s">
        <v>347</v>
      </c>
      <c r="B585" s="2">
        <v>595</v>
      </c>
    </row>
    <row r="586" spans="1:2" hidden="1" x14ac:dyDescent="0.25">
      <c r="A586" s="1" t="s">
        <v>348</v>
      </c>
      <c r="B586" s="2">
        <v>596</v>
      </c>
    </row>
    <row r="587" spans="1:2" hidden="1" x14ac:dyDescent="0.25">
      <c r="A587" s="1" t="s">
        <v>349</v>
      </c>
      <c r="B587" s="2">
        <v>597</v>
      </c>
    </row>
    <row r="588" spans="1:2" hidden="1" x14ac:dyDescent="0.25">
      <c r="A588" s="1" t="s">
        <v>1540</v>
      </c>
      <c r="B588" s="2">
        <v>598</v>
      </c>
    </row>
    <row r="589" spans="1:2" hidden="1" x14ac:dyDescent="0.25">
      <c r="A589" s="1" t="s">
        <v>1543</v>
      </c>
      <c r="B589" s="2">
        <v>599</v>
      </c>
    </row>
    <row r="590" spans="1:2" hidden="1" x14ac:dyDescent="0.25">
      <c r="A590" s="1" t="s">
        <v>338</v>
      </c>
      <c r="B590" s="2">
        <v>600</v>
      </c>
    </row>
    <row r="591" spans="1:2" hidden="1" x14ac:dyDescent="0.25">
      <c r="A591" s="1" t="s">
        <v>350</v>
      </c>
      <c r="B591" s="2">
        <v>601</v>
      </c>
    </row>
    <row r="592" spans="1:2" hidden="1" x14ac:dyDescent="0.25">
      <c r="A592" s="1" t="s">
        <v>351</v>
      </c>
      <c r="B592" s="2">
        <v>602</v>
      </c>
    </row>
    <row r="593" spans="1:2" hidden="1" x14ac:dyDescent="0.25">
      <c r="A593" s="1" t="s">
        <v>352</v>
      </c>
      <c r="B593" s="2">
        <v>603</v>
      </c>
    </row>
    <row r="594" spans="1:2" hidden="1" x14ac:dyDescent="0.25">
      <c r="A594" s="1" t="s">
        <v>353</v>
      </c>
      <c r="B594" s="2">
        <v>604</v>
      </c>
    </row>
    <row r="595" spans="1:2" hidden="1" x14ac:dyDescent="0.25">
      <c r="A595" s="1" t="s">
        <v>354</v>
      </c>
      <c r="B595" s="2">
        <v>605</v>
      </c>
    </row>
    <row r="596" spans="1:2" hidden="1" x14ac:dyDescent="0.25">
      <c r="A596" s="1" t="s">
        <v>355</v>
      </c>
      <c r="B596" s="2">
        <v>606</v>
      </c>
    </row>
    <row r="597" spans="1:2" hidden="1" x14ac:dyDescent="0.25">
      <c r="A597" s="1" t="s">
        <v>356</v>
      </c>
      <c r="B597" s="2">
        <v>607</v>
      </c>
    </row>
    <row r="598" spans="1:2" hidden="1" x14ac:dyDescent="0.25">
      <c r="A598" s="1" t="s">
        <v>357</v>
      </c>
      <c r="B598" s="2">
        <v>608</v>
      </c>
    </row>
    <row r="599" spans="1:2" hidden="1" x14ac:dyDescent="0.25">
      <c r="A599" s="1" t="s">
        <v>1548</v>
      </c>
      <c r="B599" s="2">
        <v>609</v>
      </c>
    </row>
    <row r="600" spans="1:2" hidden="1" x14ac:dyDescent="0.25">
      <c r="A600" s="1" t="s">
        <v>1549</v>
      </c>
      <c r="B600" s="2">
        <v>610</v>
      </c>
    </row>
    <row r="601" spans="1:2" hidden="1" x14ac:dyDescent="0.25">
      <c r="A601" s="1" t="s">
        <v>1550</v>
      </c>
      <c r="B601" s="2">
        <v>611</v>
      </c>
    </row>
    <row r="602" spans="1:2" hidden="1" x14ac:dyDescent="0.25">
      <c r="A602" s="1" t="s">
        <v>1551</v>
      </c>
      <c r="B602" s="2">
        <v>612</v>
      </c>
    </row>
    <row r="603" spans="1:2" hidden="1" x14ac:dyDescent="0.25">
      <c r="A603" s="1" t="s">
        <v>1552</v>
      </c>
      <c r="B603" s="2">
        <v>613</v>
      </c>
    </row>
    <row r="604" spans="1:2" hidden="1" x14ac:dyDescent="0.25">
      <c r="A604" s="1" t="s">
        <v>358</v>
      </c>
      <c r="B604" s="2">
        <v>614</v>
      </c>
    </row>
    <row r="605" spans="1:2" hidden="1" x14ac:dyDescent="0.25">
      <c r="A605" s="1" t="s">
        <v>1553</v>
      </c>
      <c r="B605" s="2">
        <v>615</v>
      </c>
    </row>
    <row r="606" spans="1:2" hidden="1" x14ac:dyDescent="0.25">
      <c r="A606" s="1" t="s">
        <v>1554</v>
      </c>
      <c r="B606" s="2">
        <v>616</v>
      </c>
    </row>
    <row r="607" spans="1:2" hidden="1" x14ac:dyDescent="0.25">
      <c r="A607" s="1" t="s">
        <v>1555</v>
      </c>
      <c r="B607" s="2">
        <v>617</v>
      </c>
    </row>
    <row r="608" spans="1:2" hidden="1" x14ac:dyDescent="0.25">
      <c r="A608" s="1" t="s">
        <v>1556</v>
      </c>
      <c r="B608" s="2">
        <v>618</v>
      </c>
    </row>
    <row r="609" spans="1:2" hidden="1" x14ac:dyDescent="0.25">
      <c r="A609" s="1" t="s">
        <v>359</v>
      </c>
      <c r="B609" s="2">
        <v>619</v>
      </c>
    </row>
    <row r="610" spans="1:2" hidden="1" x14ac:dyDescent="0.25">
      <c r="A610" s="1" t="s">
        <v>360</v>
      </c>
      <c r="B610" s="2">
        <v>620</v>
      </c>
    </row>
    <row r="611" spans="1:2" hidden="1" x14ac:dyDescent="0.25">
      <c r="A611" s="1" t="s">
        <v>361</v>
      </c>
      <c r="B611" s="2">
        <v>621</v>
      </c>
    </row>
    <row r="612" spans="1:2" hidden="1" x14ac:dyDescent="0.25">
      <c r="A612" s="1" t="s">
        <v>362</v>
      </c>
      <c r="B612" s="2">
        <v>622</v>
      </c>
    </row>
    <row r="613" spans="1:2" hidden="1" x14ac:dyDescent="0.25">
      <c r="A613" s="1" t="s">
        <v>363</v>
      </c>
      <c r="B613" s="2">
        <v>623</v>
      </c>
    </row>
    <row r="614" spans="1:2" hidden="1" x14ac:dyDescent="0.25">
      <c r="A614" s="1" t="s">
        <v>1561</v>
      </c>
      <c r="B614" s="2">
        <v>624</v>
      </c>
    </row>
    <row r="615" spans="1:2" hidden="1" x14ac:dyDescent="0.25">
      <c r="A615" s="1" t="s">
        <v>1562</v>
      </c>
      <c r="B615" s="2">
        <v>625</v>
      </c>
    </row>
    <row r="616" spans="1:2" hidden="1" x14ac:dyDescent="0.25">
      <c r="A616" s="1" t="s">
        <v>1563</v>
      </c>
      <c r="B616" s="2">
        <v>626</v>
      </c>
    </row>
    <row r="617" spans="1:2" hidden="1" x14ac:dyDescent="0.25">
      <c r="A617" s="1" t="s">
        <v>1564</v>
      </c>
      <c r="B617" s="2">
        <v>627</v>
      </c>
    </row>
    <row r="618" spans="1:2" hidden="1" x14ac:dyDescent="0.25">
      <c r="A618" s="1" t="s">
        <v>1563</v>
      </c>
      <c r="B618" s="2">
        <v>628</v>
      </c>
    </row>
    <row r="619" spans="1:2" hidden="1" x14ac:dyDescent="0.25">
      <c r="A619" s="1" t="s">
        <v>1564</v>
      </c>
      <c r="B619" s="2">
        <v>629</v>
      </c>
    </row>
    <row r="620" spans="1:2" hidden="1" x14ac:dyDescent="0.25">
      <c r="A620" s="1" t="s">
        <v>1564</v>
      </c>
      <c r="B620" s="2">
        <v>630</v>
      </c>
    </row>
    <row r="621" spans="1:2" hidden="1" x14ac:dyDescent="0.25">
      <c r="A621" s="1" t="s">
        <v>1566</v>
      </c>
      <c r="B621" s="2">
        <v>631</v>
      </c>
    </row>
    <row r="622" spans="1:2" hidden="1" x14ac:dyDescent="0.25">
      <c r="A622" t="s">
        <v>1565</v>
      </c>
      <c r="B622">
        <v>632</v>
      </c>
    </row>
    <row r="623" spans="1:2" hidden="1" x14ac:dyDescent="0.25">
      <c r="A623" s="1" t="s">
        <v>1560</v>
      </c>
      <c r="B623" s="2">
        <v>633</v>
      </c>
    </row>
    <row r="624" spans="1:2" hidden="1" x14ac:dyDescent="0.25">
      <c r="A624" s="1" t="s">
        <v>1567</v>
      </c>
      <c r="B624" s="2">
        <v>634</v>
      </c>
    </row>
    <row r="625" spans="1:2" hidden="1" x14ac:dyDescent="0.25">
      <c r="A625" s="1" t="s">
        <v>364</v>
      </c>
      <c r="B625" s="2">
        <v>635</v>
      </c>
    </row>
    <row r="626" spans="1:2" hidden="1" x14ac:dyDescent="0.25">
      <c r="A626" s="1" t="s">
        <v>1565</v>
      </c>
      <c r="B626" s="2">
        <v>636</v>
      </c>
    </row>
    <row r="627" spans="1:2" hidden="1" x14ac:dyDescent="0.25">
      <c r="A627" s="1" t="s">
        <v>365</v>
      </c>
      <c r="B627" s="2">
        <v>637</v>
      </c>
    </row>
    <row r="628" spans="1:2" hidden="1" x14ac:dyDescent="0.25">
      <c r="A628" s="1" t="s">
        <v>366</v>
      </c>
      <c r="B628" s="2">
        <v>638</v>
      </c>
    </row>
    <row r="629" spans="1:2" hidden="1" x14ac:dyDescent="0.25">
      <c r="A629" s="1" t="s">
        <v>1568</v>
      </c>
      <c r="B629" s="2">
        <v>639</v>
      </c>
    </row>
    <row r="630" spans="1:2" hidden="1" x14ac:dyDescent="0.25">
      <c r="A630" s="1" t="s">
        <v>1569</v>
      </c>
      <c r="B630" s="2">
        <v>640</v>
      </c>
    </row>
    <row r="631" spans="1:2" hidden="1" x14ac:dyDescent="0.25">
      <c r="A631" s="1" t="s">
        <v>1570</v>
      </c>
      <c r="B631" s="2">
        <v>641</v>
      </c>
    </row>
    <row r="632" spans="1:2" hidden="1" x14ac:dyDescent="0.25">
      <c r="A632" s="1" t="s">
        <v>1571</v>
      </c>
      <c r="B632" s="2">
        <v>642</v>
      </c>
    </row>
    <row r="633" spans="1:2" hidden="1" x14ac:dyDescent="0.25">
      <c r="A633" s="1" t="s">
        <v>1571</v>
      </c>
      <c r="B633" s="2">
        <v>643</v>
      </c>
    </row>
    <row r="634" spans="1:2" hidden="1" x14ac:dyDescent="0.25">
      <c r="A634" s="1" t="s">
        <v>1571</v>
      </c>
      <c r="B634" s="2">
        <v>644</v>
      </c>
    </row>
    <row r="635" spans="1:2" hidden="1" x14ac:dyDescent="0.25">
      <c r="A635" s="1" t="s">
        <v>1571</v>
      </c>
      <c r="B635" s="2">
        <v>645</v>
      </c>
    </row>
    <row r="636" spans="1:2" hidden="1" x14ac:dyDescent="0.25">
      <c r="A636" s="1" t="s">
        <v>1571</v>
      </c>
      <c r="B636" s="2">
        <v>646</v>
      </c>
    </row>
    <row r="637" spans="1:2" hidden="1" x14ac:dyDescent="0.25">
      <c r="A637" s="1" t="s">
        <v>1571</v>
      </c>
      <c r="B637" s="2">
        <v>647</v>
      </c>
    </row>
    <row r="638" spans="1:2" hidden="1" x14ac:dyDescent="0.25">
      <c r="A638" s="1" t="s">
        <v>1571</v>
      </c>
      <c r="B638" s="2">
        <v>648</v>
      </c>
    </row>
    <row r="639" spans="1:2" hidden="1" x14ac:dyDescent="0.25">
      <c r="A639" s="1" t="s">
        <v>1571</v>
      </c>
      <c r="B639" s="2">
        <v>649</v>
      </c>
    </row>
    <row r="640" spans="1:2" hidden="1" x14ac:dyDescent="0.25">
      <c r="A640" s="1" t="s">
        <v>1571</v>
      </c>
      <c r="B640" s="2">
        <v>650</v>
      </c>
    </row>
    <row r="641" spans="1:2" hidden="1" x14ac:dyDescent="0.25">
      <c r="A641" s="1" t="s">
        <v>1571</v>
      </c>
      <c r="B641" s="2">
        <v>651</v>
      </c>
    </row>
    <row r="642" spans="1:2" hidden="1" x14ac:dyDescent="0.25">
      <c r="A642" s="1" t="s">
        <v>1571</v>
      </c>
      <c r="B642" s="2">
        <v>652</v>
      </c>
    </row>
    <row r="643" spans="1:2" hidden="1" x14ac:dyDescent="0.25">
      <c r="A643" s="1" t="s">
        <v>1571</v>
      </c>
      <c r="B643" s="2">
        <v>653</v>
      </c>
    </row>
    <row r="644" spans="1:2" hidden="1" x14ac:dyDescent="0.25">
      <c r="A644" s="1" t="s">
        <v>1571</v>
      </c>
      <c r="B644" s="2">
        <v>654</v>
      </c>
    </row>
    <row r="645" spans="1:2" hidden="1" x14ac:dyDescent="0.25">
      <c r="A645" s="1" t="s">
        <v>1571</v>
      </c>
      <c r="B645" s="2">
        <v>655</v>
      </c>
    </row>
    <row r="646" spans="1:2" hidden="1" x14ac:dyDescent="0.25">
      <c r="A646" s="1" t="s">
        <v>1571</v>
      </c>
      <c r="B646" s="2">
        <v>656</v>
      </c>
    </row>
    <row r="647" spans="1:2" hidden="1" x14ac:dyDescent="0.25">
      <c r="A647" s="1" t="s">
        <v>1571</v>
      </c>
      <c r="B647" s="2">
        <v>657</v>
      </c>
    </row>
    <row r="648" spans="1:2" hidden="1" x14ac:dyDescent="0.25">
      <c r="A648" s="1" t="s">
        <v>1571</v>
      </c>
      <c r="B648" s="2">
        <v>658</v>
      </c>
    </row>
    <row r="649" spans="1:2" hidden="1" x14ac:dyDescent="0.25">
      <c r="A649" s="1" t="s">
        <v>1571</v>
      </c>
      <c r="B649" s="2">
        <v>659</v>
      </c>
    </row>
    <row r="650" spans="1:2" hidden="1" x14ac:dyDescent="0.25">
      <c r="A650" s="1" t="s">
        <v>1571</v>
      </c>
      <c r="B650" s="2">
        <v>660</v>
      </c>
    </row>
    <row r="651" spans="1:2" hidden="1" x14ac:dyDescent="0.25">
      <c r="A651" s="1" t="s">
        <v>1571</v>
      </c>
      <c r="B651" s="2">
        <v>661</v>
      </c>
    </row>
    <row r="652" spans="1:2" hidden="1" x14ac:dyDescent="0.25">
      <c r="A652" s="1" t="s">
        <v>1571</v>
      </c>
      <c r="B652" s="2">
        <v>662</v>
      </c>
    </row>
    <row r="653" spans="1:2" hidden="1" x14ac:dyDescent="0.25">
      <c r="A653" s="1" t="s">
        <v>1571</v>
      </c>
      <c r="B653" s="2">
        <v>663</v>
      </c>
    </row>
    <row r="654" spans="1:2" hidden="1" x14ac:dyDescent="0.25">
      <c r="A654" s="1" t="s">
        <v>1571</v>
      </c>
      <c r="B654" s="2">
        <v>664</v>
      </c>
    </row>
    <row r="655" spans="1:2" hidden="1" x14ac:dyDescent="0.25">
      <c r="A655" s="1" t="s">
        <v>1571</v>
      </c>
      <c r="B655" s="2">
        <v>665</v>
      </c>
    </row>
    <row r="656" spans="1:2" hidden="1" x14ac:dyDescent="0.25">
      <c r="A656" s="1" t="s">
        <v>1571</v>
      </c>
      <c r="B656" s="2">
        <v>666</v>
      </c>
    </row>
    <row r="657" spans="1:2" hidden="1" x14ac:dyDescent="0.25">
      <c r="A657" s="1" t="s">
        <v>1571</v>
      </c>
      <c r="B657" s="2">
        <v>667</v>
      </c>
    </row>
    <row r="658" spans="1:2" hidden="1" x14ac:dyDescent="0.25">
      <c r="A658" s="1" t="s">
        <v>1571</v>
      </c>
      <c r="B658" s="2">
        <v>668</v>
      </c>
    </row>
    <row r="659" spans="1:2" hidden="1" x14ac:dyDescent="0.25">
      <c r="A659" s="1" t="s">
        <v>1571</v>
      </c>
      <c r="B659" s="2">
        <v>669</v>
      </c>
    </row>
    <row r="660" spans="1:2" hidden="1" x14ac:dyDescent="0.25">
      <c r="A660" s="1" t="s">
        <v>1571</v>
      </c>
      <c r="B660" s="2">
        <v>670</v>
      </c>
    </row>
    <row r="661" spans="1:2" hidden="1" x14ac:dyDescent="0.25">
      <c r="A661" s="1" t="s">
        <v>1571</v>
      </c>
      <c r="B661" s="2">
        <v>671</v>
      </c>
    </row>
    <row r="662" spans="1:2" hidden="1" x14ac:dyDescent="0.25">
      <c r="A662" s="1" t="s">
        <v>1571</v>
      </c>
      <c r="B662" s="2">
        <v>672</v>
      </c>
    </row>
    <row r="663" spans="1:2" hidden="1" x14ac:dyDescent="0.25">
      <c r="A663" s="1" t="s">
        <v>1571</v>
      </c>
      <c r="B663" s="2">
        <v>673</v>
      </c>
    </row>
    <row r="664" spans="1:2" hidden="1" x14ac:dyDescent="0.25">
      <c r="A664" s="1" t="s">
        <v>1571</v>
      </c>
      <c r="B664" s="2">
        <v>674</v>
      </c>
    </row>
    <row r="665" spans="1:2" hidden="1" x14ac:dyDescent="0.25">
      <c r="A665" s="1" t="s">
        <v>1571</v>
      </c>
      <c r="B665" s="2">
        <v>675</v>
      </c>
    </row>
    <row r="666" spans="1:2" hidden="1" x14ac:dyDescent="0.25">
      <c r="A666" s="1" t="s">
        <v>1571</v>
      </c>
      <c r="B666" s="2">
        <v>676</v>
      </c>
    </row>
    <row r="667" spans="1:2" hidden="1" x14ac:dyDescent="0.25">
      <c r="A667" s="1" t="s">
        <v>1571</v>
      </c>
      <c r="B667" s="2">
        <v>677</v>
      </c>
    </row>
    <row r="668" spans="1:2" hidden="1" x14ac:dyDescent="0.25">
      <c r="A668" s="1" t="s">
        <v>1571</v>
      </c>
      <c r="B668" s="2">
        <v>678</v>
      </c>
    </row>
    <row r="669" spans="1:2" hidden="1" x14ac:dyDescent="0.25">
      <c r="A669" s="1" t="s">
        <v>1571</v>
      </c>
      <c r="B669" s="2">
        <v>679</v>
      </c>
    </row>
    <row r="670" spans="1:2" hidden="1" x14ac:dyDescent="0.25">
      <c r="A670" s="1" t="s">
        <v>1571</v>
      </c>
      <c r="B670" s="2">
        <v>680</v>
      </c>
    </row>
    <row r="671" spans="1:2" hidden="1" x14ac:dyDescent="0.25">
      <c r="A671" s="1" t="s">
        <v>1571</v>
      </c>
      <c r="B671" s="2">
        <v>681</v>
      </c>
    </row>
    <row r="672" spans="1:2" hidden="1" x14ac:dyDescent="0.25">
      <c r="A672" s="1" t="s">
        <v>1571</v>
      </c>
      <c r="B672" s="2">
        <v>682</v>
      </c>
    </row>
    <row r="673" spans="1:2" hidden="1" x14ac:dyDescent="0.25">
      <c r="A673" s="1" t="s">
        <v>1571</v>
      </c>
      <c r="B673" s="2">
        <v>683</v>
      </c>
    </row>
    <row r="674" spans="1:2" hidden="1" x14ac:dyDescent="0.25">
      <c r="A674" s="1" t="s">
        <v>1571</v>
      </c>
      <c r="B674" s="2">
        <v>684</v>
      </c>
    </row>
    <row r="675" spans="1:2" hidden="1" x14ac:dyDescent="0.25">
      <c r="A675" s="1" t="s">
        <v>1571</v>
      </c>
      <c r="B675" s="2">
        <v>685</v>
      </c>
    </row>
    <row r="676" spans="1:2" hidden="1" x14ac:dyDescent="0.25">
      <c r="A676" s="1" t="s">
        <v>1571</v>
      </c>
      <c r="B676" s="2">
        <v>686</v>
      </c>
    </row>
    <row r="677" spans="1:2" hidden="1" x14ac:dyDescent="0.25">
      <c r="A677" s="1" t="s">
        <v>1571</v>
      </c>
      <c r="B677" s="2">
        <v>687</v>
      </c>
    </row>
    <row r="678" spans="1:2" hidden="1" x14ac:dyDescent="0.25">
      <c r="A678" s="1" t="s">
        <v>1571</v>
      </c>
      <c r="B678" s="2">
        <v>688</v>
      </c>
    </row>
    <row r="679" spans="1:2" hidden="1" x14ac:dyDescent="0.25">
      <c r="A679" s="1" t="s">
        <v>1571</v>
      </c>
      <c r="B679" s="2">
        <v>689</v>
      </c>
    </row>
    <row r="680" spans="1:2" hidden="1" x14ac:dyDescent="0.25">
      <c r="A680" s="1" t="s">
        <v>1571</v>
      </c>
      <c r="B680" s="2">
        <v>690</v>
      </c>
    </row>
    <row r="681" spans="1:2" hidden="1" x14ac:dyDescent="0.25">
      <c r="A681" s="1" t="s">
        <v>1571</v>
      </c>
      <c r="B681" s="2">
        <v>691</v>
      </c>
    </row>
    <row r="682" spans="1:2" hidden="1" x14ac:dyDescent="0.25">
      <c r="A682" s="1" t="s">
        <v>1571</v>
      </c>
      <c r="B682" s="2">
        <v>692</v>
      </c>
    </row>
    <row r="683" spans="1:2" hidden="1" x14ac:dyDescent="0.25">
      <c r="A683" s="1" t="s">
        <v>1571</v>
      </c>
      <c r="B683" s="2">
        <v>693</v>
      </c>
    </row>
    <row r="684" spans="1:2" hidden="1" x14ac:dyDescent="0.25">
      <c r="A684" s="1" t="s">
        <v>1571</v>
      </c>
      <c r="B684" s="2">
        <v>694</v>
      </c>
    </row>
    <row r="685" spans="1:2" hidden="1" x14ac:dyDescent="0.25">
      <c r="A685" s="1" t="s">
        <v>1571</v>
      </c>
      <c r="B685" s="2">
        <v>695</v>
      </c>
    </row>
    <row r="686" spans="1:2" hidden="1" x14ac:dyDescent="0.25">
      <c r="A686" s="1" t="s">
        <v>1571</v>
      </c>
      <c r="B686" s="2">
        <v>696</v>
      </c>
    </row>
    <row r="687" spans="1:2" hidden="1" x14ac:dyDescent="0.25">
      <c r="A687" s="1" t="s">
        <v>1571</v>
      </c>
      <c r="B687" s="2">
        <v>697</v>
      </c>
    </row>
    <row r="688" spans="1:2" hidden="1" x14ac:dyDescent="0.25">
      <c r="A688" s="1" t="s">
        <v>1571</v>
      </c>
      <c r="B688" s="2">
        <v>698</v>
      </c>
    </row>
    <row r="689" spans="1:2" hidden="1" x14ac:dyDescent="0.25">
      <c r="A689" s="1" t="s">
        <v>1571</v>
      </c>
      <c r="B689" s="2">
        <v>699</v>
      </c>
    </row>
    <row r="690" spans="1:2" hidden="1" x14ac:dyDescent="0.25">
      <c r="A690" s="1" t="s">
        <v>1571</v>
      </c>
      <c r="B690" s="2">
        <v>700</v>
      </c>
    </row>
    <row r="691" spans="1:2" hidden="1" x14ac:dyDescent="0.25">
      <c r="A691" s="1" t="s">
        <v>1571</v>
      </c>
      <c r="B691" s="2">
        <v>701</v>
      </c>
    </row>
    <row r="692" spans="1:2" hidden="1" x14ac:dyDescent="0.25">
      <c r="A692" s="1" t="s">
        <v>1571</v>
      </c>
      <c r="B692" s="2">
        <v>702</v>
      </c>
    </row>
    <row r="693" spans="1:2" hidden="1" x14ac:dyDescent="0.25">
      <c r="A693" s="1" t="s">
        <v>1571</v>
      </c>
      <c r="B693" s="2">
        <v>703</v>
      </c>
    </row>
    <row r="694" spans="1:2" hidden="1" x14ac:dyDescent="0.25">
      <c r="A694" s="1" t="s">
        <v>1571</v>
      </c>
      <c r="B694" s="2">
        <v>704</v>
      </c>
    </row>
    <row r="695" spans="1:2" hidden="1" x14ac:dyDescent="0.25">
      <c r="A695" s="1" t="s">
        <v>1571</v>
      </c>
      <c r="B695" s="2">
        <v>705</v>
      </c>
    </row>
    <row r="696" spans="1:2" hidden="1" x14ac:dyDescent="0.25">
      <c r="A696" s="1" t="s">
        <v>1571</v>
      </c>
      <c r="B696" s="2">
        <v>706</v>
      </c>
    </row>
    <row r="697" spans="1:2" hidden="1" x14ac:dyDescent="0.25">
      <c r="A697" s="1" t="s">
        <v>1571</v>
      </c>
      <c r="B697" s="2">
        <v>707</v>
      </c>
    </row>
    <row r="698" spans="1:2" hidden="1" x14ac:dyDescent="0.25">
      <c r="A698" s="1" t="s">
        <v>1571</v>
      </c>
      <c r="B698" s="2">
        <v>708</v>
      </c>
    </row>
    <row r="699" spans="1:2" hidden="1" x14ac:dyDescent="0.25">
      <c r="A699" s="1" t="s">
        <v>1571</v>
      </c>
      <c r="B699" s="2">
        <v>709</v>
      </c>
    </row>
    <row r="700" spans="1:2" hidden="1" x14ac:dyDescent="0.25">
      <c r="A700" s="1" t="s">
        <v>1571</v>
      </c>
      <c r="B700" s="2">
        <v>710</v>
      </c>
    </row>
    <row r="701" spans="1:2" hidden="1" x14ac:dyDescent="0.25">
      <c r="A701" s="1" t="s">
        <v>1571</v>
      </c>
      <c r="B701" s="2">
        <v>711</v>
      </c>
    </row>
    <row r="702" spans="1:2" hidden="1" x14ac:dyDescent="0.25">
      <c r="A702" s="1" t="s">
        <v>1571</v>
      </c>
      <c r="B702" s="2">
        <v>712</v>
      </c>
    </row>
    <row r="703" spans="1:2" hidden="1" x14ac:dyDescent="0.25">
      <c r="A703" s="1" t="s">
        <v>1572</v>
      </c>
      <c r="B703" s="2">
        <v>713</v>
      </c>
    </row>
    <row r="704" spans="1:2" hidden="1" x14ac:dyDescent="0.25">
      <c r="A704" s="1" t="s">
        <v>1573</v>
      </c>
      <c r="B704" s="2">
        <v>714</v>
      </c>
    </row>
    <row r="705" spans="1:2" hidden="1" x14ac:dyDescent="0.25">
      <c r="A705" s="1" t="s">
        <v>1573</v>
      </c>
      <c r="B705" s="2">
        <v>715</v>
      </c>
    </row>
    <row r="706" spans="1:2" hidden="1" x14ac:dyDescent="0.25">
      <c r="A706" s="1" t="s">
        <v>1573</v>
      </c>
      <c r="B706" s="2">
        <v>716</v>
      </c>
    </row>
    <row r="707" spans="1:2" hidden="1" x14ac:dyDescent="0.25">
      <c r="A707" s="1" t="s">
        <v>1573</v>
      </c>
      <c r="B707" s="2">
        <v>717</v>
      </c>
    </row>
    <row r="708" spans="1:2" hidden="1" x14ac:dyDescent="0.25">
      <c r="A708" s="1" t="s">
        <v>1573</v>
      </c>
      <c r="B708" s="2">
        <v>718</v>
      </c>
    </row>
    <row r="709" spans="1:2" hidden="1" x14ac:dyDescent="0.25">
      <c r="A709" s="1" t="s">
        <v>1573</v>
      </c>
      <c r="B709" s="2">
        <v>719</v>
      </c>
    </row>
    <row r="710" spans="1:2" hidden="1" x14ac:dyDescent="0.25">
      <c r="A710" s="1" t="s">
        <v>1573</v>
      </c>
      <c r="B710" s="2">
        <v>720</v>
      </c>
    </row>
    <row r="711" spans="1:2" hidden="1" x14ac:dyDescent="0.25">
      <c r="A711" s="1" t="s">
        <v>1573</v>
      </c>
      <c r="B711" s="2">
        <v>721</v>
      </c>
    </row>
    <row r="712" spans="1:2" hidden="1" x14ac:dyDescent="0.25">
      <c r="A712" s="1" t="s">
        <v>1573</v>
      </c>
      <c r="B712" s="2">
        <v>722</v>
      </c>
    </row>
    <row r="713" spans="1:2" hidden="1" x14ac:dyDescent="0.25">
      <c r="A713" s="1" t="s">
        <v>1573</v>
      </c>
      <c r="B713" s="2">
        <v>723</v>
      </c>
    </row>
    <row r="714" spans="1:2" hidden="1" x14ac:dyDescent="0.25">
      <c r="A714" s="1" t="s">
        <v>1573</v>
      </c>
      <c r="B714" s="2">
        <v>724</v>
      </c>
    </row>
    <row r="715" spans="1:2" hidden="1" x14ac:dyDescent="0.25">
      <c r="A715" s="1" t="s">
        <v>1573</v>
      </c>
      <c r="B715" s="2">
        <v>725</v>
      </c>
    </row>
    <row r="716" spans="1:2" hidden="1" x14ac:dyDescent="0.25">
      <c r="A716" s="1" t="s">
        <v>1573</v>
      </c>
      <c r="B716" s="2">
        <v>726</v>
      </c>
    </row>
    <row r="717" spans="1:2" hidden="1" x14ac:dyDescent="0.25">
      <c r="A717" s="1" t="s">
        <v>1573</v>
      </c>
      <c r="B717" s="2">
        <v>727</v>
      </c>
    </row>
    <row r="718" spans="1:2" hidden="1" x14ac:dyDescent="0.25">
      <c r="A718" s="1" t="s">
        <v>1573</v>
      </c>
      <c r="B718" s="2">
        <v>728</v>
      </c>
    </row>
    <row r="719" spans="1:2" hidden="1" x14ac:dyDescent="0.25">
      <c r="A719" s="1" t="s">
        <v>1573</v>
      </c>
      <c r="B719" s="2">
        <v>729</v>
      </c>
    </row>
    <row r="720" spans="1:2" hidden="1" x14ac:dyDescent="0.25">
      <c r="A720" s="1" t="s">
        <v>1573</v>
      </c>
      <c r="B720" s="2">
        <v>730</v>
      </c>
    </row>
    <row r="721" spans="1:2" hidden="1" x14ac:dyDescent="0.25">
      <c r="A721" s="1" t="s">
        <v>1573</v>
      </c>
      <c r="B721" s="2">
        <v>731</v>
      </c>
    </row>
    <row r="722" spans="1:2" hidden="1" x14ac:dyDescent="0.25">
      <c r="A722" s="1" t="s">
        <v>367</v>
      </c>
      <c r="B722" s="2">
        <v>732</v>
      </c>
    </row>
    <row r="723" spans="1:2" hidden="1" x14ac:dyDescent="0.25">
      <c r="A723" s="1" t="s">
        <v>368</v>
      </c>
      <c r="B723" s="2">
        <v>733</v>
      </c>
    </row>
    <row r="724" spans="1:2" hidden="1" x14ac:dyDescent="0.25">
      <c r="A724" s="1" t="s">
        <v>369</v>
      </c>
      <c r="B724" s="2">
        <v>734</v>
      </c>
    </row>
    <row r="725" spans="1:2" hidden="1" x14ac:dyDescent="0.25">
      <c r="A725" s="1" t="s">
        <v>370</v>
      </c>
      <c r="B725" s="2">
        <v>735</v>
      </c>
    </row>
    <row r="726" spans="1:2" hidden="1" x14ac:dyDescent="0.25">
      <c r="A726" s="1" t="s">
        <v>371</v>
      </c>
      <c r="B726" s="2">
        <v>736</v>
      </c>
    </row>
    <row r="727" spans="1:2" hidden="1" x14ac:dyDescent="0.25">
      <c r="A727" s="1" t="s">
        <v>372</v>
      </c>
      <c r="B727" s="2">
        <v>737</v>
      </c>
    </row>
    <row r="728" spans="1:2" hidden="1" x14ac:dyDescent="0.25">
      <c r="A728" s="1" t="s">
        <v>373</v>
      </c>
      <c r="B728" s="2">
        <v>738</v>
      </c>
    </row>
    <row r="729" spans="1:2" hidden="1" x14ac:dyDescent="0.25">
      <c r="A729" s="1" t="s">
        <v>1576</v>
      </c>
      <c r="B729" s="2">
        <v>739</v>
      </c>
    </row>
    <row r="730" spans="1:2" x14ac:dyDescent="0.25">
      <c r="A730" s="1" t="s">
        <v>1577</v>
      </c>
      <c r="B730" s="2">
        <v>740</v>
      </c>
    </row>
    <row r="731" spans="1:2" x14ac:dyDescent="0.25">
      <c r="A731" s="1" t="s">
        <v>1579</v>
      </c>
      <c r="B731" s="2">
        <v>741</v>
      </c>
    </row>
    <row r="732" spans="1:2" x14ac:dyDescent="0.25">
      <c r="A732" s="1" t="s">
        <v>1578</v>
      </c>
      <c r="B732" s="2">
        <v>742</v>
      </c>
    </row>
    <row r="733" spans="1:2" hidden="1" x14ac:dyDescent="0.25">
      <c r="A733" s="1" t="s">
        <v>374</v>
      </c>
      <c r="B733" s="2">
        <v>743</v>
      </c>
    </row>
    <row r="734" spans="1:2" hidden="1" x14ac:dyDescent="0.25">
      <c r="A734" s="1" t="s">
        <v>375</v>
      </c>
      <c r="B734" s="2">
        <v>744</v>
      </c>
    </row>
    <row r="735" spans="1:2" hidden="1" x14ac:dyDescent="0.25">
      <c r="A735" s="1" t="s">
        <v>376</v>
      </c>
      <c r="B735" s="2">
        <v>745</v>
      </c>
    </row>
    <row r="736" spans="1:2" hidden="1" x14ac:dyDescent="0.25">
      <c r="A736" s="1" t="s">
        <v>1581</v>
      </c>
      <c r="B736" s="2">
        <v>746</v>
      </c>
    </row>
    <row r="737" spans="1:2" hidden="1" x14ac:dyDescent="0.25">
      <c r="A737" s="1" t="s">
        <v>377</v>
      </c>
      <c r="B737" s="2">
        <v>747</v>
      </c>
    </row>
    <row r="738" spans="1:2" hidden="1" x14ac:dyDescent="0.25">
      <c r="A738" s="1" t="s">
        <v>378</v>
      </c>
      <c r="B738" s="2">
        <v>748</v>
      </c>
    </row>
    <row r="739" spans="1:2" hidden="1" x14ac:dyDescent="0.25">
      <c r="A739" s="1" t="s">
        <v>1582</v>
      </c>
      <c r="B739" s="2">
        <v>749</v>
      </c>
    </row>
    <row r="740" spans="1:2" hidden="1" x14ac:dyDescent="0.25">
      <c r="A740" s="1" t="s">
        <v>1583</v>
      </c>
      <c r="B740" s="2">
        <v>750</v>
      </c>
    </row>
    <row r="741" spans="1:2" hidden="1" x14ac:dyDescent="0.25">
      <c r="A741" s="1" t="s">
        <v>379</v>
      </c>
      <c r="B741" s="2">
        <v>751</v>
      </c>
    </row>
    <row r="742" spans="1:2" hidden="1" x14ac:dyDescent="0.25">
      <c r="A742" s="1" t="s">
        <v>380</v>
      </c>
      <c r="B742" s="2">
        <v>752</v>
      </c>
    </row>
    <row r="743" spans="1:2" hidden="1" x14ac:dyDescent="0.25">
      <c r="A743" s="1" t="s">
        <v>1585</v>
      </c>
      <c r="B743" s="2">
        <v>753</v>
      </c>
    </row>
    <row r="744" spans="1:2" hidden="1" x14ac:dyDescent="0.25">
      <c r="A744" s="1" t="s">
        <v>1586</v>
      </c>
      <c r="B744" s="2">
        <v>754</v>
      </c>
    </row>
    <row r="745" spans="1:2" hidden="1" x14ac:dyDescent="0.25">
      <c r="A745" s="1" t="s">
        <v>1587</v>
      </c>
      <c r="B745" s="2">
        <v>755</v>
      </c>
    </row>
    <row r="746" spans="1:2" hidden="1" x14ac:dyDescent="0.25">
      <c r="A746" s="1" t="s">
        <v>381</v>
      </c>
      <c r="B746" s="2">
        <v>756</v>
      </c>
    </row>
    <row r="747" spans="1:2" hidden="1" x14ac:dyDescent="0.25">
      <c r="A747" s="1" t="s">
        <v>382</v>
      </c>
      <c r="B747" s="2">
        <v>757</v>
      </c>
    </row>
    <row r="748" spans="1:2" hidden="1" x14ac:dyDescent="0.25">
      <c r="A748" s="1" t="s">
        <v>1588</v>
      </c>
      <c r="B748" s="2">
        <v>758</v>
      </c>
    </row>
    <row r="749" spans="1:2" hidden="1" x14ac:dyDescent="0.25">
      <c r="A749" s="1" t="s">
        <v>1590</v>
      </c>
      <c r="B749" s="2">
        <v>759</v>
      </c>
    </row>
    <row r="750" spans="1:2" hidden="1" x14ac:dyDescent="0.25">
      <c r="A750" s="1" t="s">
        <v>383</v>
      </c>
      <c r="B750" s="2">
        <v>760</v>
      </c>
    </row>
    <row r="751" spans="1:2" hidden="1" x14ac:dyDescent="0.25">
      <c r="A751" s="1" t="s">
        <v>384</v>
      </c>
      <c r="B751" s="2">
        <v>761</v>
      </c>
    </row>
    <row r="752" spans="1:2" hidden="1" x14ac:dyDescent="0.25">
      <c r="A752" s="1" t="s">
        <v>385</v>
      </c>
      <c r="B752" s="2">
        <v>762</v>
      </c>
    </row>
    <row r="753" spans="1:2" hidden="1" x14ac:dyDescent="0.25">
      <c r="A753" s="1" t="s">
        <v>386</v>
      </c>
      <c r="B753" s="2">
        <v>763</v>
      </c>
    </row>
    <row r="754" spans="1:2" hidden="1" x14ac:dyDescent="0.25">
      <c r="A754" s="1" t="s">
        <v>387</v>
      </c>
      <c r="B754" s="2">
        <v>764</v>
      </c>
    </row>
    <row r="755" spans="1:2" hidden="1" x14ac:dyDescent="0.25">
      <c r="A755" s="1" t="s">
        <v>388</v>
      </c>
      <c r="B755" s="2">
        <v>765</v>
      </c>
    </row>
    <row r="756" spans="1:2" hidden="1" x14ac:dyDescent="0.25">
      <c r="A756" s="1" t="s">
        <v>389</v>
      </c>
      <c r="B756" s="2">
        <v>766</v>
      </c>
    </row>
    <row r="757" spans="1:2" hidden="1" x14ac:dyDescent="0.25">
      <c r="A757" s="1" t="s">
        <v>1592</v>
      </c>
      <c r="B757" s="2">
        <v>767</v>
      </c>
    </row>
    <row r="758" spans="1:2" hidden="1" x14ac:dyDescent="0.25">
      <c r="A758" s="1" t="s">
        <v>390</v>
      </c>
      <c r="B758" s="2">
        <v>768</v>
      </c>
    </row>
    <row r="759" spans="1:2" hidden="1" x14ac:dyDescent="0.25">
      <c r="A759" s="1" t="s">
        <v>1593</v>
      </c>
      <c r="B759" s="2">
        <v>769</v>
      </c>
    </row>
    <row r="760" spans="1:2" hidden="1" x14ac:dyDescent="0.25">
      <c r="A760" s="1" t="s">
        <v>1596</v>
      </c>
      <c r="B760" s="2">
        <v>770</v>
      </c>
    </row>
    <row r="761" spans="1:2" hidden="1" x14ac:dyDescent="0.25">
      <c r="A761" s="1" t="s">
        <v>1597</v>
      </c>
      <c r="B761" s="2">
        <v>771</v>
      </c>
    </row>
    <row r="762" spans="1:2" hidden="1" x14ac:dyDescent="0.25">
      <c r="A762" s="1" t="s">
        <v>1598</v>
      </c>
      <c r="B762" s="2">
        <v>772</v>
      </c>
    </row>
    <row r="763" spans="1:2" hidden="1" x14ac:dyDescent="0.25">
      <c r="A763" s="1" t="s">
        <v>1600</v>
      </c>
      <c r="B763" s="2">
        <v>773</v>
      </c>
    </row>
    <row r="764" spans="1:2" hidden="1" x14ac:dyDescent="0.25">
      <c r="A764" s="1" t="s">
        <v>1602</v>
      </c>
      <c r="B764" s="2">
        <v>774</v>
      </c>
    </row>
    <row r="765" spans="1:2" hidden="1" x14ac:dyDescent="0.25">
      <c r="A765" s="1" t="s">
        <v>1603</v>
      </c>
      <c r="B765" s="2">
        <v>775</v>
      </c>
    </row>
    <row r="766" spans="1:2" hidden="1" x14ac:dyDescent="0.25">
      <c r="A766" s="1" t="s">
        <v>1605</v>
      </c>
      <c r="B766" s="2">
        <v>776</v>
      </c>
    </row>
    <row r="767" spans="1:2" hidden="1" x14ac:dyDescent="0.25">
      <c r="A767" s="1" t="s">
        <v>391</v>
      </c>
      <c r="B767" s="2">
        <v>777</v>
      </c>
    </row>
    <row r="768" spans="1:2" hidden="1" x14ac:dyDescent="0.25">
      <c r="A768" s="1" t="s">
        <v>392</v>
      </c>
      <c r="B768" s="2">
        <v>778</v>
      </c>
    </row>
    <row r="769" spans="1:2" hidden="1" x14ac:dyDescent="0.25">
      <c r="A769" s="1" t="s">
        <v>393</v>
      </c>
      <c r="B769" s="2">
        <v>779</v>
      </c>
    </row>
    <row r="770" spans="1:2" hidden="1" x14ac:dyDescent="0.25">
      <c r="A770" s="1" t="s">
        <v>1607</v>
      </c>
      <c r="B770" s="2">
        <v>780</v>
      </c>
    </row>
    <row r="771" spans="1:2" hidden="1" x14ac:dyDescent="0.25">
      <c r="A771" s="1" t="s">
        <v>1608</v>
      </c>
      <c r="B771" s="2">
        <v>781</v>
      </c>
    </row>
    <row r="772" spans="1:2" hidden="1" x14ac:dyDescent="0.25">
      <c r="A772" s="1" t="s">
        <v>394</v>
      </c>
      <c r="B772" s="2">
        <v>782</v>
      </c>
    </row>
    <row r="773" spans="1:2" hidden="1" x14ac:dyDescent="0.25">
      <c r="A773" s="1" t="s">
        <v>1557</v>
      </c>
      <c r="B773" s="2">
        <v>783</v>
      </c>
    </row>
    <row r="774" spans="1:2" hidden="1" x14ac:dyDescent="0.25">
      <c r="A774" s="1" t="s">
        <v>1574</v>
      </c>
      <c r="B774" s="2">
        <v>784</v>
      </c>
    </row>
    <row r="775" spans="1:2" hidden="1" x14ac:dyDescent="0.25">
      <c r="A775" s="1" t="s">
        <v>1589</v>
      </c>
      <c r="B775" s="2">
        <v>785</v>
      </c>
    </row>
    <row r="776" spans="1:2" hidden="1" x14ac:dyDescent="0.25">
      <c r="A776" s="1" t="s">
        <v>1591</v>
      </c>
      <c r="B776" s="2">
        <v>786</v>
      </c>
    </row>
    <row r="777" spans="1:2" hidden="1" x14ac:dyDescent="0.25">
      <c r="A777" s="1" t="s">
        <v>1594</v>
      </c>
      <c r="B777" s="2">
        <v>787</v>
      </c>
    </row>
    <row r="778" spans="1:2" hidden="1" x14ac:dyDescent="0.25">
      <c r="A778" s="1" t="s">
        <v>1601</v>
      </c>
      <c r="B778" s="2">
        <v>788</v>
      </c>
    </row>
    <row r="779" spans="1:2" hidden="1" x14ac:dyDescent="0.25">
      <c r="A779" s="1" t="s">
        <v>395</v>
      </c>
      <c r="B779" s="2">
        <v>789</v>
      </c>
    </row>
    <row r="780" spans="1:2" hidden="1" x14ac:dyDescent="0.25">
      <c r="A780" s="1" t="s">
        <v>396</v>
      </c>
      <c r="B780" s="2">
        <v>790</v>
      </c>
    </row>
    <row r="781" spans="1:2" hidden="1" x14ac:dyDescent="0.25">
      <c r="A781" s="1" t="s">
        <v>397</v>
      </c>
      <c r="B781" s="2">
        <v>791</v>
      </c>
    </row>
    <row r="782" spans="1:2" hidden="1" x14ac:dyDescent="0.25">
      <c r="A782" s="1" t="s">
        <v>398</v>
      </c>
      <c r="B782" s="2">
        <v>792</v>
      </c>
    </row>
    <row r="783" spans="1:2" hidden="1" x14ac:dyDescent="0.25">
      <c r="A783" s="1" t="s">
        <v>399</v>
      </c>
      <c r="B783" s="2">
        <v>793</v>
      </c>
    </row>
    <row r="784" spans="1:2" hidden="1" x14ac:dyDescent="0.25">
      <c r="A784" s="1" t="s">
        <v>1612</v>
      </c>
      <c r="B784" s="2">
        <v>794</v>
      </c>
    </row>
    <row r="785" spans="1:2" hidden="1" x14ac:dyDescent="0.25">
      <c r="A785" s="1" t="s">
        <v>1613</v>
      </c>
      <c r="B785" s="2">
        <v>795</v>
      </c>
    </row>
    <row r="786" spans="1:2" hidden="1" x14ac:dyDescent="0.25">
      <c r="A786" s="1" t="s">
        <v>1614</v>
      </c>
      <c r="B786" s="2">
        <v>796</v>
      </c>
    </row>
    <row r="787" spans="1:2" hidden="1" x14ac:dyDescent="0.25">
      <c r="A787" s="1" t="s">
        <v>1615</v>
      </c>
      <c r="B787" s="2">
        <v>797</v>
      </c>
    </row>
    <row r="788" spans="1:2" hidden="1" x14ac:dyDescent="0.25">
      <c r="A788" s="1" t="s">
        <v>1616</v>
      </c>
      <c r="B788" s="2">
        <v>798</v>
      </c>
    </row>
    <row r="789" spans="1:2" hidden="1" x14ac:dyDescent="0.25">
      <c r="A789" s="1" t="s">
        <v>400</v>
      </c>
      <c r="B789" s="2">
        <v>799</v>
      </c>
    </row>
    <row r="790" spans="1:2" hidden="1" x14ac:dyDescent="0.25">
      <c r="A790" s="1" t="s">
        <v>401</v>
      </c>
      <c r="B790" s="2">
        <v>800</v>
      </c>
    </row>
    <row r="791" spans="1:2" hidden="1" x14ac:dyDescent="0.25">
      <c r="A791" s="1" t="s">
        <v>402</v>
      </c>
      <c r="B791" s="2">
        <v>801</v>
      </c>
    </row>
    <row r="792" spans="1:2" hidden="1" x14ac:dyDescent="0.25">
      <c r="A792" s="1" t="s">
        <v>1617</v>
      </c>
      <c r="B792" s="2">
        <v>802</v>
      </c>
    </row>
    <row r="793" spans="1:2" hidden="1" x14ac:dyDescent="0.25">
      <c r="A793" s="1" t="s">
        <v>1619</v>
      </c>
      <c r="B793" s="2">
        <v>803</v>
      </c>
    </row>
    <row r="794" spans="1:2" hidden="1" x14ac:dyDescent="0.25">
      <c r="A794" s="1" t="s">
        <v>403</v>
      </c>
      <c r="B794" s="2">
        <v>804</v>
      </c>
    </row>
    <row r="795" spans="1:2" hidden="1" x14ac:dyDescent="0.25">
      <c r="A795" s="1" t="s">
        <v>404</v>
      </c>
      <c r="B795" s="2">
        <v>805</v>
      </c>
    </row>
    <row r="796" spans="1:2" hidden="1" x14ac:dyDescent="0.25">
      <c r="A796" s="1" t="s">
        <v>405</v>
      </c>
      <c r="B796" s="2">
        <v>806</v>
      </c>
    </row>
    <row r="797" spans="1:2" hidden="1" x14ac:dyDescent="0.25">
      <c r="A797" s="1" t="s">
        <v>1623</v>
      </c>
      <c r="B797" s="2">
        <v>807</v>
      </c>
    </row>
    <row r="798" spans="1:2" hidden="1" x14ac:dyDescent="0.25">
      <c r="A798" s="1" t="s">
        <v>1624</v>
      </c>
      <c r="B798" s="2">
        <v>808</v>
      </c>
    </row>
    <row r="799" spans="1:2" hidden="1" x14ac:dyDescent="0.25">
      <c r="A799" s="1" t="s">
        <v>1625</v>
      </c>
      <c r="B799" s="2">
        <v>809</v>
      </c>
    </row>
    <row r="800" spans="1:2" hidden="1" x14ac:dyDescent="0.25">
      <c r="A800" s="1" t="s">
        <v>1626</v>
      </c>
      <c r="B800" s="2">
        <v>810</v>
      </c>
    </row>
    <row r="801" spans="1:2" hidden="1" x14ac:dyDescent="0.25">
      <c r="A801" s="1" t="s">
        <v>1627</v>
      </c>
      <c r="B801" s="2">
        <v>811</v>
      </c>
    </row>
    <row r="802" spans="1:2" hidden="1" x14ac:dyDescent="0.25">
      <c r="A802" s="1" t="s">
        <v>406</v>
      </c>
      <c r="B802" s="2">
        <v>812</v>
      </c>
    </row>
    <row r="803" spans="1:2" hidden="1" x14ac:dyDescent="0.25">
      <c r="A803" s="1" t="s">
        <v>1628</v>
      </c>
      <c r="B803" s="2">
        <v>813</v>
      </c>
    </row>
    <row r="804" spans="1:2" hidden="1" x14ac:dyDescent="0.25">
      <c r="A804" s="1" t="s">
        <v>1629</v>
      </c>
      <c r="B804" s="2">
        <v>814</v>
      </c>
    </row>
    <row r="805" spans="1:2" hidden="1" x14ac:dyDescent="0.25">
      <c r="A805" s="1" t="s">
        <v>1630</v>
      </c>
      <c r="B805" s="2">
        <v>815</v>
      </c>
    </row>
    <row r="806" spans="1:2" hidden="1" x14ac:dyDescent="0.25">
      <c r="A806" s="1" t="s">
        <v>1631</v>
      </c>
      <c r="B806" s="2">
        <v>816</v>
      </c>
    </row>
    <row r="807" spans="1:2" hidden="1" x14ac:dyDescent="0.25">
      <c r="A807" s="1" t="s">
        <v>1632</v>
      </c>
      <c r="B807" s="2">
        <v>817</v>
      </c>
    </row>
    <row r="808" spans="1:2" hidden="1" x14ac:dyDescent="0.25">
      <c r="A808" s="1" t="s">
        <v>1633</v>
      </c>
      <c r="B808" s="2">
        <v>818</v>
      </c>
    </row>
    <row r="809" spans="1:2" hidden="1" x14ac:dyDescent="0.25">
      <c r="A809" s="1" t="s">
        <v>1634</v>
      </c>
      <c r="B809" s="2">
        <v>819</v>
      </c>
    </row>
    <row r="810" spans="1:2" hidden="1" x14ac:dyDescent="0.25">
      <c r="A810" s="1" t="s">
        <v>407</v>
      </c>
      <c r="B810" s="2">
        <v>820</v>
      </c>
    </row>
    <row r="811" spans="1:2" hidden="1" x14ac:dyDescent="0.25">
      <c r="A811" s="1" t="s">
        <v>408</v>
      </c>
      <c r="B811" s="2">
        <v>821</v>
      </c>
    </row>
    <row r="812" spans="1:2" hidden="1" x14ac:dyDescent="0.25">
      <c r="A812" s="1" t="s">
        <v>409</v>
      </c>
      <c r="B812" s="2">
        <v>822</v>
      </c>
    </row>
    <row r="813" spans="1:2" hidden="1" x14ac:dyDescent="0.25">
      <c r="A813" s="1" t="s">
        <v>1639</v>
      </c>
      <c r="B813" s="2">
        <v>823</v>
      </c>
    </row>
    <row r="814" spans="1:2" hidden="1" x14ac:dyDescent="0.25">
      <c r="A814" s="1" t="s">
        <v>1640</v>
      </c>
      <c r="B814" s="2">
        <v>824</v>
      </c>
    </row>
    <row r="815" spans="1:2" hidden="1" x14ac:dyDescent="0.25">
      <c r="A815" s="1" t="s">
        <v>1642</v>
      </c>
      <c r="B815" s="2">
        <v>825</v>
      </c>
    </row>
    <row r="816" spans="1:2" hidden="1" x14ac:dyDescent="0.25">
      <c r="A816" s="1" t="s">
        <v>410</v>
      </c>
      <c r="B816" s="2">
        <v>826</v>
      </c>
    </row>
    <row r="817" spans="1:2" hidden="1" x14ac:dyDescent="0.25">
      <c r="A817" s="1" t="s">
        <v>1645</v>
      </c>
      <c r="B817" s="2">
        <v>827</v>
      </c>
    </row>
    <row r="818" spans="1:2" hidden="1" x14ac:dyDescent="0.25">
      <c r="A818" s="1" t="s">
        <v>1648</v>
      </c>
      <c r="B818" s="2">
        <v>828</v>
      </c>
    </row>
    <row r="819" spans="1:2" hidden="1" x14ac:dyDescent="0.25">
      <c r="A819" s="1" t="s">
        <v>1649</v>
      </c>
      <c r="B819" s="2">
        <v>829</v>
      </c>
    </row>
    <row r="820" spans="1:2" hidden="1" x14ac:dyDescent="0.25">
      <c r="A820" s="1" t="s">
        <v>1650</v>
      </c>
      <c r="B820" s="2">
        <v>830</v>
      </c>
    </row>
    <row r="821" spans="1:2" hidden="1" x14ac:dyDescent="0.25">
      <c r="A821" s="1" t="s">
        <v>1611</v>
      </c>
      <c r="B821" s="2">
        <v>831</v>
      </c>
    </row>
    <row r="822" spans="1:2" hidden="1" x14ac:dyDescent="0.25">
      <c r="A822" s="1" t="s">
        <v>1621</v>
      </c>
      <c r="B822" s="2">
        <v>832</v>
      </c>
    </row>
    <row r="823" spans="1:2" hidden="1" x14ac:dyDescent="0.25">
      <c r="A823" s="1" t="s">
        <v>411</v>
      </c>
      <c r="B823" s="2">
        <v>833</v>
      </c>
    </row>
    <row r="824" spans="1:2" hidden="1" x14ac:dyDescent="0.25">
      <c r="A824" s="1" t="s">
        <v>412</v>
      </c>
      <c r="B824" s="2">
        <v>834</v>
      </c>
    </row>
    <row r="825" spans="1:2" hidden="1" x14ac:dyDescent="0.25">
      <c r="A825" s="1" t="s">
        <v>1638</v>
      </c>
      <c r="B825" s="2">
        <v>835</v>
      </c>
    </row>
    <row r="826" spans="1:2" hidden="1" x14ac:dyDescent="0.25">
      <c r="A826" s="1" t="s">
        <v>413</v>
      </c>
      <c r="B826" s="2">
        <v>836</v>
      </c>
    </row>
    <row r="827" spans="1:2" hidden="1" x14ac:dyDescent="0.25">
      <c r="A827" s="1" t="s">
        <v>414</v>
      </c>
      <c r="B827" s="2">
        <v>837</v>
      </c>
    </row>
    <row r="828" spans="1:2" hidden="1" x14ac:dyDescent="0.25">
      <c r="A828" s="1" t="s">
        <v>415</v>
      </c>
      <c r="B828" s="2">
        <v>838</v>
      </c>
    </row>
    <row r="829" spans="1:2" hidden="1" x14ac:dyDescent="0.25">
      <c r="A829" s="1" t="s">
        <v>416</v>
      </c>
      <c r="B829" s="2">
        <v>839</v>
      </c>
    </row>
    <row r="830" spans="1:2" hidden="1" x14ac:dyDescent="0.25">
      <c r="A830" s="1" t="s">
        <v>417</v>
      </c>
      <c r="B830" s="2">
        <v>840</v>
      </c>
    </row>
    <row r="831" spans="1:2" hidden="1" x14ac:dyDescent="0.25">
      <c r="A831" s="1" t="s">
        <v>418</v>
      </c>
      <c r="B831" s="2">
        <v>841</v>
      </c>
    </row>
    <row r="832" spans="1:2" hidden="1" x14ac:dyDescent="0.25">
      <c r="A832" s="1" t="s">
        <v>419</v>
      </c>
      <c r="B832" s="2">
        <v>842</v>
      </c>
    </row>
    <row r="833" spans="1:2" hidden="1" x14ac:dyDescent="0.25">
      <c r="A833" s="1" t="s">
        <v>1651</v>
      </c>
      <c r="B833" s="2">
        <v>843</v>
      </c>
    </row>
    <row r="834" spans="1:2" hidden="1" x14ac:dyDescent="0.25">
      <c r="A834" s="1" t="s">
        <v>420</v>
      </c>
      <c r="B834" s="2">
        <v>844</v>
      </c>
    </row>
    <row r="835" spans="1:2" hidden="1" x14ac:dyDescent="0.25">
      <c r="A835" s="1" t="s">
        <v>421</v>
      </c>
      <c r="B835" s="2">
        <v>845</v>
      </c>
    </row>
    <row r="836" spans="1:2" hidden="1" x14ac:dyDescent="0.25">
      <c r="A836" s="1" t="s">
        <v>1652</v>
      </c>
      <c r="B836" s="2">
        <v>846</v>
      </c>
    </row>
    <row r="837" spans="1:2" hidden="1" x14ac:dyDescent="0.25">
      <c r="A837" s="1" t="s">
        <v>422</v>
      </c>
      <c r="B837" s="2">
        <v>847</v>
      </c>
    </row>
    <row r="838" spans="1:2" hidden="1" x14ac:dyDescent="0.25">
      <c r="A838" s="1" t="s">
        <v>423</v>
      </c>
      <c r="B838" s="2">
        <v>848</v>
      </c>
    </row>
    <row r="839" spans="1:2" hidden="1" x14ac:dyDescent="0.25">
      <c r="A839" s="1" t="s">
        <v>424</v>
      </c>
      <c r="B839" s="2">
        <v>849</v>
      </c>
    </row>
    <row r="840" spans="1:2" hidden="1" x14ac:dyDescent="0.25">
      <c r="A840" s="1" t="s">
        <v>425</v>
      </c>
      <c r="B840" s="2">
        <v>851</v>
      </c>
    </row>
    <row r="841" spans="1:2" hidden="1" x14ac:dyDescent="0.25">
      <c r="A841" s="1" t="s">
        <v>426</v>
      </c>
      <c r="B841" s="2">
        <v>852</v>
      </c>
    </row>
    <row r="842" spans="1:2" hidden="1" x14ac:dyDescent="0.25">
      <c r="A842" s="1" t="s">
        <v>1653</v>
      </c>
      <c r="B842" s="2">
        <v>853</v>
      </c>
    </row>
    <row r="843" spans="1:2" hidden="1" x14ac:dyDescent="0.25">
      <c r="A843" s="1" t="s">
        <v>427</v>
      </c>
      <c r="B843" s="2">
        <v>854</v>
      </c>
    </row>
    <row r="844" spans="1:2" hidden="1" x14ac:dyDescent="0.25">
      <c r="A844" s="1" t="s">
        <v>428</v>
      </c>
      <c r="B844" s="2">
        <v>855</v>
      </c>
    </row>
    <row r="845" spans="1:2" hidden="1" x14ac:dyDescent="0.25">
      <c r="A845" s="1" t="s">
        <v>1654</v>
      </c>
      <c r="B845" s="2">
        <v>856</v>
      </c>
    </row>
    <row r="846" spans="1:2" hidden="1" x14ac:dyDescent="0.25">
      <c r="A846" t="s">
        <v>1677</v>
      </c>
      <c r="B846">
        <v>857</v>
      </c>
    </row>
    <row r="847" spans="1:2" hidden="1" x14ac:dyDescent="0.25">
      <c r="A847" s="1" t="s">
        <v>1655</v>
      </c>
      <c r="B847" s="2">
        <v>858</v>
      </c>
    </row>
    <row r="848" spans="1:2" hidden="1" x14ac:dyDescent="0.25">
      <c r="A848" s="1" t="s">
        <v>429</v>
      </c>
      <c r="B848" s="2">
        <v>859</v>
      </c>
    </row>
    <row r="849" spans="1:2" hidden="1" x14ac:dyDescent="0.25">
      <c r="A849" s="1" t="s">
        <v>430</v>
      </c>
      <c r="B849" s="2">
        <v>860</v>
      </c>
    </row>
    <row r="850" spans="1:2" hidden="1" x14ac:dyDescent="0.25">
      <c r="A850" s="1" t="s">
        <v>431</v>
      </c>
      <c r="B850" s="2">
        <v>861</v>
      </c>
    </row>
    <row r="851" spans="1:2" hidden="1" x14ac:dyDescent="0.25">
      <c r="A851" s="1" t="s">
        <v>432</v>
      </c>
      <c r="B851" s="2">
        <v>862</v>
      </c>
    </row>
    <row r="852" spans="1:2" hidden="1" x14ac:dyDescent="0.25">
      <c r="A852" s="1" t="s">
        <v>1656</v>
      </c>
      <c r="B852" s="2">
        <v>863</v>
      </c>
    </row>
    <row r="853" spans="1:2" hidden="1" x14ac:dyDescent="0.25">
      <c r="A853" s="1" t="s">
        <v>1657</v>
      </c>
      <c r="B853" s="2">
        <v>864</v>
      </c>
    </row>
    <row r="854" spans="1:2" hidden="1" x14ac:dyDescent="0.25">
      <c r="A854" s="1" t="s">
        <v>433</v>
      </c>
      <c r="B854" s="2">
        <v>865</v>
      </c>
    </row>
    <row r="855" spans="1:2" hidden="1" x14ac:dyDescent="0.25">
      <c r="A855" s="1" t="s">
        <v>434</v>
      </c>
      <c r="B855" s="2">
        <v>866</v>
      </c>
    </row>
    <row r="856" spans="1:2" hidden="1" x14ac:dyDescent="0.25">
      <c r="A856" s="1" t="s">
        <v>1659</v>
      </c>
      <c r="B856" s="2">
        <v>867</v>
      </c>
    </row>
    <row r="857" spans="1:2" hidden="1" x14ac:dyDescent="0.25">
      <c r="A857" s="1" t="s">
        <v>435</v>
      </c>
      <c r="B857" s="2">
        <v>868</v>
      </c>
    </row>
    <row r="858" spans="1:2" hidden="1" x14ac:dyDescent="0.25">
      <c r="A858" s="1" t="s">
        <v>436</v>
      </c>
      <c r="B858" s="2">
        <v>869</v>
      </c>
    </row>
    <row r="859" spans="1:2" hidden="1" x14ac:dyDescent="0.25">
      <c r="A859" s="1" t="s">
        <v>437</v>
      </c>
      <c r="B859" s="2">
        <v>870</v>
      </c>
    </row>
    <row r="860" spans="1:2" hidden="1" x14ac:dyDescent="0.25">
      <c r="A860" s="1" t="s">
        <v>438</v>
      </c>
      <c r="B860" s="2">
        <v>871</v>
      </c>
    </row>
    <row r="861" spans="1:2" hidden="1" x14ac:dyDescent="0.25">
      <c r="A861" s="1" t="s">
        <v>1660</v>
      </c>
      <c r="B861" s="2">
        <v>872</v>
      </c>
    </row>
    <row r="862" spans="1:2" hidden="1" x14ac:dyDescent="0.25">
      <c r="A862" s="1" t="s">
        <v>439</v>
      </c>
      <c r="B862" s="2">
        <v>873</v>
      </c>
    </row>
    <row r="863" spans="1:2" hidden="1" x14ac:dyDescent="0.25">
      <c r="A863" s="1" t="s">
        <v>440</v>
      </c>
      <c r="B863" s="2">
        <v>874</v>
      </c>
    </row>
    <row r="864" spans="1:2" hidden="1" x14ac:dyDescent="0.25">
      <c r="A864" s="1" t="s">
        <v>441</v>
      </c>
      <c r="B864" s="2">
        <v>875</v>
      </c>
    </row>
    <row r="865" spans="1:2" hidden="1" x14ac:dyDescent="0.25">
      <c r="A865" s="1" t="s">
        <v>442</v>
      </c>
      <c r="B865" s="2">
        <v>876</v>
      </c>
    </row>
    <row r="866" spans="1:2" hidden="1" x14ac:dyDescent="0.25">
      <c r="A866" s="1" t="s">
        <v>1662</v>
      </c>
      <c r="B866" s="2">
        <v>877</v>
      </c>
    </row>
    <row r="867" spans="1:2" hidden="1" x14ac:dyDescent="0.25">
      <c r="A867" s="1" t="s">
        <v>443</v>
      </c>
      <c r="B867" s="2">
        <v>878</v>
      </c>
    </row>
    <row r="868" spans="1:2" hidden="1" x14ac:dyDescent="0.25">
      <c r="A868" s="1" t="s">
        <v>444</v>
      </c>
      <c r="B868" s="2">
        <v>879</v>
      </c>
    </row>
    <row r="869" spans="1:2" hidden="1" x14ac:dyDescent="0.25">
      <c r="A869" s="1" t="s">
        <v>445</v>
      </c>
      <c r="B869" s="2">
        <v>880</v>
      </c>
    </row>
    <row r="870" spans="1:2" hidden="1" x14ac:dyDescent="0.25">
      <c r="A870" s="1" t="s">
        <v>446</v>
      </c>
      <c r="B870" s="2">
        <v>881</v>
      </c>
    </row>
    <row r="871" spans="1:2" hidden="1" x14ac:dyDescent="0.25">
      <c r="A871" s="1" t="s">
        <v>447</v>
      </c>
      <c r="B871" s="2">
        <v>882</v>
      </c>
    </row>
    <row r="872" spans="1:2" hidden="1" x14ac:dyDescent="0.25">
      <c r="A872" s="1" t="s">
        <v>448</v>
      </c>
      <c r="B872" s="2">
        <v>883</v>
      </c>
    </row>
    <row r="873" spans="1:2" hidden="1" x14ac:dyDescent="0.25">
      <c r="A873" s="1" t="s">
        <v>449</v>
      </c>
      <c r="B873" s="2">
        <v>885</v>
      </c>
    </row>
    <row r="874" spans="1:2" hidden="1" x14ac:dyDescent="0.25">
      <c r="A874" s="1" t="s">
        <v>1663</v>
      </c>
      <c r="B874" s="2">
        <v>886</v>
      </c>
    </row>
    <row r="875" spans="1:2" hidden="1" x14ac:dyDescent="0.25">
      <c r="A875" s="1" t="s">
        <v>450</v>
      </c>
      <c r="B875" s="2">
        <v>887</v>
      </c>
    </row>
    <row r="876" spans="1:2" hidden="1" x14ac:dyDescent="0.25">
      <c r="A876" s="1" t="s">
        <v>451</v>
      </c>
      <c r="B876" s="2">
        <v>888</v>
      </c>
    </row>
    <row r="877" spans="1:2" hidden="1" x14ac:dyDescent="0.25">
      <c r="A877" s="1" t="s">
        <v>452</v>
      </c>
      <c r="B877" s="2">
        <v>889</v>
      </c>
    </row>
    <row r="878" spans="1:2" hidden="1" x14ac:dyDescent="0.25">
      <c r="A878" s="1" t="s">
        <v>453</v>
      </c>
      <c r="B878" s="2">
        <v>890</v>
      </c>
    </row>
    <row r="879" spans="1:2" hidden="1" x14ac:dyDescent="0.25">
      <c r="A879" s="1" t="s">
        <v>454</v>
      </c>
      <c r="B879" s="2">
        <v>891</v>
      </c>
    </row>
    <row r="880" spans="1:2" hidden="1" x14ac:dyDescent="0.25">
      <c r="A880" s="1" t="s">
        <v>1664</v>
      </c>
      <c r="B880" s="2">
        <v>892</v>
      </c>
    </row>
    <row r="881" spans="1:2" hidden="1" x14ac:dyDescent="0.25">
      <c r="A881" s="1" t="s">
        <v>455</v>
      </c>
      <c r="B881" s="2">
        <v>893</v>
      </c>
    </row>
    <row r="882" spans="1:2" hidden="1" x14ac:dyDescent="0.25">
      <c r="A882" s="1" t="s">
        <v>456</v>
      </c>
      <c r="B882" s="2">
        <v>894</v>
      </c>
    </row>
    <row r="883" spans="1:2" hidden="1" x14ac:dyDescent="0.25">
      <c r="A883" s="1" t="s">
        <v>457</v>
      </c>
      <c r="B883" s="2">
        <v>895</v>
      </c>
    </row>
    <row r="884" spans="1:2" hidden="1" x14ac:dyDescent="0.25">
      <c r="A884" s="1" t="s">
        <v>458</v>
      </c>
      <c r="B884" s="2">
        <v>896</v>
      </c>
    </row>
    <row r="885" spans="1:2" hidden="1" x14ac:dyDescent="0.25">
      <c r="A885" s="1" t="s">
        <v>459</v>
      </c>
      <c r="B885" s="2">
        <v>897</v>
      </c>
    </row>
    <row r="886" spans="1:2" hidden="1" x14ac:dyDescent="0.25">
      <c r="A886" s="1" t="s">
        <v>1666</v>
      </c>
      <c r="B886" s="2">
        <v>898</v>
      </c>
    </row>
    <row r="887" spans="1:2" hidden="1" x14ac:dyDescent="0.25">
      <c r="A887" s="1" t="s">
        <v>460</v>
      </c>
      <c r="B887" s="2">
        <v>899</v>
      </c>
    </row>
    <row r="888" spans="1:2" hidden="1" x14ac:dyDescent="0.25">
      <c r="A888" s="1" t="s">
        <v>461</v>
      </c>
      <c r="B888" s="2">
        <v>900</v>
      </c>
    </row>
    <row r="889" spans="1:2" hidden="1" x14ac:dyDescent="0.25">
      <c r="A889" s="1" t="s">
        <v>462</v>
      </c>
      <c r="B889" s="2">
        <v>901</v>
      </c>
    </row>
    <row r="890" spans="1:2" hidden="1" x14ac:dyDescent="0.25">
      <c r="A890" t="s">
        <v>1668</v>
      </c>
      <c r="B890">
        <v>902</v>
      </c>
    </row>
    <row r="891" spans="1:2" hidden="1" x14ac:dyDescent="0.25">
      <c r="A891" t="s">
        <v>1670</v>
      </c>
      <c r="B891">
        <v>903</v>
      </c>
    </row>
    <row r="892" spans="1:2" hidden="1" x14ac:dyDescent="0.25">
      <c r="A892" t="s">
        <v>1671</v>
      </c>
      <c r="B892">
        <v>904</v>
      </c>
    </row>
    <row r="893" spans="1:2" hidden="1" x14ac:dyDescent="0.25">
      <c r="A893" t="s">
        <v>1674</v>
      </c>
      <c r="B893">
        <v>905</v>
      </c>
    </row>
    <row r="894" spans="1:2" hidden="1" x14ac:dyDescent="0.25">
      <c r="A894" t="s">
        <v>1675</v>
      </c>
      <c r="B894">
        <v>906</v>
      </c>
    </row>
    <row r="895" spans="1:2" hidden="1" x14ac:dyDescent="0.25">
      <c r="A895" t="s">
        <v>1672</v>
      </c>
      <c r="B895">
        <v>907</v>
      </c>
    </row>
    <row r="896" spans="1:2" hidden="1" x14ac:dyDescent="0.25">
      <c r="A896" t="s">
        <v>1673</v>
      </c>
      <c r="B896">
        <v>908</v>
      </c>
    </row>
    <row r="897" spans="1:2" hidden="1" x14ac:dyDescent="0.25">
      <c r="A897" t="s">
        <v>463</v>
      </c>
      <c r="B897">
        <v>909</v>
      </c>
    </row>
    <row r="898" spans="1:2" hidden="1" x14ac:dyDescent="0.25">
      <c r="A898" t="s">
        <v>464</v>
      </c>
      <c r="B898">
        <v>910</v>
      </c>
    </row>
    <row r="899" spans="1:2" hidden="1" x14ac:dyDescent="0.25">
      <c r="A899" t="s">
        <v>465</v>
      </c>
      <c r="B899">
        <v>911</v>
      </c>
    </row>
    <row r="900" spans="1:2" hidden="1" x14ac:dyDescent="0.25">
      <c r="A900" t="s">
        <v>466</v>
      </c>
      <c r="B900">
        <v>912</v>
      </c>
    </row>
    <row r="901" spans="1:2" hidden="1" x14ac:dyDescent="0.25">
      <c r="A901" s="1" t="s">
        <v>1658</v>
      </c>
      <c r="B901" s="2">
        <v>913</v>
      </c>
    </row>
    <row r="902" spans="1:2" hidden="1" x14ac:dyDescent="0.25">
      <c r="A902" s="1" t="s">
        <v>1559</v>
      </c>
      <c r="B902" s="2">
        <v>914</v>
      </c>
    </row>
    <row r="903" spans="1:2" hidden="1" x14ac:dyDescent="0.25">
      <c r="A903" s="1" t="s">
        <v>1665</v>
      </c>
      <c r="B903" s="2">
        <v>915</v>
      </c>
    </row>
    <row r="904" spans="1:2" hidden="1" x14ac:dyDescent="0.25">
      <c r="A904" s="1" t="s">
        <v>1667</v>
      </c>
      <c r="B904" s="2">
        <v>916</v>
      </c>
    </row>
    <row r="905" spans="1:2" hidden="1" x14ac:dyDescent="0.25">
      <c r="A905" t="s">
        <v>1678</v>
      </c>
      <c r="B905">
        <v>917</v>
      </c>
    </row>
    <row r="906" spans="1:2" hidden="1" x14ac:dyDescent="0.25">
      <c r="A906" t="s">
        <v>1680</v>
      </c>
      <c r="B906">
        <v>918</v>
      </c>
    </row>
    <row r="907" spans="1:2" hidden="1" x14ac:dyDescent="0.25">
      <c r="A907" t="s">
        <v>467</v>
      </c>
      <c r="B907">
        <v>919</v>
      </c>
    </row>
    <row r="908" spans="1:2" hidden="1" x14ac:dyDescent="0.25">
      <c r="A908" t="s">
        <v>468</v>
      </c>
      <c r="B908">
        <v>920</v>
      </c>
    </row>
    <row r="909" spans="1:2" hidden="1" x14ac:dyDescent="0.25">
      <c r="A909" t="s">
        <v>1682</v>
      </c>
      <c r="B909">
        <v>921</v>
      </c>
    </row>
    <row r="910" spans="1:2" hidden="1" x14ac:dyDescent="0.25">
      <c r="A910" t="s">
        <v>469</v>
      </c>
      <c r="B910">
        <v>922</v>
      </c>
    </row>
    <row r="911" spans="1:2" hidden="1" x14ac:dyDescent="0.25">
      <c r="A911" t="s">
        <v>470</v>
      </c>
      <c r="B911">
        <v>923</v>
      </c>
    </row>
    <row r="912" spans="1:2" hidden="1" x14ac:dyDescent="0.25">
      <c r="A912" t="s">
        <v>471</v>
      </c>
      <c r="B912">
        <v>924</v>
      </c>
    </row>
    <row r="913" spans="1:2" hidden="1" x14ac:dyDescent="0.25">
      <c r="A913" t="s">
        <v>1683</v>
      </c>
      <c r="B913">
        <v>925</v>
      </c>
    </row>
    <row r="914" spans="1:2" hidden="1" x14ac:dyDescent="0.25">
      <c r="A914" t="s">
        <v>1689</v>
      </c>
      <c r="B914">
        <v>926</v>
      </c>
    </row>
    <row r="915" spans="1:2" hidden="1" x14ac:dyDescent="0.25">
      <c r="A915" t="s">
        <v>1708</v>
      </c>
      <c r="B915">
        <v>927</v>
      </c>
    </row>
    <row r="916" spans="1:2" hidden="1" x14ac:dyDescent="0.25">
      <c r="A916" t="s">
        <v>472</v>
      </c>
      <c r="B916">
        <v>928</v>
      </c>
    </row>
    <row r="917" spans="1:2" hidden="1" x14ac:dyDescent="0.25">
      <c r="A917" t="s">
        <v>473</v>
      </c>
      <c r="B917">
        <v>929</v>
      </c>
    </row>
    <row r="918" spans="1:2" hidden="1" x14ac:dyDescent="0.25">
      <c r="A918" t="s">
        <v>1684</v>
      </c>
      <c r="B918">
        <v>930</v>
      </c>
    </row>
    <row r="919" spans="1:2" hidden="1" x14ac:dyDescent="0.25">
      <c r="A919" t="s">
        <v>1685</v>
      </c>
      <c r="B919">
        <v>931</v>
      </c>
    </row>
    <row r="920" spans="1:2" hidden="1" x14ac:dyDescent="0.25">
      <c r="A920" t="s">
        <v>1687</v>
      </c>
      <c r="B920">
        <v>932</v>
      </c>
    </row>
    <row r="921" spans="1:2" hidden="1" x14ac:dyDescent="0.25">
      <c r="A921" t="s">
        <v>474</v>
      </c>
      <c r="B921">
        <v>933</v>
      </c>
    </row>
    <row r="922" spans="1:2" hidden="1" x14ac:dyDescent="0.25">
      <c r="A922" t="s">
        <v>475</v>
      </c>
      <c r="B922">
        <v>934</v>
      </c>
    </row>
    <row r="923" spans="1:2" hidden="1" x14ac:dyDescent="0.25">
      <c r="A923" t="s">
        <v>476</v>
      </c>
      <c r="B923">
        <v>935</v>
      </c>
    </row>
    <row r="924" spans="1:2" hidden="1" x14ac:dyDescent="0.25">
      <c r="A924" t="s">
        <v>477</v>
      </c>
      <c r="B924">
        <v>936</v>
      </c>
    </row>
    <row r="925" spans="1:2" hidden="1" x14ac:dyDescent="0.25">
      <c r="A925" t="s">
        <v>478</v>
      </c>
      <c r="B925">
        <v>937</v>
      </c>
    </row>
    <row r="926" spans="1:2" hidden="1" x14ac:dyDescent="0.25">
      <c r="A926" t="s">
        <v>479</v>
      </c>
      <c r="B926">
        <v>938</v>
      </c>
    </row>
    <row r="927" spans="1:2" hidden="1" x14ac:dyDescent="0.25">
      <c r="A927" t="s">
        <v>480</v>
      </c>
      <c r="B927">
        <v>939</v>
      </c>
    </row>
    <row r="928" spans="1:2" hidden="1" x14ac:dyDescent="0.25">
      <c r="A928" t="s">
        <v>481</v>
      </c>
      <c r="B928">
        <v>940</v>
      </c>
    </row>
    <row r="929" spans="1:2" hidden="1" x14ac:dyDescent="0.25">
      <c r="A929" t="s">
        <v>482</v>
      </c>
      <c r="B929">
        <v>941</v>
      </c>
    </row>
    <row r="930" spans="1:2" hidden="1" x14ac:dyDescent="0.25">
      <c r="A930" t="s">
        <v>1691</v>
      </c>
      <c r="B930">
        <v>942</v>
      </c>
    </row>
    <row r="931" spans="1:2" hidden="1" x14ac:dyDescent="0.25">
      <c r="A931" t="s">
        <v>1693</v>
      </c>
      <c r="B931">
        <v>943</v>
      </c>
    </row>
    <row r="932" spans="1:2" hidden="1" x14ac:dyDescent="0.25">
      <c r="A932" t="s">
        <v>1692</v>
      </c>
      <c r="B932">
        <v>944</v>
      </c>
    </row>
    <row r="933" spans="1:2" hidden="1" x14ac:dyDescent="0.25">
      <c r="A933" t="s">
        <v>483</v>
      </c>
      <c r="B933">
        <v>945</v>
      </c>
    </row>
    <row r="934" spans="1:2" hidden="1" x14ac:dyDescent="0.25">
      <c r="A934" t="s">
        <v>1694</v>
      </c>
      <c r="B934">
        <v>946</v>
      </c>
    </row>
    <row r="935" spans="1:2" hidden="1" x14ac:dyDescent="0.25">
      <c r="A935" t="s">
        <v>484</v>
      </c>
      <c r="B935">
        <v>947</v>
      </c>
    </row>
    <row r="936" spans="1:2" hidden="1" x14ac:dyDescent="0.25">
      <c r="A936" t="s">
        <v>1696</v>
      </c>
      <c r="B936">
        <v>948</v>
      </c>
    </row>
    <row r="937" spans="1:2" hidden="1" x14ac:dyDescent="0.25">
      <c r="A937" t="s">
        <v>1697</v>
      </c>
      <c r="B937">
        <v>949</v>
      </c>
    </row>
    <row r="938" spans="1:2" hidden="1" x14ac:dyDescent="0.25">
      <c r="A938" t="s">
        <v>485</v>
      </c>
      <c r="B938">
        <v>950</v>
      </c>
    </row>
    <row r="939" spans="1:2" hidden="1" x14ac:dyDescent="0.25">
      <c r="A939" t="s">
        <v>486</v>
      </c>
      <c r="B939">
        <v>951</v>
      </c>
    </row>
    <row r="940" spans="1:2" hidden="1" x14ac:dyDescent="0.25">
      <c r="A940" t="s">
        <v>1698</v>
      </c>
      <c r="B940">
        <v>952</v>
      </c>
    </row>
    <row r="941" spans="1:2" hidden="1" x14ac:dyDescent="0.25">
      <c r="A941" t="s">
        <v>487</v>
      </c>
      <c r="B941">
        <v>953</v>
      </c>
    </row>
    <row r="942" spans="1:2" hidden="1" x14ac:dyDescent="0.25">
      <c r="A942" t="s">
        <v>488</v>
      </c>
      <c r="B942">
        <v>954</v>
      </c>
    </row>
    <row r="943" spans="1:2" hidden="1" x14ac:dyDescent="0.25">
      <c r="A943" t="s">
        <v>489</v>
      </c>
      <c r="B943">
        <v>955</v>
      </c>
    </row>
    <row r="944" spans="1:2" hidden="1" x14ac:dyDescent="0.25">
      <c r="A944" t="s">
        <v>490</v>
      </c>
      <c r="B944">
        <v>956</v>
      </c>
    </row>
    <row r="945" spans="1:2" hidden="1" x14ac:dyDescent="0.25">
      <c r="A945" t="s">
        <v>1702</v>
      </c>
      <c r="B945">
        <v>957</v>
      </c>
    </row>
    <row r="946" spans="1:2" hidden="1" x14ac:dyDescent="0.25">
      <c r="A946" t="s">
        <v>1705</v>
      </c>
      <c r="B946">
        <v>958</v>
      </c>
    </row>
    <row r="947" spans="1:2" hidden="1" x14ac:dyDescent="0.25">
      <c r="A947" t="s">
        <v>491</v>
      </c>
      <c r="B947">
        <v>959</v>
      </c>
    </row>
    <row r="948" spans="1:2" hidden="1" x14ac:dyDescent="0.25">
      <c r="A948" t="s">
        <v>1709</v>
      </c>
      <c r="B948">
        <v>960</v>
      </c>
    </row>
    <row r="949" spans="1:2" hidden="1" x14ac:dyDescent="0.25">
      <c r="A949" t="s">
        <v>1712</v>
      </c>
      <c r="B949">
        <v>961</v>
      </c>
    </row>
    <row r="950" spans="1:2" hidden="1" x14ac:dyDescent="0.25">
      <c r="A950" t="s">
        <v>1713</v>
      </c>
      <c r="B950">
        <v>962</v>
      </c>
    </row>
    <row r="951" spans="1:2" hidden="1" x14ac:dyDescent="0.25">
      <c r="A951" t="s">
        <v>492</v>
      </c>
      <c r="B951">
        <v>963</v>
      </c>
    </row>
    <row r="952" spans="1:2" hidden="1" x14ac:dyDescent="0.25">
      <c r="A952" t="s">
        <v>1715</v>
      </c>
      <c r="B952">
        <v>964</v>
      </c>
    </row>
    <row r="953" spans="1:2" hidden="1" x14ac:dyDescent="0.25">
      <c r="A953" t="s">
        <v>1716</v>
      </c>
      <c r="B953">
        <v>965</v>
      </c>
    </row>
    <row r="954" spans="1:2" hidden="1" x14ac:dyDescent="0.25">
      <c r="A954" t="s">
        <v>1717</v>
      </c>
      <c r="B954">
        <v>966</v>
      </c>
    </row>
    <row r="955" spans="1:2" hidden="1" x14ac:dyDescent="0.25">
      <c r="A955" t="s">
        <v>1719</v>
      </c>
      <c r="B955">
        <v>967</v>
      </c>
    </row>
    <row r="956" spans="1:2" hidden="1" x14ac:dyDescent="0.25">
      <c r="A956" t="s">
        <v>1721</v>
      </c>
      <c r="B956">
        <v>968</v>
      </c>
    </row>
    <row r="957" spans="1:2" hidden="1" x14ac:dyDescent="0.25">
      <c r="A957" t="s">
        <v>1722</v>
      </c>
      <c r="B957">
        <v>969</v>
      </c>
    </row>
    <row r="958" spans="1:2" hidden="1" x14ac:dyDescent="0.25">
      <c r="A958" t="s">
        <v>1723</v>
      </c>
      <c r="B958">
        <v>970</v>
      </c>
    </row>
    <row r="959" spans="1:2" hidden="1" x14ac:dyDescent="0.25">
      <c r="A959" t="s">
        <v>1724</v>
      </c>
      <c r="B959">
        <v>971</v>
      </c>
    </row>
    <row r="960" spans="1:2" hidden="1" x14ac:dyDescent="0.25">
      <c r="A960" t="s">
        <v>493</v>
      </c>
      <c r="B960">
        <v>972</v>
      </c>
    </row>
    <row r="961" spans="1:2" hidden="1" x14ac:dyDescent="0.25">
      <c r="A961" t="s">
        <v>1727</v>
      </c>
      <c r="B961">
        <v>973</v>
      </c>
    </row>
    <row r="962" spans="1:2" hidden="1" x14ac:dyDescent="0.25">
      <c r="A962" t="s">
        <v>1710</v>
      </c>
      <c r="B962">
        <v>974</v>
      </c>
    </row>
    <row r="963" spans="1:2" hidden="1" x14ac:dyDescent="0.25">
      <c r="A963" t="s">
        <v>1711</v>
      </c>
      <c r="B963">
        <v>975</v>
      </c>
    </row>
    <row r="964" spans="1:2" hidden="1" x14ac:dyDescent="0.25">
      <c r="A964" t="s">
        <v>494</v>
      </c>
      <c r="B964">
        <v>976</v>
      </c>
    </row>
    <row r="965" spans="1:2" hidden="1" x14ac:dyDescent="0.25">
      <c r="A965" t="s">
        <v>1718</v>
      </c>
      <c r="B965">
        <v>977</v>
      </c>
    </row>
    <row r="966" spans="1:2" hidden="1" x14ac:dyDescent="0.25">
      <c r="A966" t="s">
        <v>1720</v>
      </c>
      <c r="B966">
        <v>978</v>
      </c>
    </row>
    <row r="967" spans="1:2" hidden="1" x14ac:dyDescent="0.25">
      <c r="A967" t="s">
        <v>495</v>
      </c>
      <c r="B967">
        <v>980</v>
      </c>
    </row>
    <row r="968" spans="1:2" hidden="1" x14ac:dyDescent="0.25">
      <c r="A968" t="s">
        <v>496</v>
      </c>
      <c r="B968">
        <v>981</v>
      </c>
    </row>
    <row r="969" spans="1:2" hidden="1" x14ac:dyDescent="0.25">
      <c r="A969" t="s">
        <v>1731</v>
      </c>
      <c r="B969">
        <v>982</v>
      </c>
    </row>
    <row r="970" spans="1:2" hidden="1" x14ac:dyDescent="0.25">
      <c r="A970" t="s">
        <v>497</v>
      </c>
      <c r="B970">
        <v>983</v>
      </c>
    </row>
    <row r="971" spans="1:2" hidden="1" x14ac:dyDescent="0.25">
      <c r="A971" t="s">
        <v>498</v>
      </c>
      <c r="B971">
        <v>984</v>
      </c>
    </row>
    <row r="972" spans="1:2" hidden="1" x14ac:dyDescent="0.25">
      <c r="A972" t="s">
        <v>499</v>
      </c>
      <c r="B972">
        <v>985</v>
      </c>
    </row>
    <row r="973" spans="1:2" hidden="1" x14ac:dyDescent="0.25">
      <c r="A973" t="s">
        <v>1732</v>
      </c>
      <c r="B973">
        <v>986</v>
      </c>
    </row>
    <row r="974" spans="1:2" hidden="1" x14ac:dyDescent="0.25">
      <c r="A974" t="s">
        <v>1734</v>
      </c>
      <c r="B974">
        <v>987</v>
      </c>
    </row>
    <row r="975" spans="1:2" hidden="1" x14ac:dyDescent="0.25">
      <c r="A975" t="s">
        <v>1735</v>
      </c>
      <c r="B975">
        <v>988</v>
      </c>
    </row>
    <row r="976" spans="1:2" hidden="1" x14ac:dyDescent="0.25">
      <c r="A976" t="s">
        <v>1737</v>
      </c>
      <c r="B976">
        <v>989</v>
      </c>
    </row>
    <row r="977" spans="1:2" hidden="1" x14ac:dyDescent="0.25">
      <c r="A977" t="s">
        <v>1738</v>
      </c>
      <c r="B977">
        <v>990</v>
      </c>
    </row>
    <row r="978" spans="1:2" hidden="1" x14ac:dyDescent="0.25">
      <c r="A978" t="s">
        <v>1739</v>
      </c>
      <c r="B978">
        <v>991</v>
      </c>
    </row>
    <row r="979" spans="1:2" hidden="1" x14ac:dyDescent="0.25">
      <c r="A979" t="s">
        <v>1741</v>
      </c>
      <c r="B979">
        <v>992</v>
      </c>
    </row>
    <row r="980" spans="1:2" hidden="1" x14ac:dyDescent="0.25">
      <c r="A980" t="s">
        <v>1742</v>
      </c>
      <c r="B980">
        <v>993</v>
      </c>
    </row>
    <row r="981" spans="1:2" hidden="1" x14ac:dyDescent="0.25">
      <c r="A981" t="s">
        <v>500</v>
      </c>
      <c r="B981">
        <v>994</v>
      </c>
    </row>
    <row r="982" spans="1:2" hidden="1" x14ac:dyDescent="0.25">
      <c r="A982" t="s">
        <v>1743</v>
      </c>
      <c r="B982">
        <v>995</v>
      </c>
    </row>
    <row r="983" spans="1:2" hidden="1" x14ac:dyDescent="0.25">
      <c r="A983" t="s">
        <v>1744</v>
      </c>
      <c r="B983">
        <v>996</v>
      </c>
    </row>
    <row r="984" spans="1:2" hidden="1" x14ac:dyDescent="0.25">
      <c r="A984" t="s">
        <v>1745</v>
      </c>
      <c r="B984">
        <v>997</v>
      </c>
    </row>
    <row r="985" spans="1:2" hidden="1" x14ac:dyDescent="0.25">
      <c r="A985" t="s">
        <v>1748</v>
      </c>
      <c r="B985">
        <v>998</v>
      </c>
    </row>
    <row r="986" spans="1:2" hidden="1" x14ac:dyDescent="0.25">
      <c r="A986" t="s">
        <v>1749</v>
      </c>
      <c r="B986">
        <v>999</v>
      </c>
    </row>
    <row r="987" spans="1:2" hidden="1" x14ac:dyDescent="0.25">
      <c r="A987" t="s">
        <v>1750</v>
      </c>
      <c r="B987">
        <v>1000</v>
      </c>
    </row>
    <row r="988" spans="1:2" hidden="1" x14ac:dyDescent="0.25">
      <c r="A988" t="s">
        <v>501</v>
      </c>
      <c r="B988">
        <v>1001</v>
      </c>
    </row>
    <row r="989" spans="1:2" hidden="1" x14ac:dyDescent="0.25">
      <c r="A989" t="s">
        <v>1751</v>
      </c>
      <c r="B989">
        <v>1002</v>
      </c>
    </row>
    <row r="990" spans="1:2" hidden="1" x14ac:dyDescent="0.25">
      <c r="A990" t="s">
        <v>502</v>
      </c>
      <c r="B990">
        <v>1003</v>
      </c>
    </row>
    <row r="991" spans="1:2" hidden="1" x14ac:dyDescent="0.25">
      <c r="A991" t="s">
        <v>1753</v>
      </c>
      <c r="B991">
        <v>1004</v>
      </c>
    </row>
    <row r="992" spans="1:2" hidden="1" x14ac:dyDescent="0.25">
      <c r="A992" t="s">
        <v>503</v>
      </c>
      <c r="B992">
        <v>1005</v>
      </c>
    </row>
    <row r="993" spans="1:2" hidden="1" x14ac:dyDescent="0.25">
      <c r="A993" t="s">
        <v>1754</v>
      </c>
      <c r="B993">
        <v>1006</v>
      </c>
    </row>
    <row r="994" spans="1:2" hidden="1" x14ac:dyDescent="0.25">
      <c r="A994" t="s">
        <v>1755</v>
      </c>
      <c r="B994">
        <v>1007</v>
      </c>
    </row>
    <row r="995" spans="1:2" hidden="1" x14ac:dyDescent="0.25">
      <c r="A995" t="s">
        <v>504</v>
      </c>
      <c r="B995">
        <v>1008</v>
      </c>
    </row>
    <row r="996" spans="1:2" hidden="1" x14ac:dyDescent="0.25">
      <c r="A996" t="s">
        <v>505</v>
      </c>
      <c r="B996">
        <v>1009</v>
      </c>
    </row>
    <row r="997" spans="1:2" hidden="1" x14ac:dyDescent="0.25">
      <c r="A997" t="s">
        <v>506</v>
      </c>
      <c r="B997">
        <v>1010</v>
      </c>
    </row>
    <row r="998" spans="1:2" hidden="1" x14ac:dyDescent="0.25">
      <c r="A998" t="s">
        <v>1760</v>
      </c>
      <c r="B998">
        <v>1011</v>
      </c>
    </row>
    <row r="999" spans="1:2" hidden="1" x14ac:dyDescent="0.25">
      <c r="A999" t="s">
        <v>1768</v>
      </c>
      <c r="B999">
        <v>1012</v>
      </c>
    </row>
    <row r="1000" spans="1:2" hidden="1" x14ac:dyDescent="0.25">
      <c r="A1000" t="s">
        <v>1769</v>
      </c>
      <c r="B1000">
        <v>1013</v>
      </c>
    </row>
    <row r="1001" spans="1:2" hidden="1" x14ac:dyDescent="0.25">
      <c r="A1001" t="s">
        <v>1761</v>
      </c>
      <c r="B1001">
        <v>1014</v>
      </c>
    </row>
    <row r="1002" spans="1:2" hidden="1" x14ac:dyDescent="0.25">
      <c r="A1002" t="s">
        <v>1764</v>
      </c>
      <c r="B1002">
        <v>1015</v>
      </c>
    </row>
    <row r="1003" spans="1:2" hidden="1" x14ac:dyDescent="0.25">
      <c r="A1003" t="s">
        <v>1762</v>
      </c>
      <c r="B1003">
        <v>1016</v>
      </c>
    </row>
    <row r="1004" spans="1:2" hidden="1" x14ac:dyDescent="0.25">
      <c r="A1004" t="s">
        <v>1763</v>
      </c>
      <c r="B1004">
        <v>1017</v>
      </c>
    </row>
    <row r="1005" spans="1:2" hidden="1" x14ac:dyDescent="0.25">
      <c r="A1005" t="s">
        <v>1765</v>
      </c>
      <c r="B1005">
        <v>1018</v>
      </c>
    </row>
    <row r="1006" spans="1:2" hidden="1" x14ac:dyDescent="0.25">
      <c r="A1006" t="s">
        <v>1770</v>
      </c>
      <c r="B1006">
        <v>1019</v>
      </c>
    </row>
    <row r="1007" spans="1:2" hidden="1" x14ac:dyDescent="0.25">
      <c r="A1007" t="s">
        <v>1771</v>
      </c>
      <c r="B1007">
        <v>1020</v>
      </c>
    </row>
    <row r="1008" spans="1:2" hidden="1" x14ac:dyDescent="0.25">
      <c r="A1008" t="s">
        <v>1772</v>
      </c>
      <c r="B1008">
        <v>1021</v>
      </c>
    </row>
    <row r="1009" spans="1:2" hidden="1" x14ac:dyDescent="0.25">
      <c r="A1009" t="s">
        <v>1773</v>
      </c>
      <c r="B1009">
        <v>1022</v>
      </c>
    </row>
    <row r="1010" spans="1:2" hidden="1" x14ac:dyDescent="0.25">
      <c r="A1010" t="s">
        <v>1775</v>
      </c>
      <c r="B1010">
        <v>1023</v>
      </c>
    </row>
    <row r="1011" spans="1:2" hidden="1" x14ac:dyDescent="0.25">
      <c r="A1011" t="s">
        <v>1776</v>
      </c>
      <c r="B1011">
        <v>1024</v>
      </c>
    </row>
    <row r="1012" spans="1:2" hidden="1" x14ac:dyDescent="0.25">
      <c r="A1012" t="s">
        <v>1777</v>
      </c>
      <c r="B1012">
        <v>1025</v>
      </c>
    </row>
    <row r="1013" spans="1:2" hidden="1" x14ac:dyDescent="0.25">
      <c r="A1013" t="s">
        <v>1778</v>
      </c>
      <c r="B1013">
        <v>1026</v>
      </c>
    </row>
    <row r="1014" spans="1:2" hidden="1" x14ac:dyDescent="0.25">
      <c r="A1014" t="s">
        <v>507</v>
      </c>
      <c r="B1014">
        <v>1027</v>
      </c>
    </row>
    <row r="1015" spans="1:2" hidden="1" x14ac:dyDescent="0.25">
      <c r="A1015" t="s">
        <v>1780</v>
      </c>
      <c r="B1015">
        <v>1028</v>
      </c>
    </row>
    <row r="1016" spans="1:2" hidden="1" x14ac:dyDescent="0.25">
      <c r="A1016" t="s">
        <v>508</v>
      </c>
      <c r="B1016">
        <v>1029</v>
      </c>
    </row>
    <row r="1017" spans="1:2" hidden="1" x14ac:dyDescent="0.25">
      <c r="A1017" t="s">
        <v>1782</v>
      </c>
      <c r="B1017">
        <v>1030</v>
      </c>
    </row>
    <row r="1018" spans="1:2" hidden="1" x14ac:dyDescent="0.25">
      <c r="A1018" t="s">
        <v>509</v>
      </c>
      <c r="B1018">
        <v>1031</v>
      </c>
    </row>
    <row r="1019" spans="1:2" hidden="1" x14ac:dyDescent="0.25">
      <c r="A1019" t="s">
        <v>510</v>
      </c>
      <c r="B1019">
        <v>1032</v>
      </c>
    </row>
    <row r="1020" spans="1:2" hidden="1" x14ac:dyDescent="0.25">
      <c r="A1020" t="s">
        <v>511</v>
      </c>
      <c r="B1020">
        <v>1033</v>
      </c>
    </row>
    <row r="1021" spans="1:2" hidden="1" x14ac:dyDescent="0.25">
      <c r="A1021" t="s">
        <v>512</v>
      </c>
      <c r="B1021">
        <v>1034</v>
      </c>
    </row>
    <row r="1022" spans="1:2" hidden="1" x14ac:dyDescent="0.25">
      <c r="A1022" t="s">
        <v>513</v>
      </c>
      <c r="B1022">
        <v>1035</v>
      </c>
    </row>
    <row r="1023" spans="1:2" hidden="1" x14ac:dyDescent="0.25">
      <c r="A1023" t="s">
        <v>514</v>
      </c>
      <c r="B1023">
        <v>1036</v>
      </c>
    </row>
    <row r="1024" spans="1:2" hidden="1" x14ac:dyDescent="0.25">
      <c r="A1024" t="s">
        <v>515</v>
      </c>
      <c r="B1024">
        <v>1037</v>
      </c>
    </row>
    <row r="1025" spans="1:2" hidden="1" x14ac:dyDescent="0.25">
      <c r="A1025" t="s">
        <v>516</v>
      </c>
      <c r="B1025">
        <v>1038</v>
      </c>
    </row>
    <row r="1026" spans="1:2" hidden="1" x14ac:dyDescent="0.25">
      <c r="A1026" t="s">
        <v>517</v>
      </c>
      <c r="B1026">
        <v>1039</v>
      </c>
    </row>
    <row r="1027" spans="1:2" hidden="1" x14ac:dyDescent="0.25">
      <c r="A1027" t="s">
        <v>518</v>
      </c>
      <c r="B1027">
        <v>1040</v>
      </c>
    </row>
    <row r="1028" spans="1:2" hidden="1" x14ac:dyDescent="0.25">
      <c r="A1028" t="s">
        <v>519</v>
      </c>
      <c r="B1028">
        <v>1041</v>
      </c>
    </row>
    <row r="1029" spans="1:2" hidden="1" x14ac:dyDescent="0.25">
      <c r="A1029" t="s">
        <v>1783</v>
      </c>
      <c r="B1029">
        <v>1042</v>
      </c>
    </row>
    <row r="1030" spans="1:2" hidden="1" x14ac:dyDescent="0.25">
      <c r="A1030" t="s">
        <v>520</v>
      </c>
      <c r="B1030">
        <v>1043</v>
      </c>
    </row>
    <row r="1031" spans="1:2" hidden="1" x14ac:dyDescent="0.25">
      <c r="A1031" t="s">
        <v>1756</v>
      </c>
      <c r="B1031">
        <v>1044</v>
      </c>
    </row>
    <row r="1032" spans="1:2" hidden="1" x14ac:dyDescent="0.25">
      <c r="A1032" t="s">
        <v>1766</v>
      </c>
      <c r="B1032">
        <v>1045</v>
      </c>
    </row>
    <row r="1033" spans="1:2" hidden="1" x14ac:dyDescent="0.25">
      <c r="A1033" t="s">
        <v>521</v>
      </c>
      <c r="B1033">
        <v>1046</v>
      </c>
    </row>
    <row r="1034" spans="1:2" hidden="1" x14ac:dyDescent="0.25">
      <c r="A1034" t="s">
        <v>522</v>
      </c>
      <c r="B1034">
        <v>1047</v>
      </c>
    </row>
    <row r="1035" spans="1:2" hidden="1" x14ac:dyDescent="0.25">
      <c r="A1035" t="s">
        <v>1788</v>
      </c>
      <c r="B1035">
        <v>1048</v>
      </c>
    </row>
    <row r="1036" spans="1:2" hidden="1" x14ac:dyDescent="0.25">
      <c r="A1036" t="s">
        <v>1789</v>
      </c>
      <c r="B1036">
        <v>1049</v>
      </c>
    </row>
    <row r="1037" spans="1:2" hidden="1" x14ac:dyDescent="0.25">
      <c r="A1037" t="s">
        <v>1790</v>
      </c>
      <c r="B1037">
        <v>1050</v>
      </c>
    </row>
    <row r="1038" spans="1:2" hidden="1" x14ac:dyDescent="0.25">
      <c r="A1038" t="s">
        <v>523</v>
      </c>
      <c r="B1038">
        <v>1051</v>
      </c>
    </row>
    <row r="1039" spans="1:2" hidden="1" x14ac:dyDescent="0.25">
      <c r="A1039" t="s">
        <v>1791</v>
      </c>
      <c r="B1039">
        <v>1052</v>
      </c>
    </row>
    <row r="1040" spans="1:2" hidden="1" x14ac:dyDescent="0.25">
      <c r="A1040" t="s">
        <v>524</v>
      </c>
      <c r="B1040">
        <v>1053</v>
      </c>
    </row>
    <row r="1041" spans="1:2" hidden="1" x14ac:dyDescent="0.25">
      <c r="A1041" t="s">
        <v>525</v>
      </c>
      <c r="B1041">
        <v>1054</v>
      </c>
    </row>
    <row r="1042" spans="1:2" hidden="1" x14ac:dyDescent="0.25">
      <c r="A1042" t="s">
        <v>526</v>
      </c>
      <c r="B1042">
        <v>1055</v>
      </c>
    </row>
    <row r="1043" spans="1:2" hidden="1" x14ac:dyDescent="0.25">
      <c r="A1043" t="s">
        <v>527</v>
      </c>
      <c r="B1043">
        <v>1056</v>
      </c>
    </row>
    <row r="1044" spans="1:2" hidden="1" x14ac:dyDescent="0.25">
      <c r="A1044" t="s">
        <v>1792</v>
      </c>
      <c r="B1044">
        <v>1057</v>
      </c>
    </row>
    <row r="1045" spans="1:2" hidden="1" x14ac:dyDescent="0.25">
      <c r="A1045" t="s">
        <v>528</v>
      </c>
      <c r="B1045">
        <v>1058</v>
      </c>
    </row>
    <row r="1046" spans="1:2" hidden="1" x14ac:dyDescent="0.25">
      <c r="A1046" t="s">
        <v>529</v>
      </c>
      <c r="B1046">
        <v>1059</v>
      </c>
    </row>
    <row r="1047" spans="1:2" hidden="1" x14ac:dyDescent="0.25">
      <c r="A1047" t="s">
        <v>530</v>
      </c>
      <c r="B1047">
        <v>1060</v>
      </c>
    </row>
    <row r="1048" spans="1:2" hidden="1" x14ac:dyDescent="0.25">
      <c r="A1048" t="s">
        <v>1798</v>
      </c>
      <c r="B1048">
        <v>1061</v>
      </c>
    </row>
    <row r="1049" spans="1:2" hidden="1" x14ac:dyDescent="0.25">
      <c r="A1049" t="s">
        <v>1799</v>
      </c>
      <c r="B1049">
        <v>1062</v>
      </c>
    </row>
    <row r="1050" spans="1:2" hidden="1" x14ac:dyDescent="0.25">
      <c r="A1050" t="s">
        <v>531</v>
      </c>
      <c r="B1050">
        <v>1063</v>
      </c>
    </row>
    <row r="1051" spans="1:2" hidden="1" x14ac:dyDescent="0.25">
      <c r="A1051" t="s">
        <v>532</v>
      </c>
      <c r="B1051">
        <v>1064</v>
      </c>
    </row>
    <row r="1052" spans="1:2" hidden="1" x14ac:dyDescent="0.25">
      <c r="A1052" t="s">
        <v>533</v>
      </c>
      <c r="B1052">
        <v>1065</v>
      </c>
    </row>
    <row r="1053" spans="1:2" hidden="1" x14ac:dyDescent="0.25">
      <c r="A1053" t="s">
        <v>1800</v>
      </c>
      <c r="B1053">
        <v>1066</v>
      </c>
    </row>
    <row r="1054" spans="1:2" hidden="1" x14ac:dyDescent="0.25">
      <c r="A1054" t="s">
        <v>534</v>
      </c>
      <c r="B1054">
        <v>1067</v>
      </c>
    </row>
    <row r="1055" spans="1:2" hidden="1" x14ac:dyDescent="0.25">
      <c r="A1055" t="s">
        <v>535</v>
      </c>
      <c r="B1055">
        <v>1068</v>
      </c>
    </row>
    <row r="1056" spans="1:2" hidden="1" x14ac:dyDescent="0.25">
      <c r="A1056" t="s">
        <v>536</v>
      </c>
      <c r="B1056">
        <v>1069</v>
      </c>
    </row>
    <row r="1057" spans="1:2" hidden="1" x14ac:dyDescent="0.25">
      <c r="A1057" t="s">
        <v>537</v>
      </c>
      <c r="B1057">
        <v>1070</v>
      </c>
    </row>
    <row r="1058" spans="1:2" hidden="1" x14ac:dyDescent="0.25">
      <c r="A1058" t="s">
        <v>538</v>
      </c>
      <c r="B1058">
        <v>1071</v>
      </c>
    </row>
    <row r="1059" spans="1:2" hidden="1" x14ac:dyDescent="0.25">
      <c r="A1059" t="s">
        <v>539</v>
      </c>
      <c r="B1059">
        <v>1072</v>
      </c>
    </row>
    <row r="1060" spans="1:2" hidden="1" x14ac:dyDescent="0.25">
      <c r="A1060" t="s">
        <v>540</v>
      </c>
      <c r="B1060">
        <v>1073</v>
      </c>
    </row>
    <row r="1061" spans="1:2" hidden="1" x14ac:dyDescent="0.25">
      <c r="A1061" t="s">
        <v>1802</v>
      </c>
      <c r="B1061">
        <v>1074</v>
      </c>
    </row>
    <row r="1062" spans="1:2" hidden="1" x14ac:dyDescent="0.25">
      <c r="A1062" t="s">
        <v>541</v>
      </c>
      <c r="B1062">
        <v>1075</v>
      </c>
    </row>
    <row r="1063" spans="1:2" hidden="1" x14ac:dyDescent="0.25">
      <c r="A1063" t="s">
        <v>1804</v>
      </c>
      <c r="B1063">
        <v>1076</v>
      </c>
    </row>
    <row r="1064" spans="1:2" hidden="1" x14ac:dyDescent="0.25">
      <c r="A1064" t="s">
        <v>1803</v>
      </c>
      <c r="B1064">
        <v>1077</v>
      </c>
    </row>
    <row r="1065" spans="1:2" hidden="1" x14ac:dyDescent="0.25">
      <c r="A1065" t="s">
        <v>1805</v>
      </c>
      <c r="B1065">
        <v>1078</v>
      </c>
    </row>
    <row r="1066" spans="1:2" hidden="1" x14ac:dyDescent="0.25">
      <c r="A1066" t="s">
        <v>1808</v>
      </c>
      <c r="B1066">
        <v>1079</v>
      </c>
    </row>
    <row r="1067" spans="1:2" hidden="1" x14ac:dyDescent="0.25">
      <c r="A1067" t="s">
        <v>542</v>
      </c>
      <c r="B1067">
        <v>1080</v>
      </c>
    </row>
    <row r="1068" spans="1:2" hidden="1" x14ac:dyDescent="0.25">
      <c r="A1068" t="s">
        <v>543</v>
      </c>
      <c r="B1068">
        <v>1081</v>
      </c>
    </row>
    <row r="1069" spans="1:2" hidden="1" x14ac:dyDescent="0.25">
      <c r="A1069" t="s">
        <v>544</v>
      </c>
      <c r="B1069">
        <v>1082</v>
      </c>
    </row>
    <row r="1070" spans="1:2" hidden="1" x14ac:dyDescent="0.25">
      <c r="A1070" t="s">
        <v>1810</v>
      </c>
      <c r="B1070">
        <v>1083</v>
      </c>
    </row>
    <row r="1071" spans="1:2" hidden="1" x14ac:dyDescent="0.25">
      <c r="A1071" t="s">
        <v>1809</v>
      </c>
      <c r="B1071">
        <v>1084</v>
      </c>
    </row>
    <row r="1072" spans="1:2" hidden="1" x14ac:dyDescent="0.25">
      <c r="A1072" t="s">
        <v>545</v>
      </c>
      <c r="B1072">
        <v>1085</v>
      </c>
    </row>
    <row r="1073" spans="1:2" hidden="1" x14ac:dyDescent="0.25">
      <c r="A1073" t="s">
        <v>1812</v>
      </c>
      <c r="B1073">
        <v>1086</v>
      </c>
    </row>
    <row r="1074" spans="1:2" hidden="1" x14ac:dyDescent="0.25">
      <c r="A1074" t="s">
        <v>546</v>
      </c>
      <c r="B1074">
        <v>1087</v>
      </c>
    </row>
    <row r="1075" spans="1:2" hidden="1" x14ac:dyDescent="0.25">
      <c r="A1075" t="s">
        <v>1815</v>
      </c>
      <c r="B1075">
        <v>1088</v>
      </c>
    </row>
    <row r="1076" spans="1:2" hidden="1" x14ac:dyDescent="0.25">
      <c r="A1076" t="s">
        <v>547</v>
      </c>
      <c r="B1076">
        <v>1089</v>
      </c>
    </row>
    <row r="1077" spans="1:2" hidden="1" x14ac:dyDescent="0.25">
      <c r="A1077" t="s">
        <v>548</v>
      </c>
      <c r="B1077">
        <v>1090</v>
      </c>
    </row>
    <row r="1078" spans="1:2" hidden="1" x14ac:dyDescent="0.25">
      <c r="A1078" t="s">
        <v>549</v>
      </c>
      <c r="B1078">
        <v>1091</v>
      </c>
    </row>
    <row r="1079" spans="1:2" hidden="1" x14ac:dyDescent="0.25">
      <c r="A1079" t="s">
        <v>550</v>
      </c>
      <c r="B1079">
        <v>1092</v>
      </c>
    </row>
    <row r="1080" spans="1:2" hidden="1" x14ac:dyDescent="0.25">
      <c r="A1080" t="s">
        <v>551</v>
      </c>
      <c r="B1080">
        <v>1093</v>
      </c>
    </row>
    <row r="1081" spans="1:2" hidden="1" x14ac:dyDescent="0.25">
      <c r="A1081" t="s">
        <v>552</v>
      </c>
      <c r="B1081">
        <v>1094</v>
      </c>
    </row>
    <row r="1082" spans="1:2" hidden="1" x14ac:dyDescent="0.25">
      <c r="A1082" t="s">
        <v>1818</v>
      </c>
      <c r="B1082">
        <v>1095</v>
      </c>
    </row>
    <row r="1083" spans="1:2" hidden="1" x14ac:dyDescent="0.25">
      <c r="A1083" t="s">
        <v>1819</v>
      </c>
      <c r="B1083">
        <v>1096</v>
      </c>
    </row>
    <row r="1084" spans="1:2" hidden="1" x14ac:dyDescent="0.25">
      <c r="A1084" t="s">
        <v>1820</v>
      </c>
      <c r="B1084">
        <v>1097</v>
      </c>
    </row>
    <row r="1085" spans="1:2" hidden="1" x14ac:dyDescent="0.25">
      <c r="A1085" t="s">
        <v>553</v>
      </c>
      <c r="B1085">
        <v>1098</v>
      </c>
    </row>
    <row r="1086" spans="1:2" hidden="1" x14ac:dyDescent="0.25">
      <c r="A1086" t="s">
        <v>554</v>
      </c>
      <c r="B1086">
        <v>1099</v>
      </c>
    </row>
    <row r="1087" spans="1:2" hidden="1" x14ac:dyDescent="0.25">
      <c r="A1087" t="s">
        <v>1821</v>
      </c>
      <c r="B1087">
        <v>1100</v>
      </c>
    </row>
    <row r="1088" spans="1:2" hidden="1" x14ac:dyDescent="0.25">
      <c r="A1088" t="s">
        <v>1822</v>
      </c>
      <c r="B1088">
        <v>1101</v>
      </c>
    </row>
    <row r="1089" spans="1:2" hidden="1" x14ac:dyDescent="0.25">
      <c r="A1089" t="s">
        <v>1823</v>
      </c>
      <c r="B1089">
        <v>1102</v>
      </c>
    </row>
    <row r="1090" spans="1:2" hidden="1" x14ac:dyDescent="0.25">
      <c r="A1090" t="s">
        <v>1824</v>
      </c>
      <c r="B1090">
        <v>1103</v>
      </c>
    </row>
    <row r="1091" spans="1:2" hidden="1" x14ac:dyDescent="0.25">
      <c r="A1091" t="s">
        <v>1825</v>
      </c>
      <c r="B1091">
        <v>1104</v>
      </c>
    </row>
    <row r="1092" spans="1:2" hidden="1" x14ac:dyDescent="0.25">
      <c r="A1092" t="s">
        <v>1826</v>
      </c>
      <c r="B1092">
        <v>1105</v>
      </c>
    </row>
    <row r="1093" spans="1:2" hidden="1" x14ac:dyDescent="0.25">
      <c r="A1093" t="s">
        <v>1827</v>
      </c>
      <c r="B1093">
        <v>1106</v>
      </c>
    </row>
    <row r="1094" spans="1:2" hidden="1" x14ac:dyDescent="0.25">
      <c r="A1094" t="s">
        <v>1829</v>
      </c>
      <c r="B1094">
        <v>1107</v>
      </c>
    </row>
    <row r="1095" spans="1:2" hidden="1" x14ac:dyDescent="0.25">
      <c r="A1095" t="s">
        <v>555</v>
      </c>
      <c r="B1095">
        <v>1108</v>
      </c>
    </row>
    <row r="1096" spans="1:2" hidden="1" x14ac:dyDescent="0.25">
      <c r="A1096" t="s">
        <v>556</v>
      </c>
      <c r="B1096">
        <v>1109</v>
      </c>
    </row>
    <row r="1097" spans="1:2" hidden="1" x14ac:dyDescent="0.25">
      <c r="A1097" t="s">
        <v>557</v>
      </c>
      <c r="B1097">
        <v>1110</v>
      </c>
    </row>
    <row r="1098" spans="1:2" hidden="1" x14ac:dyDescent="0.25">
      <c r="A1098" t="s">
        <v>558</v>
      </c>
      <c r="B1098">
        <v>1111</v>
      </c>
    </row>
    <row r="1099" spans="1:2" hidden="1" x14ac:dyDescent="0.25">
      <c r="A1099" t="s">
        <v>559</v>
      </c>
      <c r="B1099">
        <v>1112</v>
      </c>
    </row>
    <row r="1100" spans="1:2" hidden="1" x14ac:dyDescent="0.25">
      <c r="A1100" t="s">
        <v>560</v>
      </c>
      <c r="B1100">
        <v>1113</v>
      </c>
    </row>
    <row r="1101" spans="1:2" hidden="1" x14ac:dyDescent="0.25">
      <c r="A1101" t="s">
        <v>561</v>
      </c>
      <c r="B1101">
        <v>1114</v>
      </c>
    </row>
    <row r="1102" spans="1:2" hidden="1" x14ac:dyDescent="0.25">
      <c r="A1102" t="s">
        <v>562</v>
      </c>
      <c r="B1102">
        <v>1115</v>
      </c>
    </row>
    <row r="1103" spans="1:2" hidden="1" x14ac:dyDescent="0.25">
      <c r="A1103" t="s">
        <v>1831</v>
      </c>
      <c r="B1103">
        <v>1116</v>
      </c>
    </row>
    <row r="1104" spans="1:2" hidden="1" x14ac:dyDescent="0.25">
      <c r="A1104" t="s">
        <v>563</v>
      </c>
      <c r="B1104">
        <v>1117</v>
      </c>
    </row>
    <row r="1105" spans="1:2" hidden="1" x14ac:dyDescent="0.25">
      <c r="A1105" t="s">
        <v>564</v>
      </c>
      <c r="B1105">
        <v>1118</v>
      </c>
    </row>
    <row r="1106" spans="1:2" hidden="1" x14ac:dyDescent="0.25">
      <c r="A1106" t="s">
        <v>565</v>
      </c>
      <c r="B1106">
        <v>1119</v>
      </c>
    </row>
    <row r="1107" spans="1:2" hidden="1" x14ac:dyDescent="0.25">
      <c r="A1107" t="s">
        <v>566</v>
      </c>
      <c r="B1107">
        <v>1120</v>
      </c>
    </row>
    <row r="1108" spans="1:2" hidden="1" x14ac:dyDescent="0.25">
      <c r="A1108" t="s">
        <v>567</v>
      </c>
      <c r="B1108">
        <v>1121</v>
      </c>
    </row>
    <row r="1109" spans="1:2" hidden="1" x14ac:dyDescent="0.25">
      <c r="A1109" t="s">
        <v>1835</v>
      </c>
      <c r="B1109">
        <v>1122</v>
      </c>
    </row>
    <row r="1110" spans="1:2" hidden="1" x14ac:dyDescent="0.25">
      <c r="A1110" t="s">
        <v>568</v>
      </c>
      <c r="B1110">
        <v>1123</v>
      </c>
    </row>
    <row r="1111" spans="1:2" hidden="1" x14ac:dyDescent="0.25">
      <c r="A1111" t="s">
        <v>569</v>
      </c>
      <c r="B1111">
        <v>1124</v>
      </c>
    </row>
    <row r="1112" spans="1:2" hidden="1" x14ac:dyDescent="0.25">
      <c r="A1112" t="s">
        <v>570</v>
      </c>
      <c r="B1112">
        <v>1125</v>
      </c>
    </row>
    <row r="1113" spans="1:2" hidden="1" x14ac:dyDescent="0.25">
      <c r="A1113" t="s">
        <v>571</v>
      </c>
      <c r="B1113">
        <v>1126</v>
      </c>
    </row>
    <row r="1114" spans="1:2" hidden="1" x14ac:dyDescent="0.25">
      <c r="A1114" t="s">
        <v>572</v>
      </c>
      <c r="B1114">
        <v>1127</v>
      </c>
    </row>
    <row r="1115" spans="1:2" hidden="1" x14ac:dyDescent="0.25">
      <c r="A1115" t="s">
        <v>573</v>
      </c>
      <c r="B1115">
        <v>1128</v>
      </c>
    </row>
    <row r="1116" spans="1:2" hidden="1" x14ac:dyDescent="0.25">
      <c r="A1116" t="s">
        <v>1836</v>
      </c>
      <c r="B1116">
        <v>1129</v>
      </c>
    </row>
    <row r="1117" spans="1:2" hidden="1" x14ac:dyDescent="0.25">
      <c r="A1117" t="s">
        <v>1837</v>
      </c>
      <c r="B1117">
        <v>1130</v>
      </c>
    </row>
    <row r="1118" spans="1:2" hidden="1" x14ac:dyDescent="0.25">
      <c r="A1118" t="s">
        <v>574</v>
      </c>
      <c r="B1118">
        <v>1131</v>
      </c>
    </row>
    <row r="1119" spans="1:2" hidden="1" x14ac:dyDescent="0.25">
      <c r="A1119" t="s">
        <v>575</v>
      </c>
      <c r="B1119">
        <v>1132</v>
      </c>
    </row>
    <row r="1120" spans="1:2" hidden="1" x14ac:dyDescent="0.25">
      <c r="A1120" t="s">
        <v>576</v>
      </c>
      <c r="B1120">
        <v>1133</v>
      </c>
    </row>
    <row r="1121" spans="1:2" hidden="1" x14ac:dyDescent="0.25">
      <c r="A1121" t="s">
        <v>577</v>
      </c>
      <c r="B1121">
        <v>1134</v>
      </c>
    </row>
    <row r="1122" spans="1:2" hidden="1" x14ac:dyDescent="0.25">
      <c r="A1122" s="1" t="s">
        <v>578</v>
      </c>
      <c r="B1122" s="2">
        <v>1135</v>
      </c>
    </row>
    <row r="1123" spans="1:2" hidden="1" x14ac:dyDescent="0.25">
      <c r="A1123" t="s">
        <v>1813</v>
      </c>
      <c r="B1123">
        <v>1136</v>
      </c>
    </row>
    <row r="1124" spans="1:2" hidden="1" x14ac:dyDescent="0.25">
      <c r="A1124" t="s">
        <v>1816</v>
      </c>
      <c r="B1124">
        <v>1137</v>
      </c>
    </row>
    <row r="1125" spans="1:2" hidden="1" x14ac:dyDescent="0.25">
      <c r="A1125" t="s">
        <v>1828</v>
      </c>
      <c r="B1125">
        <v>1138</v>
      </c>
    </row>
    <row r="1126" spans="1:2" hidden="1" x14ac:dyDescent="0.25">
      <c r="A1126" t="s">
        <v>579</v>
      </c>
      <c r="B1126">
        <v>1139</v>
      </c>
    </row>
    <row r="1127" spans="1:2" hidden="1" x14ac:dyDescent="0.25">
      <c r="A1127" t="s">
        <v>580</v>
      </c>
      <c r="B1127">
        <v>1140</v>
      </c>
    </row>
    <row r="1128" spans="1:2" hidden="1" x14ac:dyDescent="0.25">
      <c r="A1128" t="s">
        <v>1833</v>
      </c>
      <c r="B1128">
        <v>1141</v>
      </c>
    </row>
    <row r="1129" spans="1:2" hidden="1" x14ac:dyDescent="0.25">
      <c r="A1129" s="1" t="s">
        <v>1838</v>
      </c>
      <c r="B1129" s="2">
        <v>1142</v>
      </c>
    </row>
    <row r="1130" spans="1:2" hidden="1" x14ac:dyDescent="0.25">
      <c r="A1130" s="1" t="s">
        <v>581</v>
      </c>
      <c r="B1130" s="2">
        <v>1143</v>
      </c>
    </row>
    <row r="1131" spans="1:2" hidden="1" x14ac:dyDescent="0.25">
      <c r="A1131" s="1" t="s">
        <v>582</v>
      </c>
      <c r="B1131" s="2">
        <v>1144</v>
      </c>
    </row>
    <row r="1132" spans="1:2" hidden="1" x14ac:dyDescent="0.25">
      <c r="A1132" t="s">
        <v>583</v>
      </c>
      <c r="B1132">
        <v>1145</v>
      </c>
    </row>
    <row r="1133" spans="1:2" hidden="1" x14ac:dyDescent="0.25">
      <c r="A1133" s="1" t="s">
        <v>1841</v>
      </c>
      <c r="B1133" s="2">
        <v>1146</v>
      </c>
    </row>
    <row r="1134" spans="1:2" hidden="1" x14ac:dyDescent="0.25">
      <c r="A1134" t="s">
        <v>584</v>
      </c>
      <c r="B1134">
        <v>1147</v>
      </c>
    </row>
    <row r="1135" spans="1:2" hidden="1" x14ac:dyDescent="0.25">
      <c r="A1135" t="s">
        <v>585</v>
      </c>
      <c r="B1135">
        <v>1148</v>
      </c>
    </row>
    <row r="1136" spans="1:2" hidden="1" x14ac:dyDescent="0.25">
      <c r="A1136" s="1" t="s">
        <v>586</v>
      </c>
      <c r="B1136" s="2">
        <v>1149</v>
      </c>
    </row>
    <row r="1137" spans="1:2" hidden="1" x14ac:dyDescent="0.25">
      <c r="A1137" s="1" t="s">
        <v>1842</v>
      </c>
      <c r="B1137" s="2">
        <v>1150</v>
      </c>
    </row>
    <row r="1138" spans="1:2" hidden="1" x14ac:dyDescent="0.25">
      <c r="A1138" s="1" t="s">
        <v>587</v>
      </c>
      <c r="B1138" s="2">
        <v>1151</v>
      </c>
    </row>
    <row r="1139" spans="1:2" hidden="1" x14ac:dyDescent="0.25">
      <c r="A1139" s="1" t="s">
        <v>588</v>
      </c>
      <c r="B1139" s="2">
        <v>1152</v>
      </c>
    </row>
    <row r="1140" spans="1:2" hidden="1" x14ac:dyDescent="0.25">
      <c r="A1140" s="1" t="s">
        <v>589</v>
      </c>
      <c r="B1140" s="2">
        <v>1153</v>
      </c>
    </row>
    <row r="1141" spans="1:2" hidden="1" x14ac:dyDescent="0.25">
      <c r="A1141" s="1" t="s">
        <v>590</v>
      </c>
      <c r="B1141" s="2">
        <v>1154</v>
      </c>
    </row>
    <row r="1142" spans="1:2" hidden="1" x14ac:dyDescent="0.25">
      <c r="A1142" t="s">
        <v>1843</v>
      </c>
      <c r="B1142">
        <v>1155</v>
      </c>
    </row>
    <row r="1143" spans="1:2" hidden="1" x14ac:dyDescent="0.25">
      <c r="A1143" s="1" t="s">
        <v>591</v>
      </c>
      <c r="B1143" s="2">
        <v>1156</v>
      </c>
    </row>
    <row r="1144" spans="1:2" hidden="1" x14ac:dyDescent="0.25">
      <c r="A1144" s="1" t="s">
        <v>592</v>
      </c>
      <c r="B1144" s="2">
        <v>1157</v>
      </c>
    </row>
    <row r="1145" spans="1:2" hidden="1" x14ac:dyDescent="0.25">
      <c r="A1145" s="1" t="s">
        <v>1845</v>
      </c>
      <c r="B1145" s="2">
        <v>1158</v>
      </c>
    </row>
    <row r="1146" spans="1:2" hidden="1" x14ac:dyDescent="0.25">
      <c r="A1146" s="1" t="s">
        <v>593</v>
      </c>
      <c r="B1146" s="2">
        <v>1159</v>
      </c>
    </row>
    <row r="1147" spans="1:2" hidden="1" x14ac:dyDescent="0.25">
      <c r="A1147" t="s">
        <v>1850</v>
      </c>
      <c r="B1147">
        <v>1160</v>
      </c>
    </row>
    <row r="1148" spans="1:2" hidden="1" x14ac:dyDescent="0.25">
      <c r="A1148" t="s">
        <v>1851</v>
      </c>
      <c r="B1148">
        <v>1161</v>
      </c>
    </row>
    <row r="1149" spans="1:2" hidden="1" x14ac:dyDescent="0.25">
      <c r="A1149" s="1" t="s">
        <v>1853</v>
      </c>
      <c r="B1149" s="2">
        <v>1162</v>
      </c>
    </row>
    <row r="1150" spans="1:2" hidden="1" x14ac:dyDescent="0.25">
      <c r="A1150" t="s">
        <v>1854</v>
      </c>
      <c r="B1150">
        <v>1163</v>
      </c>
    </row>
    <row r="1151" spans="1:2" hidden="1" x14ac:dyDescent="0.25">
      <c r="A1151" s="1" t="s">
        <v>1855</v>
      </c>
      <c r="B1151" s="2">
        <v>1164</v>
      </c>
    </row>
    <row r="1152" spans="1:2" hidden="1" x14ac:dyDescent="0.25">
      <c r="A1152" t="s">
        <v>594</v>
      </c>
      <c r="B1152">
        <v>1165</v>
      </c>
    </row>
    <row r="1153" spans="1:2" hidden="1" x14ac:dyDescent="0.25">
      <c r="A1153" t="s">
        <v>1859</v>
      </c>
      <c r="B1153">
        <v>1166</v>
      </c>
    </row>
    <row r="1154" spans="1:2" hidden="1" x14ac:dyDescent="0.25">
      <c r="A1154" t="s">
        <v>1860</v>
      </c>
      <c r="B1154">
        <v>1167</v>
      </c>
    </row>
    <row r="1155" spans="1:2" hidden="1" x14ac:dyDescent="0.25">
      <c r="A1155" t="s">
        <v>1861</v>
      </c>
      <c r="B1155">
        <v>1168</v>
      </c>
    </row>
    <row r="1156" spans="1:2" hidden="1" x14ac:dyDescent="0.25">
      <c r="A1156" s="1" t="s">
        <v>1858</v>
      </c>
      <c r="B1156" s="2">
        <v>1169</v>
      </c>
    </row>
    <row r="1157" spans="1:2" hidden="1" x14ac:dyDescent="0.25">
      <c r="A1157" s="1" t="s">
        <v>1862</v>
      </c>
      <c r="B1157" s="2">
        <v>1170</v>
      </c>
    </row>
    <row r="1158" spans="1:2" hidden="1" x14ac:dyDescent="0.25">
      <c r="A1158" s="1" t="s">
        <v>1863</v>
      </c>
      <c r="B1158" s="2">
        <v>1171</v>
      </c>
    </row>
    <row r="1159" spans="1:2" hidden="1" x14ac:dyDescent="0.25">
      <c r="A1159" s="1" t="s">
        <v>595</v>
      </c>
      <c r="B1159" s="2">
        <v>1172</v>
      </c>
    </row>
    <row r="1160" spans="1:2" hidden="1" x14ac:dyDescent="0.25">
      <c r="A1160" s="1" t="s">
        <v>1864</v>
      </c>
      <c r="B1160" s="2">
        <v>1173</v>
      </c>
    </row>
    <row r="1161" spans="1:2" hidden="1" x14ac:dyDescent="0.25">
      <c r="A1161" s="1" t="s">
        <v>596</v>
      </c>
      <c r="B1161" s="2">
        <v>1174</v>
      </c>
    </row>
    <row r="1162" spans="1:2" hidden="1" x14ac:dyDescent="0.25">
      <c r="A1162" s="1" t="s">
        <v>597</v>
      </c>
      <c r="B1162" s="2">
        <v>1175</v>
      </c>
    </row>
    <row r="1163" spans="1:2" hidden="1" x14ac:dyDescent="0.25">
      <c r="A1163" t="s">
        <v>1867</v>
      </c>
      <c r="B1163">
        <v>1176</v>
      </c>
    </row>
    <row r="1164" spans="1:2" hidden="1" x14ac:dyDescent="0.25">
      <c r="A1164" t="s">
        <v>1869</v>
      </c>
      <c r="B1164">
        <v>1177</v>
      </c>
    </row>
    <row r="1165" spans="1:2" hidden="1" x14ac:dyDescent="0.25">
      <c r="A1165" t="s">
        <v>598</v>
      </c>
      <c r="B1165">
        <v>1178</v>
      </c>
    </row>
    <row r="1166" spans="1:2" hidden="1" x14ac:dyDescent="0.25">
      <c r="A1166" t="s">
        <v>599</v>
      </c>
      <c r="B1166">
        <v>1179</v>
      </c>
    </row>
    <row r="1167" spans="1:2" hidden="1" x14ac:dyDescent="0.25">
      <c r="A1167" t="s">
        <v>1871</v>
      </c>
      <c r="B1167">
        <v>1180</v>
      </c>
    </row>
    <row r="1168" spans="1:2" hidden="1" x14ac:dyDescent="0.25">
      <c r="A1168" t="s">
        <v>1873</v>
      </c>
      <c r="B1168">
        <v>1181</v>
      </c>
    </row>
    <row r="1169" spans="1:2" hidden="1" x14ac:dyDescent="0.25">
      <c r="A1169" s="1" t="s">
        <v>600</v>
      </c>
      <c r="B1169" s="2">
        <v>1182</v>
      </c>
    </row>
    <row r="1170" spans="1:2" hidden="1" x14ac:dyDescent="0.25">
      <c r="A1170" s="1" t="s">
        <v>601</v>
      </c>
      <c r="B1170" s="2">
        <v>1183</v>
      </c>
    </row>
    <row r="1171" spans="1:2" hidden="1" x14ac:dyDescent="0.25">
      <c r="A1171" s="1" t="s">
        <v>1874</v>
      </c>
      <c r="B1171" s="2">
        <v>1184</v>
      </c>
    </row>
    <row r="1172" spans="1:2" hidden="1" x14ac:dyDescent="0.25">
      <c r="A1172" s="1" t="s">
        <v>1875</v>
      </c>
      <c r="B1172" s="2">
        <v>1185</v>
      </c>
    </row>
    <row r="1173" spans="1:2" hidden="1" x14ac:dyDescent="0.25">
      <c r="A1173" s="1" t="s">
        <v>1876</v>
      </c>
      <c r="B1173" s="2">
        <v>1186</v>
      </c>
    </row>
    <row r="1174" spans="1:2" hidden="1" x14ac:dyDescent="0.25">
      <c r="A1174" s="1" t="s">
        <v>602</v>
      </c>
      <c r="B1174" s="2">
        <v>1187</v>
      </c>
    </row>
    <row r="1175" spans="1:2" hidden="1" x14ac:dyDescent="0.25">
      <c r="A1175" t="s">
        <v>603</v>
      </c>
      <c r="B1175">
        <v>1188</v>
      </c>
    </row>
    <row r="1176" spans="1:2" hidden="1" x14ac:dyDescent="0.25">
      <c r="A1176" s="1" t="s">
        <v>1877</v>
      </c>
      <c r="B1176" s="2">
        <v>1189</v>
      </c>
    </row>
    <row r="1177" spans="1:2" hidden="1" x14ac:dyDescent="0.25">
      <c r="A1177" s="1" t="s">
        <v>1879</v>
      </c>
      <c r="B1177" s="2">
        <v>1190</v>
      </c>
    </row>
    <row r="1178" spans="1:2" hidden="1" x14ac:dyDescent="0.25">
      <c r="A1178" t="s">
        <v>1881</v>
      </c>
      <c r="B1178">
        <v>1191</v>
      </c>
    </row>
    <row r="1179" spans="1:2" hidden="1" x14ac:dyDescent="0.25">
      <c r="A1179" s="1" t="s">
        <v>1882</v>
      </c>
      <c r="B1179" s="2">
        <v>1192</v>
      </c>
    </row>
    <row r="1180" spans="1:2" hidden="1" x14ac:dyDescent="0.25">
      <c r="A1180" t="s">
        <v>604</v>
      </c>
      <c r="B1180">
        <v>1193</v>
      </c>
    </row>
    <row r="1181" spans="1:2" hidden="1" x14ac:dyDescent="0.25">
      <c r="A1181" s="1" t="s">
        <v>1884</v>
      </c>
      <c r="B1181" s="2">
        <v>1194</v>
      </c>
    </row>
    <row r="1182" spans="1:2" hidden="1" x14ac:dyDescent="0.25">
      <c r="A1182" s="1" t="s">
        <v>1885</v>
      </c>
      <c r="B1182" s="2">
        <v>1195</v>
      </c>
    </row>
    <row r="1183" spans="1:2" hidden="1" x14ac:dyDescent="0.25">
      <c r="A1183" s="1" t="s">
        <v>605</v>
      </c>
      <c r="B1183" s="2">
        <v>1196</v>
      </c>
    </row>
    <row r="1184" spans="1:2" hidden="1" x14ac:dyDescent="0.25">
      <c r="A1184" t="s">
        <v>606</v>
      </c>
      <c r="B1184">
        <v>1197</v>
      </c>
    </row>
    <row r="1185" spans="1:2" hidden="1" x14ac:dyDescent="0.25">
      <c r="A1185" s="1" t="s">
        <v>1888</v>
      </c>
      <c r="B1185" s="2">
        <v>1198</v>
      </c>
    </row>
    <row r="1186" spans="1:2" hidden="1" x14ac:dyDescent="0.25">
      <c r="A1186" s="1" t="s">
        <v>607</v>
      </c>
      <c r="B1186" s="2">
        <v>1199</v>
      </c>
    </row>
    <row r="1187" spans="1:2" hidden="1" x14ac:dyDescent="0.25">
      <c r="A1187" s="1" t="s">
        <v>1889</v>
      </c>
      <c r="B1187" s="2">
        <v>1200</v>
      </c>
    </row>
    <row r="1188" spans="1:2" hidden="1" x14ac:dyDescent="0.25">
      <c r="A1188" t="s">
        <v>1890</v>
      </c>
      <c r="B1188">
        <v>1201</v>
      </c>
    </row>
    <row r="1189" spans="1:2" hidden="1" x14ac:dyDescent="0.25">
      <c r="A1189" s="1" t="s">
        <v>608</v>
      </c>
      <c r="B1189" s="2">
        <v>1202</v>
      </c>
    </row>
    <row r="1190" spans="1:2" hidden="1" x14ac:dyDescent="0.25">
      <c r="A1190" s="1" t="s">
        <v>609</v>
      </c>
      <c r="B1190" s="2">
        <v>1203</v>
      </c>
    </row>
    <row r="1191" spans="1:2" hidden="1" x14ac:dyDescent="0.25">
      <c r="A1191" s="1" t="s">
        <v>1891</v>
      </c>
      <c r="B1191" s="2">
        <v>1204</v>
      </c>
    </row>
    <row r="1192" spans="1:2" hidden="1" x14ac:dyDescent="0.25">
      <c r="A1192" t="s">
        <v>1892</v>
      </c>
      <c r="B1192">
        <v>1205</v>
      </c>
    </row>
    <row r="1193" spans="1:2" hidden="1" x14ac:dyDescent="0.25">
      <c r="A1193" s="1" t="s">
        <v>610</v>
      </c>
      <c r="B1193" s="2">
        <v>1206</v>
      </c>
    </row>
    <row r="1194" spans="1:2" hidden="1" x14ac:dyDescent="0.25">
      <c r="A1194" t="s">
        <v>611</v>
      </c>
      <c r="B1194">
        <v>1207</v>
      </c>
    </row>
    <row r="1195" spans="1:2" hidden="1" x14ac:dyDescent="0.25">
      <c r="A1195" t="s">
        <v>1893</v>
      </c>
      <c r="B1195">
        <v>1208</v>
      </c>
    </row>
    <row r="1196" spans="1:2" hidden="1" x14ac:dyDescent="0.25">
      <c r="A1196" t="s">
        <v>1894</v>
      </c>
      <c r="B1196">
        <v>1209</v>
      </c>
    </row>
    <row r="1197" spans="1:2" hidden="1" x14ac:dyDescent="0.25">
      <c r="A1197" s="1" t="s">
        <v>1895</v>
      </c>
      <c r="B1197" s="2">
        <v>1210</v>
      </c>
    </row>
    <row r="1198" spans="1:2" hidden="1" x14ac:dyDescent="0.25">
      <c r="A1198" s="1" t="s">
        <v>1896</v>
      </c>
      <c r="B1198" s="2">
        <v>1211</v>
      </c>
    </row>
    <row r="1199" spans="1:2" hidden="1" x14ac:dyDescent="0.25">
      <c r="A1199" t="s">
        <v>612</v>
      </c>
      <c r="B1199">
        <v>1212</v>
      </c>
    </row>
    <row r="1200" spans="1:2" hidden="1" x14ac:dyDescent="0.25">
      <c r="A1200" t="s">
        <v>1900</v>
      </c>
      <c r="B1200">
        <v>1213</v>
      </c>
    </row>
    <row r="1201" spans="1:2" hidden="1" x14ac:dyDescent="0.25">
      <c r="A1201" s="1" t="s">
        <v>613</v>
      </c>
      <c r="B1201" s="2">
        <v>1214</v>
      </c>
    </row>
    <row r="1202" spans="1:2" hidden="1" x14ac:dyDescent="0.25">
      <c r="A1202" t="s">
        <v>614</v>
      </c>
      <c r="B1202">
        <v>1215</v>
      </c>
    </row>
    <row r="1203" spans="1:2" hidden="1" x14ac:dyDescent="0.25">
      <c r="A1203" s="1" t="s">
        <v>615</v>
      </c>
      <c r="B1203" s="2">
        <v>1216</v>
      </c>
    </row>
    <row r="1204" spans="1:2" hidden="1" x14ac:dyDescent="0.25">
      <c r="A1204" t="s">
        <v>616</v>
      </c>
      <c r="B1204">
        <v>1217</v>
      </c>
    </row>
    <row r="1205" spans="1:2" hidden="1" x14ac:dyDescent="0.25">
      <c r="A1205" s="1" t="s">
        <v>617</v>
      </c>
      <c r="B1205" s="2">
        <v>1218</v>
      </c>
    </row>
    <row r="1206" spans="1:2" hidden="1" x14ac:dyDescent="0.25">
      <c r="A1206" t="s">
        <v>1906</v>
      </c>
      <c r="B1206">
        <v>1219</v>
      </c>
    </row>
    <row r="1207" spans="1:2" hidden="1" x14ac:dyDescent="0.25">
      <c r="A1207" s="1" t="s">
        <v>1907</v>
      </c>
      <c r="B1207" s="2">
        <v>1220</v>
      </c>
    </row>
    <row r="1208" spans="1:2" hidden="1" x14ac:dyDescent="0.25">
      <c r="A1208" s="1" t="s">
        <v>1908</v>
      </c>
      <c r="B1208" s="2">
        <v>1221</v>
      </c>
    </row>
    <row r="1209" spans="1:2" hidden="1" x14ac:dyDescent="0.25">
      <c r="A1209" t="s">
        <v>1910</v>
      </c>
      <c r="B1209">
        <v>1222</v>
      </c>
    </row>
    <row r="1210" spans="1:2" hidden="1" x14ac:dyDescent="0.25">
      <c r="A1210" s="1" t="s">
        <v>1913</v>
      </c>
      <c r="B1210" s="2">
        <v>1223</v>
      </c>
    </row>
    <row r="1211" spans="1:2" hidden="1" x14ac:dyDescent="0.25">
      <c r="A1211" s="1" t="s">
        <v>618</v>
      </c>
      <c r="B1211" s="2">
        <v>1224</v>
      </c>
    </row>
    <row r="1212" spans="1:2" hidden="1" x14ac:dyDescent="0.25">
      <c r="A1212" s="1" t="s">
        <v>1917</v>
      </c>
      <c r="B1212" s="2">
        <v>1225</v>
      </c>
    </row>
    <row r="1213" spans="1:2" hidden="1" x14ac:dyDescent="0.25">
      <c r="A1213" s="1" t="s">
        <v>1919</v>
      </c>
      <c r="B1213" s="2">
        <v>1226</v>
      </c>
    </row>
    <row r="1214" spans="1:2" hidden="1" x14ac:dyDescent="0.25">
      <c r="A1214" t="s">
        <v>619</v>
      </c>
      <c r="B1214">
        <v>1227</v>
      </c>
    </row>
    <row r="1215" spans="1:2" hidden="1" x14ac:dyDescent="0.25">
      <c r="A1215" t="s">
        <v>1926</v>
      </c>
      <c r="B1215">
        <v>1228</v>
      </c>
    </row>
    <row r="1216" spans="1:2" hidden="1" x14ac:dyDescent="0.25">
      <c r="A1216" s="1" t="s">
        <v>1928</v>
      </c>
      <c r="B1216" s="2">
        <v>1229</v>
      </c>
    </row>
    <row r="1217" spans="1:2" hidden="1" x14ac:dyDescent="0.25">
      <c r="A1217" s="1" t="s">
        <v>1929</v>
      </c>
      <c r="B1217" s="2">
        <v>1230</v>
      </c>
    </row>
    <row r="1218" spans="1:2" hidden="1" x14ac:dyDescent="0.25">
      <c r="A1218" s="1" t="s">
        <v>1931</v>
      </c>
      <c r="B1218" s="2">
        <v>1231</v>
      </c>
    </row>
    <row r="1219" spans="1:2" hidden="1" x14ac:dyDescent="0.25">
      <c r="A1219" s="1" t="s">
        <v>1932</v>
      </c>
      <c r="B1219" s="2">
        <v>1232</v>
      </c>
    </row>
    <row r="1220" spans="1:2" hidden="1" x14ac:dyDescent="0.25">
      <c r="A1220" t="s">
        <v>1934</v>
      </c>
      <c r="B1220">
        <v>1233</v>
      </c>
    </row>
    <row r="1221" spans="1:2" hidden="1" x14ac:dyDescent="0.25">
      <c r="A1221" t="s">
        <v>1935</v>
      </c>
      <c r="B1221">
        <v>1234</v>
      </c>
    </row>
    <row r="1222" spans="1:2" hidden="1" x14ac:dyDescent="0.25">
      <c r="A1222" s="1" t="s">
        <v>620</v>
      </c>
      <c r="B1222" s="2">
        <v>1235</v>
      </c>
    </row>
    <row r="1223" spans="1:2" hidden="1" x14ac:dyDescent="0.25">
      <c r="A1223" s="1" t="s">
        <v>1902</v>
      </c>
      <c r="B1223" s="2">
        <v>1236</v>
      </c>
    </row>
    <row r="1224" spans="1:2" hidden="1" x14ac:dyDescent="0.25">
      <c r="A1224" t="s">
        <v>1936</v>
      </c>
      <c r="B1224">
        <v>1237</v>
      </c>
    </row>
    <row r="1225" spans="1:2" hidden="1" x14ac:dyDescent="0.25">
      <c r="A1225" t="s">
        <v>1937</v>
      </c>
      <c r="B1225">
        <v>1238</v>
      </c>
    </row>
    <row r="1226" spans="1:2" hidden="1" x14ac:dyDescent="0.25">
      <c r="A1226" t="s">
        <v>1939</v>
      </c>
      <c r="B1226">
        <v>1239</v>
      </c>
    </row>
    <row r="1227" spans="1:2" hidden="1" x14ac:dyDescent="0.25">
      <c r="A1227" s="1" t="s">
        <v>1940</v>
      </c>
      <c r="B1227" s="2">
        <v>1240</v>
      </c>
    </row>
    <row r="1228" spans="1:2" hidden="1" x14ac:dyDescent="0.25">
      <c r="A1228" t="s">
        <v>1905</v>
      </c>
      <c r="B1228">
        <v>1241</v>
      </c>
    </row>
    <row r="1229" spans="1:2" hidden="1" x14ac:dyDescent="0.25">
      <c r="A1229" s="1" t="s">
        <v>621</v>
      </c>
      <c r="B1229" s="2">
        <v>1242</v>
      </c>
    </row>
    <row r="1230" spans="1:2" hidden="1" x14ac:dyDescent="0.25">
      <c r="A1230" t="s">
        <v>622</v>
      </c>
      <c r="B1230">
        <v>1243</v>
      </c>
    </row>
    <row r="1231" spans="1:2" hidden="1" x14ac:dyDescent="0.25">
      <c r="A1231" s="1" t="s">
        <v>623</v>
      </c>
      <c r="B1231" s="2">
        <v>1244</v>
      </c>
    </row>
    <row r="1232" spans="1:2" hidden="1" x14ac:dyDescent="0.25">
      <c r="A1232" s="1" t="s">
        <v>1911</v>
      </c>
      <c r="B1232" s="2">
        <v>1245</v>
      </c>
    </row>
    <row r="1233" spans="1:2" hidden="1" x14ac:dyDescent="0.25">
      <c r="A1233" s="1" t="s">
        <v>1912</v>
      </c>
      <c r="B1233" s="2">
        <v>1246</v>
      </c>
    </row>
    <row r="1234" spans="1:2" hidden="1" x14ac:dyDescent="0.25">
      <c r="A1234" s="1" t="s">
        <v>1915</v>
      </c>
      <c r="B1234" s="2">
        <v>1247</v>
      </c>
    </row>
    <row r="1235" spans="1:2" hidden="1" x14ac:dyDescent="0.25">
      <c r="A1235" s="1" t="s">
        <v>624</v>
      </c>
      <c r="B1235" s="2">
        <v>1248</v>
      </c>
    </row>
    <row r="1236" spans="1:2" hidden="1" x14ac:dyDescent="0.25">
      <c r="A1236" t="s">
        <v>1916</v>
      </c>
      <c r="B1236">
        <v>1249</v>
      </c>
    </row>
    <row r="1237" spans="1:2" hidden="1" x14ac:dyDescent="0.25">
      <c r="A1237" t="s">
        <v>625</v>
      </c>
      <c r="B1237">
        <v>1250</v>
      </c>
    </row>
    <row r="1238" spans="1:2" hidden="1" x14ac:dyDescent="0.25">
      <c r="A1238" s="1" t="s">
        <v>1918</v>
      </c>
      <c r="B1238" s="2">
        <v>1251</v>
      </c>
    </row>
    <row r="1239" spans="1:2" hidden="1" x14ac:dyDescent="0.25">
      <c r="A1239" s="1" t="s">
        <v>1921</v>
      </c>
      <c r="B1239" s="2">
        <v>1252</v>
      </c>
    </row>
    <row r="1240" spans="1:2" hidden="1" x14ac:dyDescent="0.25">
      <c r="A1240" s="1" t="s">
        <v>626</v>
      </c>
      <c r="B1240" s="2">
        <v>1253</v>
      </c>
    </row>
    <row r="1241" spans="1:2" hidden="1" x14ac:dyDescent="0.25">
      <c r="A1241" s="1" t="s">
        <v>1922</v>
      </c>
      <c r="B1241" s="2">
        <v>1254</v>
      </c>
    </row>
    <row r="1242" spans="1:2" hidden="1" x14ac:dyDescent="0.25">
      <c r="A1242" t="s">
        <v>1923</v>
      </c>
      <c r="B1242">
        <v>1255</v>
      </c>
    </row>
    <row r="1243" spans="1:2" hidden="1" x14ac:dyDescent="0.25">
      <c r="A1243" s="1" t="s">
        <v>1924</v>
      </c>
      <c r="B1243" s="2">
        <v>1256</v>
      </c>
    </row>
    <row r="1244" spans="1:2" hidden="1" x14ac:dyDescent="0.25">
      <c r="A1244" s="1" t="s">
        <v>627</v>
      </c>
      <c r="B1244" s="2">
        <v>1257</v>
      </c>
    </row>
    <row r="1245" spans="1:2" hidden="1" x14ac:dyDescent="0.25">
      <c r="A1245" s="1" t="s">
        <v>1925</v>
      </c>
      <c r="B1245" s="2">
        <v>1258</v>
      </c>
    </row>
    <row r="1246" spans="1:2" hidden="1" x14ac:dyDescent="0.25">
      <c r="A1246" t="s">
        <v>1930</v>
      </c>
      <c r="B1246">
        <v>1259</v>
      </c>
    </row>
    <row r="1247" spans="1:2" hidden="1" x14ac:dyDescent="0.25">
      <c r="A1247" s="1" t="s">
        <v>628</v>
      </c>
      <c r="B1247" s="2">
        <v>1260</v>
      </c>
    </row>
    <row r="1248" spans="1:2" hidden="1" x14ac:dyDescent="0.25">
      <c r="A1248" s="1" t="s">
        <v>1933</v>
      </c>
      <c r="B1248" s="2">
        <v>1261</v>
      </c>
    </row>
    <row r="1249" spans="1:2" hidden="1" x14ac:dyDescent="0.25">
      <c r="A1249" s="1" t="s">
        <v>629</v>
      </c>
      <c r="B1249" s="2">
        <v>1262</v>
      </c>
    </row>
    <row r="1250" spans="1:2" hidden="1" x14ac:dyDescent="0.25">
      <c r="A1250" s="1" t="s">
        <v>1938</v>
      </c>
      <c r="B1250" s="2">
        <v>1263</v>
      </c>
    </row>
    <row r="1251" spans="1:2" hidden="1" x14ac:dyDescent="0.25">
      <c r="A1251" s="1" t="s">
        <v>630</v>
      </c>
      <c r="B1251" s="2">
        <v>1264</v>
      </c>
    </row>
    <row r="1252" spans="1:2" hidden="1" x14ac:dyDescent="0.25">
      <c r="A1252" t="s">
        <v>631</v>
      </c>
      <c r="B1252">
        <v>1265</v>
      </c>
    </row>
    <row r="1253" spans="1:2" hidden="1" x14ac:dyDescent="0.25">
      <c r="A1253" s="1" t="s">
        <v>1943</v>
      </c>
      <c r="B1253" s="2">
        <v>1266</v>
      </c>
    </row>
    <row r="1254" spans="1:2" hidden="1" x14ac:dyDescent="0.25">
      <c r="A1254" s="1" t="s">
        <v>632</v>
      </c>
      <c r="B1254" s="2">
        <v>1267</v>
      </c>
    </row>
    <row r="1255" spans="1:2" hidden="1" x14ac:dyDescent="0.25">
      <c r="A1255" s="1" t="s">
        <v>633</v>
      </c>
      <c r="B1255" s="2">
        <v>1268</v>
      </c>
    </row>
    <row r="1256" spans="1:2" hidden="1" x14ac:dyDescent="0.25">
      <c r="A1256" s="1" t="s">
        <v>1947</v>
      </c>
      <c r="B1256" s="2">
        <v>1269</v>
      </c>
    </row>
    <row r="1257" spans="1:2" hidden="1" x14ac:dyDescent="0.25">
      <c r="A1257" t="s">
        <v>634</v>
      </c>
      <c r="B1257">
        <v>1270</v>
      </c>
    </row>
    <row r="1258" spans="1:2" hidden="1" x14ac:dyDescent="0.25">
      <c r="A1258" t="s">
        <v>635</v>
      </c>
      <c r="B1258">
        <v>1271</v>
      </c>
    </row>
    <row r="1259" spans="1:2" hidden="1" x14ac:dyDescent="0.25">
      <c r="A1259" s="1" t="s">
        <v>636</v>
      </c>
      <c r="B1259" s="2">
        <v>1272</v>
      </c>
    </row>
    <row r="1260" spans="1:2" hidden="1" x14ac:dyDescent="0.25">
      <c r="A1260" s="1" t="s">
        <v>637</v>
      </c>
      <c r="B1260" s="2">
        <v>1273</v>
      </c>
    </row>
    <row r="1261" spans="1:2" hidden="1" x14ac:dyDescent="0.25">
      <c r="A1261" s="1" t="s">
        <v>638</v>
      </c>
      <c r="B1261" s="2">
        <v>1274</v>
      </c>
    </row>
    <row r="1262" spans="1:2" hidden="1" x14ac:dyDescent="0.25">
      <c r="A1262" s="1" t="s">
        <v>639</v>
      </c>
      <c r="B1262" s="2">
        <v>1275</v>
      </c>
    </row>
    <row r="1263" spans="1:2" hidden="1" x14ac:dyDescent="0.25">
      <c r="A1263" s="1" t="s">
        <v>1952</v>
      </c>
      <c r="B1263" s="2">
        <v>1276</v>
      </c>
    </row>
    <row r="1264" spans="1:2" hidden="1" x14ac:dyDescent="0.25">
      <c r="A1264" t="s">
        <v>640</v>
      </c>
      <c r="B1264">
        <v>1277</v>
      </c>
    </row>
    <row r="1265" spans="1:2" hidden="1" x14ac:dyDescent="0.25">
      <c r="A1265" s="1" t="s">
        <v>641</v>
      </c>
      <c r="B1265" s="2">
        <v>1278</v>
      </c>
    </row>
    <row r="1266" spans="1:2" hidden="1" x14ac:dyDescent="0.25">
      <c r="A1266" s="1" t="s">
        <v>1953</v>
      </c>
      <c r="B1266" s="2">
        <v>1279</v>
      </c>
    </row>
    <row r="1267" spans="1:2" hidden="1" x14ac:dyDescent="0.25">
      <c r="A1267" s="1" t="s">
        <v>1954</v>
      </c>
      <c r="B1267" s="2">
        <v>1280</v>
      </c>
    </row>
    <row r="1268" spans="1:2" hidden="1" x14ac:dyDescent="0.25">
      <c r="A1268" s="1" t="s">
        <v>1957</v>
      </c>
      <c r="B1268" s="2">
        <v>1281</v>
      </c>
    </row>
    <row r="1269" spans="1:2" hidden="1" x14ac:dyDescent="0.25">
      <c r="A1269" s="1" t="s">
        <v>642</v>
      </c>
      <c r="B1269" s="2">
        <v>1282</v>
      </c>
    </row>
    <row r="1270" spans="1:2" hidden="1" x14ac:dyDescent="0.25">
      <c r="A1270" s="1" t="s">
        <v>1960</v>
      </c>
      <c r="B1270" s="2">
        <v>1283</v>
      </c>
    </row>
    <row r="1271" spans="1:2" hidden="1" x14ac:dyDescent="0.25">
      <c r="A1271" s="1" t="s">
        <v>1961</v>
      </c>
      <c r="B1271" s="2">
        <v>1284</v>
      </c>
    </row>
    <row r="1272" spans="1:2" hidden="1" x14ac:dyDescent="0.25">
      <c r="A1272" s="1" t="s">
        <v>643</v>
      </c>
      <c r="B1272" s="2">
        <v>1285</v>
      </c>
    </row>
    <row r="1273" spans="1:2" hidden="1" x14ac:dyDescent="0.25">
      <c r="A1273" s="1" t="s">
        <v>644</v>
      </c>
      <c r="B1273" s="2">
        <v>1286</v>
      </c>
    </row>
    <row r="1274" spans="1:2" hidden="1" x14ac:dyDescent="0.25">
      <c r="A1274" t="s">
        <v>1868</v>
      </c>
      <c r="B1274">
        <v>1287</v>
      </c>
    </row>
    <row r="1275" spans="1:2" hidden="1" x14ac:dyDescent="0.25">
      <c r="A1275" t="s">
        <v>645</v>
      </c>
      <c r="B1275">
        <v>1288</v>
      </c>
    </row>
    <row r="1276" spans="1:2" hidden="1" x14ac:dyDescent="0.25">
      <c r="A1276" s="1" t="s">
        <v>1909</v>
      </c>
      <c r="B1276" s="2">
        <v>1289</v>
      </c>
    </row>
    <row r="1277" spans="1:2" hidden="1" x14ac:dyDescent="0.25">
      <c r="A1277" s="1" t="s">
        <v>1920</v>
      </c>
      <c r="B1277" s="2">
        <v>1290</v>
      </c>
    </row>
    <row r="1278" spans="1:2" hidden="1" x14ac:dyDescent="0.25">
      <c r="A1278" t="s">
        <v>1927</v>
      </c>
      <c r="B1278">
        <v>1291</v>
      </c>
    </row>
    <row r="1279" spans="1:2" hidden="1" x14ac:dyDescent="0.25">
      <c r="A1279" t="s">
        <v>646</v>
      </c>
      <c r="B1279">
        <v>1292</v>
      </c>
    </row>
    <row r="1280" spans="1:2" hidden="1" x14ac:dyDescent="0.25">
      <c r="A1280" s="1" t="s">
        <v>646</v>
      </c>
      <c r="B1280" s="2">
        <v>1293</v>
      </c>
    </row>
    <row r="1281" spans="1:2" hidden="1" x14ac:dyDescent="0.25">
      <c r="A1281" s="1" t="s">
        <v>647</v>
      </c>
      <c r="B1281" s="2">
        <v>1294</v>
      </c>
    </row>
    <row r="1282" spans="1:2" hidden="1" x14ac:dyDescent="0.25">
      <c r="A1282" t="s">
        <v>1942</v>
      </c>
      <c r="B1282">
        <v>1295</v>
      </c>
    </row>
    <row r="1283" spans="1:2" hidden="1" x14ac:dyDescent="0.25">
      <c r="A1283" s="1" t="s">
        <v>1903</v>
      </c>
      <c r="B1283" s="2">
        <v>1296</v>
      </c>
    </row>
    <row r="1284" spans="1:2" hidden="1" x14ac:dyDescent="0.25">
      <c r="A1284" t="s">
        <v>1904</v>
      </c>
      <c r="B1284">
        <v>1297</v>
      </c>
    </row>
    <row r="1285" spans="1:2" hidden="1" x14ac:dyDescent="0.25">
      <c r="A1285" s="1" t="s">
        <v>1944</v>
      </c>
      <c r="B1285" s="2">
        <v>1298</v>
      </c>
    </row>
    <row r="1286" spans="1:2" hidden="1" x14ac:dyDescent="0.25">
      <c r="A1286" s="1" t="s">
        <v>1948</v>
      </c>
      <c r="B1286" s="2">
        <v>1299</v>
      </c>
    </row>
    <row r="1287" spans="1:2" hidden="1" x14ac:dyDescent="0.25">
      <c r="A1287" s="1" t="s">
        <v>1958</v>
      </c>
      <c r="B1287" s="2">
        <v>1300</v>
      </c>
    </row>
    <row r="1288" spans="1:2" hidden="1" x14ac:dyDescent="0.25">
      <c r="A1288" t="s">
        <v>648</v>
      </c>
      <c r="B1288">
        <v>1301</v>
      </c>
    </row>
    <row r="1289" spans="1:2" hidden="1" x14ac:dyDescent="0.25">
      <c r="A1289" s="1" t="s">
        <v>649</v>
      </c>
      <c r="B1289" s="2">
        <v>1302</v>
      </c>
    </row>
    <row r="1290" spans="1:2" hidden="1" x14ac:dyDescent="0.25">
      <c r="A1290" s="1" t="s">
        <v>650</v>
      </c>
      <c r="B1290" s="2">
        <v>1303</v>
      </c>
    </row>
    <row r="1291" spans="1:2" hidden="1" x14ac:dyDescent="0.25">
      <c r="A1291" s="1" t="s">
        <v>651</v>
      </c>
      <c r="B1291" s="2">
        <v>1304</v>
      </c>
    </row>
    <row r="1292" spans="1:2" hidden="1" x14ac:dyDescent="0.25">
      <c r="A1292" t="s">
        <v>652</v>
      </c>
      <c r="B1292">
        <v>1305</v>
      </c>
    </row>
    <row r="1293" spans="1:2" hidden="1" x14ac:dyDescent="0.25">
      <c r="A1293" s="1" t="s">
        <v>1964</v>
      </c>
      <c r="B1293" s="2">
        <v>1306</v>
      </c>
    </row>
    <row r="1294" spans="1:2" hidden="1" x14ac:dyDescent="0.25">
      <c r="A1294" t="s">
        <v>653</v>
      </c>
      <c r="B1294">
        <v>1307</v>
      </c>
    </row>
    <row r="1295" spans="1:2" hidden="1" x14ac:dyDescent="0.25">
      <c r="A1295" s="1" t="s">
        <v>654</v>
      </c>
      <c r="B1295" s="2">
        <v>1308</v>
      </c>
    </row>
    <row r="1296" spans="1:2" hidden="1" x14ac:dyDescent="0.25">
      <c r="A1296" t="s">
        <v>655</v>
      </c>
      <c r="B1296">
        <v>1309</v>
      </c>
    </row>
    <row r="1297" spans="1:2" hidden="1" x14ac:dyDescent="0.25">
      <c r="A1297" s="1" t="s">
        <v>656</v>
      </c>
      <c r="B1297" s="2">
        <v>1310</v>
      </c>
    </row>
    <row r="1298" spans="1:2" hidden="1" x14ac:dyDescent="0.25">
      <c r="A1298" s="1" t="s">
        <v>657</v>
      </c>
      <c r="B1298" s="2">
        <v>1311</v>
      </c>
    </row>
    <row r="1299" spans="1:2" hidden="1" x14ac:dyDescent="0.25">
      <c r="A1299" s="1" t="s">
        <v>1965</v>
      </c>
      <c r="B1299" s="2">
        <v>1312</v>
      </c>
    </row>
    <row r="1300" spans="1:2" hidden="1" x14ac:dyDescent="0.25">
      <c r="A1300" s="1" t="s">
        <v>1966</v>
      </c>
      <c r="B1300" s="2">
        <v>1313</v>
      </c>
    </row>
    <row r="1301" spans="1:2" hidden="1" x14ac:dyDescent="0.25">
      <c r="A1301" s="1" t="s">
        <v>1980</v>
      </c>
      <c r="B1301" s="2">
        <v>1314</v>
      </c>
    </row>
    <row r="1302" spans="1:2" hidden="1" x14ac:dyDescent="0.25">
      <c r="A1302" t="s">
        <v>1970</v>
      </c>
      <c r="B1302">
        <v>1315</v>
      </c>
    </row>
    <row r="1303" spans="1:2" hidden="1" x14ac:dyDescent="0.25">
      <c r="A1303" t="s">
        <v>1971</v>
      </c>
      <c r="B1303">
        <v>1316</v>
      </c>
    </row>
    <row r="1304" spans="1:2" hidden="1" x14ac:dyDescent="0.25">
      <c r="A1304" s="1" t="s">
        <v>1973</v>
      </c>
      <c r="B1304" s="2">
        <v>1317</v>
      </c>
    </row>
    <row r="1305" spans="1:2" hidden="1" x14ac:dyDescent="0.25">
      <c r="A1305" s="1" t="s">
        <v>1975</v>
      </c>
      <c r="B1305" s="2">
        <v>1318</v>
      </c>
    </row>
    <row r="1306" spans="1:2" hidden="1" x14ac:dyDescent="0.25">
      <c r="A1306" s="1" t="s">
        <v>1977</v>
      </c>
      <c r="B1306" s="2">
        <v>1319</v>
      </c>
    </row>
    <row r="1307" spans="1:2" hidden="1" x14ac:dyDescent="0.25">
      <c r="A1307" t="s">
        <v>1978</v>
      </c>
      <c r="B1307">
        <v>1320</v>
      </c>
    </row>
    <row r="1308" spans="1:2" hidden="1" x14ac:dyDescent="0.25">
      <c r="A1308" t="s">
        <v>658</v>
      </c>
      <c r="B1308">
        <v>1321</v>
      </c>
    </row>
    <row r="1309" spans="1:2" hidden="1" x14ac:dyDescent="0.25">
      <c r="A1309" t="s">
        <v>659</v>
      </c>
      <c r="B1309">
        <v>1322</v>
      </c>
    </row>
    <row r="1310" spans="1:2" hidden="1" x14ac:dyDescent="0.25">
      <c r="A1310" s="1" t="s">
        <v>1981</v>
      </c>
      <c r="B1310" s="2">
        <v>1323</v>
      </c>
    </row>
    <row r="1311" spans="1:2" hidden="1" x14ac:dyDescent="0.25">
      <c r="A1311" t="s">
        <v>1982</v>
      </c>
      <c r="B1311">
        <v>1324</v>
      </c>
    </row>
    <row r="1312" spans="1:2" hidden="1" x14ac:dyDescent="0.25">
      <c r="A1312" s="1" t="s">
        <v>1983</v>
      </c>
      <c r="B1312" s="2">
        <v>1325</v>
      </c>
    </row>
    <row r="1313" spans="1:2" hidden="1" x14ac:dyDescent="0.25">
      <c r="A1313" s="1" t="s">
        <v>1984</v>
      </c>
      <c r="B1313" s="2">
        <v>1326</v>
      </c>
    </row>
    <row r="1314" spans="1:2" hidden="1" x14ac:dyDescent="0.25">
      <c r="A1314" t="s">
        <v>1985</v>
      </c>
      <c r="B1314">
        <v>1327</v>
      </c>
    </row>
    <row r="1315" spans="1:2" hidden="1" x14ac:dyDescent="0.25">
      <c r="A1315" s="1" t="s">
        <v>660</v>
      </c>
      <c r="B1315" s="2">
        <v>1328</v>
      </c>
    </row>
    <row r="1316" spans="1:2" hidden="1" x14ac:dyDescent="0.25">
      <c r="A1316" s="1" t="s">
        <v>661</v>
      </c>
      <c r="B1316" s="2">
        <v>1329</v>
      </c>
    </row>
    <row r="1317" spans="1:2" hidden="1" x14ac:dyDescent="0.25">
      <c r="A1317" s="1" t="s">
        <v>1986</v>
      </c>
      <c r="B1317" s="2">
        <v>1330</v>
      </c>
    </row>
    <row r="1318" spans="1:2" hidden="1" x14ac:dyDescent="0.25">
      <c r="A1318" s="1" t="s">
        <v>662</v>
      </c>
      <c r="B1318" s="2">
        <v>1331</v>
      </c>
    </row>
    <row r="1319" spans="1:2" hidden="1" x14ac:dyDescent="0.25">
      <c r="A1319" s="1" t="s">
        <v>663</v>
      </c>
      <c r="B1319" s="2">
        <v>1332</v>
      </c>
    </row>
    <row r="1320" spans="1:2" hidden="1" x14ac:dyDescent="0.25">
      <c r="A1320" t="s">
        <v>664</v>
      </c>
      <c r="B1320">
        <v>1333</v>
      </c>
    </row>
    <row r="1321" spans="1:2" hidden="1" x14ac:dyDescent="0.25">
      <c r="A1321" t="s">
        <v>1987</v>
      </c>
      <c r="B1321">
        <v>1334</v>
      </c>
    </row>
    <row r="1322" spans="1:2" hidden="1" x14ac:dyDescent="0.25">
      <c r="A1322" s="1" t="s">
        <v>665</v>
      </c>
      <c r="B1322" s="2">
        <v>1335</v>
      </c>
    </row>
    <row r="1323" spans="1:2" hidden="1" x14ac:dyDescent="0.25">
      <c r="A1323" s="1" t="s">
        <v>1988</v>
      </c>
      <c r="B1323" s="2">
        <v>1336</v>
      </c>
    </row>
    <row r="1324" spans="1:2" hidden="1" x14ac:dyDescent="0.25">
      <c r="A1324" t="s">
        <v>666</v>
      </c>
      <c r="B1324">
        <v>1337</v>
      </c>
    </row>
    <row r="1325" spans="1:2" hidden="1" x14ac:dyDescent="0.25">
      <c r="A1325" t="s">
        <v>667</v>
      </c>
      <c r="B1325">
        <v>1338</v>
      </c>
    </row>
    <row r="1326" spans="1:2" hidden="1" x14ac:dyDescent="0.25">
      <c r="A1326" s="1" t="s">
        <v>668</v>
      </c>
      <c r="B1326" s="2">
        <v>1339</v>
      </c>
    </row>
    <row r="1327" spans="1:2" hidden="1" x14ac:dyDescent="0.25">
      <c r="A1327" s="1" t="s">
        <v>1998</v>
      </c>
      <c r="B1327" s="2">
        <v>1340</v>
      </c>
    </row>
    <row r="1328" spans="1:2" hidden="1" x14ac:dyDescent="0.25">
      <c r="A1328" s="1" t="s">
        <v>1999</v>
      </c>
      <c r="B1328" s="2">
        <v>1341</v>
      </c>
    </row>
    <row r="1329" spans="1:2" hidden="1" x14ac:dyDescent="0.25">
      <c r="A1329" s="1" t="s">
        <v>669</v>
      </c>
      <c r="B1329" s="2">
        <v>1342</v>
      </c>
    </row>
    <row r="1330" spans="1:2" hidden="1" x14ac:dyDescent="0.25">
      <c r="A1330" s="1" t="s">
        <v>670</v>
      </c>
      <c r="B1330" s="2">
        <v>1343</v>
      </c>
    </row>
    <row r="1331" spans="1:2" hidden="1" x14ac:dyDescent="0.25">
      <c r="A1331" t="s">
        <v>671</v>
      </c>
      <c r="B1331">
        <v>1344</v>
      </c>
    </row>
    <row r="1332" spans="1:2" hidden="1" x14ac:dyDescent="0.25">
      <c r="A1332" t="s">
        <v>672</v>
      </c>
      <c r="B1332">
        <v>1345</v>
      </c>
    </row>
    <row r="1333" spans="1:2" hidden="1" x14ac:dyDescent="0.25">
      <c r="A1333" t="s">
        <v>1989</v>
      </c>
      <c r="B1333">
        <v>1346</v>
      </c>
    </row>
    <row r="1334" spans="1:2" hidden="1" x14ac:dyDescent="0.25">
      <c r="A1334" s="1" t="s">
        <v>1996</v>
      </c>
      <c r="B1334" s="2">
        <v>1347</v>
      </c>
    </row>
    <row r="1335" spans="1:2" hidden="1" x14ac:dyDescent="0.25">
      <c r="A1335" s="1" t="s">
        <v>673</v>
      </c>
      <c r="B1335" s="2">
        <v>1348</v>
      </c>
    </row>
    <row r="1336" spans="1:2" hidden="1" x14ac:dyDescent="0.25">
      <c r="A1336" s="1" t="s">
        <v>674</v>
      </c>
      <c r="B1336" s="2">
        <v>1349</v>
      </c>
    </row>
    <row r="1337" spans="1:2" hidden="1" x14ac:dyDescent="0.25">
      <c r="A1337" t="s">
        <v>675</v>
      </c>
      <c r="B1337">
        <v>1350</v>
      </c>
    </row>
    <row r="1338" spans="1:2" hidden="1" x14ac:dyDescent="0.25">
      <c r="A1338" s="1" t="s">
        <v>2007</v>
      </c>
      <c r="B1338" s="2">
        <v>1351</v>
      </c>
    </row>
    <row r="1339" spans="1:2" hidden="1" x14ac:dyDescent="0.25">
      <c r="A1339" s="1" t="s">
        <v>2006</v>
      </c>
      <c r="B1339" s="2">
        <v>1352</v>
      </c>
    </row>
    <row r="1340" spans="1:2" hidden="1" x14ac:dyDescent="0.25">
      <c r="A1340" s="1" t="s">
        <v>2005</v>
      </c>
      <c r="B1340" s="2">
        <v>1353</v>
      </c>
    </row>
    <row r="1341" spans="1:2" hidden="1" x14ac:dyDescent="0.25">
      <c r="A1341" s="1" t="s">
        <v>2008</v>
      </c>
      <c r="B1341" s="2">
        <v>1354</v>
      </c>
    </row>
    <row r="1342" spans="1:2" hidden="1" x14ac:dyDescent="0.25">
      <c r="A1342" s="1" t="s">
        <v>2009</v>
      </c>
      <c r="B1342" s="2">
        <v>1355</v>
      </c>
    </row>
    <row r="1343" spans="1:2" hidden="1" x14ac:dyDescent="0.25">
      <c r="A1343" s="1" t="s">
        <v>2011</v>
      </c>
      <c r="B1343" s="2">
        <v>1356</v>
      </c>
    </row>
    <row r="1344" spans="1:2" hidden="1" x14ac:dyDescent="0.25">
      <c r="A1344" s="1" t="s">
        <v>676</v>
      </c>
      <c r="B1344" s="2">
        <v>1357</v>
      </c>
    </row>
    <row r="1345" spans="1:2" hidden="1" x14ac:dyDescent="0.25">
      <c r="A1345" s="1" t="s">
        <v>2012</v>
      </c>
      <c r="B1345" s="2">
        <v>1358</v>
      </c>
    </row>
    <row r="1346" spans="1:2" hidden="1" x14ac:dyDescent="0.25">
      <c r="A1346" s="1" t="s">
        <v>2004</v>
      </c>
      <c r="B1346" s="2">
        <v>1359</v>
      </c>
    </row>
    <row r="1347" spans="1:2" hidden="1" x14ac:dyDescent="0.25">
      <c r="A1347" s="1" t="s">
        <v>677</v>
      </c>
      <c r="B1347" s="2">
        <v>1360</v>
      </c>
    </row>
    <row r="1348" spans="1:2" hidden="1" x14ac:dyDescent="0.25">
      <c r="A1348" t="s">
        <v>678</v>
      </c>
      <c r="B1348">
        <v>1361</v>
      </c>
    </row>
    <row r="1349" spans="1:2" hidden="1" x14ac:dyDescent="0.25">
      <c r="A1349" s="1" t="s">
        <v>679</v>
      </c>
      <c r="B1349" s="2">
        <v>1362</v>
      </c>
    </row>
    <row r="1350" spans="1:2" hidden="1" x14ac:dyDescent="0.25">
      <c r="A1350" s="1" t="s">
        <v>680</v>
      </c>
      <c r="B1350" s="2">
        <v>1363</v>
      </c>
    </row>
    <row r="1351" spans="1:2" hidden="1" x14ac:dyDescent="0.25">
      <c r="A1351" t="s">
        <v>681</v>
      </c>
      <c r="B1351">
        <v>1364</v>
      </c>
    </row>
    <row r="1352" spans="1:2" hidden="1" x14ac:dyDescent="0.25">
      <c r="A1352" s="1" t="s">
        <v>682</v>
      </c>
      <c r="B1352" s="2">
        <v>1365</v>
      </c>
    </row>
    <row r="1353" spans="1:2" hidden="1" x14ac:dyDescent="0.25">
      <c r="A1353" s="1" t="s">
        <v>683</v>
      </c>
      <c r="B1353" s="2">
        <v>1366</v>
      </c>
    </row>
    <row r="1354" spans="1:2" hidden="1" x14ac:dyDescent="0.25">
      <c r="A1354" s="1" t="s">
        <v>684</v>
      </c>
      <c r="B1354" s="2">
        <v>1367</v>
      </c>
    </row>
    <row r="1355" spans="1:2" hidden="1" x14ac:dyDescent="0.25">
      <c r="A1355" s="1" t="s">
        <v>2013</v>
      </c>
      <c r="B1355" s="2">
        <v>1368</v>
      </c>
    </row>
    <row r="1356" spans="1:2" hidden="1" x14ac:dyDescent="0.25">
      <c r="A1356" s="1" t="s">
        <v>685</v>
      </c>
      <c r="B1356" s="2">
        <v>1369</v>
      </c>
    </row>
    <row r="1357" spans="1:2" hidden="1" x14ac:dyDescent="0.25">
      <c r="A1357" s="1" t="s">
        <v>2018</v>
      </c>
      <c r="B1357" s="2">
        <v>1370</v>
      </c>
    </row>
    <row r="1358" spans="1:2" hidden="1" x14ac:dyDescent="0.25">
      <c r="A1358" s="1" t="s">
        <v>2019</v>
      </c>
      <c r="B1358" s="2">
        <v>1371</v>
      </c>
    </row>
    <row r="1359" spans="1:2" hidden="1" x14ac:dyDescent="0.25">
      <c r="A1359" t="s">
        <v>2020</v>
      </c>
      <c r="B1359">
        <v>1372</v>
      </c>
    </row>
    <row r="1360" spans="1:2" hidden="1" x14ac:dyDescent="0.25">
      <c r="A1360" s="1" t="s">
        <v>2021</v>
      </c>
      <c r="B1360" s="2">
        <v>1373</v>
      </c>
    </row>
    <row r="1361" spans="1:2" hidden="1" x14ac:dyDescent="0.25">
      <c r="A1361" s="1" t="s">
        <v>2022</v>
      </c>
      <c r="B1361" s="2">
        <v>1374</v>
      </c>
    </row>
    <row r="1362" spans="1:2" hidden="1" x14ac:dyDescent="0.25">
      <c r="A1362" s="1" t="s">
        <v>2024</v>
      </c>
      <c r="B1362" s="2">
        <v>1375</v>
      </c>
    </row>
    <row r="1363" spans="1:2" hidden="1" x14ac:dyDescent="0.25">
      <c r="A1363" s="1" t="s">
        <v>2025</v>
      </c>
      <c r="B1363" s="2">
        <v>1376</v>
      </c>
    </row>
    <row r="1364" spans="1:2" hidden="1" x14ac:dyDescent="0.25">
      <c r="A1364" s="1" t="s">
        <v>2026</v>
      </c>
      <c r="B1364" s="2">
        <v>1377</v>
      </c>
    </row>
    <row r="1365" spans="1:2" hidden="1" x14ac:dyDescent="0.25">
      <c r="A1365" s="1" t="s">
        <v>2028</v>
      </c>
      <c r="B1365" s="2">
        <v>1378</v>
      </c>
    </row>
    <row r="1366" spans="1:2" hidden="1" x14ac:dyDescent="0.25">
      <c r="A1366" t="s">
        <v>686</v>
      </c>
      <c r="B1366">
        <v>1379</v>
      </c>
    </row>
    <row r="1367" spans="1:2" hidden="1" x14ac:dyDescent="0.25">
      <c r="A1367" s="1" t="s">
        <v>687</v>
      </c>
      <c r="B1367" s="2">
        <v>1380</v>
      </c>
    </row>
    <row r="1368" spans="1:2" hidden="1" x14ac:dyDescent="0.25">
      <c r="A1368" s="1" t="s">
        <v>688</v>
      </c>
      <c r="B1368" s="2">
        <v>1381</v>
      </c>
    </row>
    <row r="1369" spans="1:2" hidden="1" x14ac:dyDescent="0.25">
      <c r="A1369" s="1" t="s">
        <v>689</v>
      </c>
      <c r="B1369" s="2">
        <v>1382</v>
      </c>
    </row>
    <row r="1370" spans="1:2" hidden="1" x14ac:dyDescent="0.25">
      <c r="A1370" s="1" t="s">
        <v>690</v>
      </c>
      <c r="B1370" s="2">
        <v>1383</v>
      </c>
    </row>
    <row r="1371" spans="1:2" hidden="1" x14ac:dyDescent="0.25">
      <c r="A1371" t="s">
        <v>691</v>
      </c>
      <c r="B1371">
        <v>1384</v>
      </c>
    </row>
    <row r="1372" spans="1:2" hidden="1" x14ac:dyDescent="0.25">
      <c r="A1372" s="1" t="s">
        <v>692</v>
      </c>
      <c r="B1372" s="2">
        <v>1385</v>
      </c>
    </row>
    <row r="1373" spans="1:2" hidden="1" x14ac:dyDescent="0.25">
      <c r="A1373" s="1" t="s">
        <v>2029</v>
      </c>
      <c r="B1373" s="2">
        <v>1386</v>
      </c>
    </row>
    <row r="1374" spans="1:2" hidden="1" x14ac:dyDescent="0.25">
      <c r="A1374" s="1" t="s">
        <v>693</v>
      </c>
      <c r="B1374" s="2">
        <v>1387</v>
      </c>
    </row>
    <row r="1375" spans="1:2" hidden="1" x14ac:dyDescent="0.25">
      <c r="A1375" t="s">
        <v>694</v>
      </c>
      <c r="B1375">
        <v>1388</v>
      </c>
    </row>
    <row r="1376" spans="1:2" hidden="1" x14ac:dyDescent="0.25">
      <c r="A1376" s="1" t="s">
        <v>695</v>
      </c>
      <c r="B1376" s="2">
        <v>1389</v>
      </c>
    </row>
    <row r="1377" spans="1:2" hidden="1" x14ac:dyDescent="0.25">
      <c r="A1377" s="1" t="s">
        <v>696</v>
      </c>
      <c r="B1377" s="2">
        <v>1390</v>
      </c>
    </row>
    <row r="1378" spans="1:2" hidden="1" x14ac:dyDescent="0.25">
      <c r="A1378" s="1" t="s">
        <v>697</v>
      </c>
      <c r="B1378" s="2">
        <v>1391</v>
      </c>
    </row>
    <row r="1379" spans="1:2" hidden="1" x14ac:dyDescent="0.25">
      <c r="A1379" s="1" t="s">
        <v>698</v>
      </c>
      <c r="B1379" s="2">
        <v>1392</v>
      </c>
    </row>
    <row r="1380" spans="1:2" hidden="1" x14ac:dyDescent="0.25">
      <c r="A1380" s="1" t="s">
        <v>699</v>
      </c>
      <c r="B1380" s="2">
        <v>1393</v>
      </c>
    </row>
    <row r="1381" spans="1:2" hidden="1" x14ac:dyDescent="0.25">
      <c r="A1381" t="s">
        <v>700</v>
      </c>
      <c r="B1381">
        <v>1394</v>
      </c>
    </row>
    <row r="1382" spans="1:2" hidden="1" x14ac:dyDescent="0.25">
      <c r="A1382" s="1" t="s">
        <v>701</v>
      </c>
      <c r="B1382" s="2">
        <v>1395</v>
      </c>
    </row>
    <row r="1383" spans="1:2" hidden="1" x14ac:dyDescent="0.25">
      <c r="A1383" t="s">
        <v>702</v>
      </c>
      <c r="B1383">
        <v>1396</v>
      </c>
    </row>
    <row r="1384" spans="1:2" hidden="1" x14ac:dyDescent="0.25">
      <c r="A1384" s="1" t="s">
        <v>703</v>
      </c>
      <c r="B1384" s="2">
        <v>1397</v>
      </c>
    </row>
    <row r="1385" spans="1:2" hidden="1" x14ac:dyDescent="0.25">
      <c r="A1385" t="s">
        <v>704</v>
      </c>
      <c r="B1385">
        <v>1398</v>
      </c>
    </row>
    <row r="1386" spans="1:2" hidden="1" x14ac:dyDescent="0.25">
      <c r="A1386" s="1" t="s">
        <v>705</v>
      </c>
      <c r="B1386" s="2">
        <v>1399</v>
      </c>
    </row>
    <row r="1387" spans="1:2" hidden="1" x14ac:dyDescent="0.25">
      <c r="A1387" s="1" t="s">
        <v>706</v>
      </c>
      <c r="B1387" s="2">
        <v>1400</v>
      </c>
    </row>
    <row r="1388" spans="1:2" hidden="1" x14ac:dyDescent="0.25">
      <c r="A1388" s="1" t="s">
        <v>2030</v>
      </c>
      <c r="B1388" s="2">
        <v>1401</v>
      </c>
    </row>
    <row r="1389" spans="1:2" hidden="1" x14ac:dyDescent="0.25">
      <c r="A1389" t="s">
        <v>2031</v>
      </c>
      <c r="B1389">
        <v>1402</v>
      </c>
    </row>
    <row r="1390" spans="1:2" hidden="1" x14ac:dyDescent="0.25">
      <c r="A1390" t="s">
        <v>707</v>
      </c>
      <c r="B1390">
        <v>1403</v>
      </c>
    </row>
    <row r="1391" spans="1:2" hidden="1" x14ac:dyDescent="0.25">
      <c r="A1391" s="1" t="s">
        <v>2034</v>
      </c>
      <c r="B1391" s="2">
        <v>1404</v>
      </c>
    </row>
    <row r="1392" spans="1:2" hidden="1" x14ac:dyDescent="0.25">
      <c r="A1392" t="s">
        <v>708</v>
      </c>
      <c r="B1392">
        <v>1405</v>
      </c>
    </row>
    <row r="1393" spans="1:2" hidden="1" x14ac:dyDescent="0.25">
      <c r="A1393" t="s">
        <v>709</v>
      </c>
      <c r="B1393">
        <v>1406</v>
      </c>
    </row>
    <row r="1394" spans="1:2" hidden="1" x14ac:dyDescent="0.25">
      <c r="A1394" s="1" t="s">
        <v>710</v>
      </c>
      <c r="B1394" s="2">
        <v>1407</v>
      </c>
    </row>
    <row r="1395" spans="1:2" hidden="1" x14ac:dyDescent="0.25">
      <c r="A1395" s="1" t="s">
        <v>2037</v>
      </c>
      <c r="B1395" s="2">
        <v>1408</v>
      </c>
    </row>
    <row r="1396" spans="1:2" hidden="1" x14ac:dyDescent="0.25">
      <c r="A1396" t="s">
        <v>711</v>
      </c>
      <c r="B1396">
        <v>1409</v>
      </c>
    </row>
    <row r="1397" spans="1:2" hidden="1" x14ac:dyDescent="0.25">
      <c r="A1397" s="1" t="s">
        <v>2036</v>
      </c>
      <c r="B1397" s="2">
        <v>1410</v>
      </c>
    </row>
    <row r="1398" spans="1:2" hidden="1" x14ac:dyDescent="0.25">
      <c r="A1398" s="1" t="s">
        <v>712</v>
      </c>
      <c r="B1398" s="2">
        <v>1411</v>
      </c>
    </row>
    <row r="1399" spans="1:2" hidden="1" x14ac:dyDescent="0.25">
      <c r="A1399" t="s">
        <v>1758</v>
      </c>
      <c r="B1399">
        <v>1412</v>
      </c>
    </row>
    <row r="1400" spans="1:2" hidden="1" x14ac:dyDescent="0.25">
      <c r="A1400" t="s">
        <v>1766</v>
      </c>
      <c r="B1400">
        <v>1413</v>
      </c>
    </row>
    <row r="1401" spans="1:2" hidden="1" x14ac:dyDescent="0.25">
      <c r="A1401" t="s">
        <v>713</v>
      </c>
      <c r="B1401">
        <v>1414</v>
      </c>
    </row>
    <row r="1402" spans="1:2" hidden="1" x14ac:dyDescent="0.25">
      <c r="A1402" t="s">
        <v>1795</v>
      </c>
      <c r="B1402">
        <v>1415</v>
      </c>
    </row>
    <row r="1403" spans="1:2" hidden="1" x14ac:dyDescent="0.25">
      <c r="A1403" t="s">
        <v>1797</v>
      </c>
      <c r="B1403">
        <v>1416</v>
      </c>
    </row>
    <row r="1404" spans="1:2" hidden="1" x14ac:dyDescent="0.25">
      <c r="A1404" s="1" t="s">
        <v>714</v>
      </c>
      <c r="B1404" s="2">
        <v>1417</v>
      </c>
    </row>
    <row r="1405" spans="1:2" hidden="1" x14ac:dyDescent="0.25">
      <c r="A1405" t="s">
        <v>1914</v>
      </c>
      <c r="B1405">
        <v>1418</v>
      </c>
    </row>
    <row r="1406" spans="1:2" hidden="1" x14ac:dyDescent="0.25">
      <c r="A1406" s="1" t="s">
        <v>1221</v>
      </c>
      <c r="B1406" s="2">
        <v>1434</v>
      </c>
    </row>
    <row r="1407" spans="1:2" hidden="1" x14ac:dyDescent="0.25">
      <c r="A1407" t="s">
        <v>715</v>
      </c>
      <c r="B1407">
        <v>1563</v>
      </c>
    </row>
    <row r="1408" spans="1:2" hidden="1" x14ac:dyDescent="0.25">
      <c r="A1408" t="s">
        <v>716</v>
      </c>
      <c r="B1408">
        <v>1604</v>
      </c>
    </row>
    <row r="1409" spans="1:2" hidden="1" x14ac:dyDescent="0.25">
      <c r="A1409" s="1" t="s">
        <v>1955</v>
      </c>
      <c r="B1409" s="2">
        <v>1642</v>
      </c>
    </row>
    <row r="1410" spans="1:2" x14ac:dyDescent="0.25">
      <c r="A1410" s="1" t="s">
        <v>717</v>
      </c>
      <c r="B1410" s="2">
        <v>1675</v>
      </c>
    </row>
    <row r="1411" spans="1:2" hidden="1" x14ac:dyDescent="0.25">
      <c r="A1411" s="1" t="s">
        <v>1503</v>
      </c>
      <c r="B1411" s="2">
        <v>1676</v>
      </c>
    </row>
    <row r="1412" spans="1:2" hidden="1" x14ac:dyDescent="0.25">
      <c r="A1412" s="1" t="s">
        <v>1395</v>
      </c>
      <c r="B1412" s="2">
        <v>1677</v>
      </c>
    </row>
    <row r="1413" spans="1:2" hidden="1" x14ac:dyDescent="0.25">
      <c r="A1413" t="s">
        <v>1746</v>
      </c>
      <c r="B1413">
        <v>1678</v>
      </c>
    </row>
    <row r="1414" spans="1:2" hidden="1" x14ac:dyDescent="0.25">
      <c r="A1414" t="s">
        <v>1796</v>
      </c>
      <c r="B1414">
        <v>1679</v>
      </c>
    </row>
    <row r="1415" spans="1:2" hidden="1" x14ac:dyDescent="0.25">
      <c r="A1415" s="1" t="s">
        <v>1378</v>
      </c>
      <c r="B1415" s="2">
        <v>1680</v>
      </c>
    </row>
    <row r="1416" spans="1:2" hidden="1" x14ac:dyDescent="0.25">
      <c r="A1416" s="1" t="s">
        <v>718</v>
      </c>
      <c r="B1416" s="2">
        <v>1681</v>
      </c>
    </row>
    <row r="1417" spans="1:2" hidden="1" x14ac:dyDescent="0.25">
      <c r="A1417" s="1" t="s">
        <v>1595</v>
      </c>
      <c r="B1417" s="2">
        <v>1682</v>
      </c>
    </row>
    <row r="1418" spans="1:2" hidden="1" x14ac:dyDescent="0.25">
      <c r="A1418" t="s">
        <v>1866</v>
      </c>
      <c r="B1418">
        <v>1683</v>
      </c>
    </row>
    <row r="1419" spans="1:2" hidden="1" x14ac:dyDescent="0.25">
      <c r="A1419" s="1" t="s">
        <v>1381</v>
      </c>
      <c r="B1419" s="2">
        <v>1684</v>
      </c>
    </row>
    <row r="1420" spans="1:2" hidden="1" x14ac:dyDescent="0.25">
      <c r="A1420" t="s">
        <v>719</v>
      </c>
      <c r="B1420">
        <v>1686</v>
      </c>
    </row>
    <row r="1421" spans="1:2" hidden="1" x14ac:dyDescent="0.25">
      <c r="A1421" s="1" t="s">
        <v>720</v>
      </c>
      <c r="B1421" s="2">
        <v>1689</v>
      </c>
    </row>
    <row r="1422" spans="1:2" hidden="1" x14ac:dyDescent="0.25">
      <c r="A1422" s="1" t="s">
        <v>1568</v>
      </c>
      <c r="B1422" s="2">
        <v>1697</v>
      </c>
    </row>
    <row r="1423" spans="1:2" hidden="1" x14ac:dyDescent="0.25">
      <c r="A1423" s="1" t="s">
        <v>721</v>
      </c>
      <c r="B1423" s="2">
        <v>1698</v>
      </c>
    </row>
    <row r="1424" spans="1:2" hidden="1" x14ac:dyDescent="0.25">
      <c r="A1424" s="1" t="s">
        <v>1172</v>
      </c>
      <c r="B1424" s="2">
        <v>1699</v>
      </c>
    </row>
    <row r="1425" spans="1:2" hidden="1" x14ac:dyDescent="0.25">
      <c r="A1425" s="1" t="s">
        <v>1178</v>
      </c>
      <c r="B1425" s="2">
        <v>1700</v>
      </c>
    </row>
    <row r="1426" spans="1:2" hidden="1" x14ac:dyDescent="0.25">
      <c r="A1426" s="1" t="s">
        <v>722</v>
      </c>
      <c r="B1426" s="2">
        <v>1701</v>
      </c>
    </row>
    <row r="1427" spans="1:2" hidden="1" x14ac:dyDescent="0.25">
      <c r="A1427" s="1" t="s">
        <v>723</v>
      </c>
      <c r="B1427" s="2">
        <v>1703</v>
      </c>
    </row>
    <row r="1428" spans="1:2" hidden="1" x14ac:dyDescent="0.25">
      <c r="A1428" s="1" t="s">
        <v>724</v>
      </c>
      <c r="B1428" s="2">
        <v>1721</v>
      </c>
    </row>
    <row r="1429" spans="1:2" hidden="1" x14ac:dyDescent="0.25">
      <c r="A1429" s="1" t="s">
        <v>1194</v>
      </c>
      <c r="B1429" s="2">
        <v>1722</v>
      </c>
    </row>
    <row r="1430" spans="1:2" hidden="1" x14ac:dyDescent="0.25">
      <c r="A1430" t="s">
        <v>725</v>
      </c>
      <c r="B1430">
        <v>1726</v>
      </c>
    </row>
    <row r="1431" spans="1:2" hidden="1" x14ac:dyDescent="0.25">
      <c r="A1431" t="s">
        <v>1972</v>
      </c>
      <c r="B1431">
        <v>1727</v>
      </c>
    </row>
    <row r="1432" spans="1:2" hidden="1" x14ac:dyDescent="0.25">
      <c r="A1432" s="1" t="s">
        <v>726</v>
      </c>
      <c r="B1432" s="2">
        <v>1728</v>
      </c>
    </row>
    <row r="1433" spans="1:2" hidden="1" x14ac:dyDescent="0.25">
      <c r="A1433" s="1" t="s">
        <v>1410</v>
      </c>
      <c r="B1433" s="2">
        <v>1729</v>
      </c>
    </row>
    <row r="1434" spans="1:2" hidden="1" x14ac:dyDescent="0.25">
      <c r="A1434" s="1" t="s">
        <v>1897</v>
      </c>
      <c r="B1434" s="2">
        <v>1730</v>
      </c>
    </row>
    <row r="1435" spans="1:2" hidden="1" x14ac:dyDescent="0.25">
      <c r="A1435" t="s">
        <v>727</v>
      </c>
      <c r="B1435">
        <v>1731</v>
      </c>
    </row>
    <row r="1436" spans="1:2" hidden="1" x14ac:dyDescent="0.25">
      <c r="A1436" t="s">
        <v>2015</v>
      </c>
      <c r="B1436">
        <v>1732</v>
      </c>
    </row>
    <row r="1437" spans="1:2" hidden="1" x14ac:dyDescent="0.25">
      <c r="A1437" t="s">
        <v>1967</v>
      </c>
      <c r="B1437">
        <v>1733</v>
      </c>
    </row>
    <row r="1438" spans="1:2" hidden="1" x14ac:dyDescent="0.25">
      <c r="A1438" s="1" t="s">
        <v>2016</v>
      </c>
      <c r="B1438" s="2">
        <v>1734</v>
      </c>
    </row>
    <row r="1439" spans="1:2" hidden="1" x14ac:dyDescent="0.25">
      <c r="A1439" s="1" t="s">
        <v>1192</v>
      </c>
      <c r="B1439" s="2">
        <v>1735</v>
      </c>
    </row>
    <row r="1440" spans="1:2" hidden="1" x14ac:dyDescent="0.25">
      <c r="A1440" s="1" t="s">
        <v>1997</v>
      </c>
      <c r="B1440" s="2">
        <v>1736</v>
      </c>
    </row>
    <row r="1441" spans="1:2" hidden="1" x14ac:dyDescent="0.25">
      <c r="A1441" t="s">
        <v>1856</v>
      </c>
      <c r="B1441">
        <v>1737</v>
      </c>
    </row>
    <row r="1442" spans="1:2" hidden="1" x14ac:dyDescent="0.25">
      <c r="A1442" s="1" t="s">
        <v>1976</v>
      </c>
      <c r="B1442" s="2">
        <v>1738</v>
      </c>
    </row>
    <row r="1443" spans="1:2" hidden="1" x14ac:dyDescent="0.25">
      <c r="A1443" t="s">
        <v>1774</v>
      </c>
      <c r="B1443">
        <v>1739</v>
      </c>
    </row>
    <row r="1444" spans="1:2" hidden="1" x14ac:dyDescent="0.25">
      <c r="A1444" s="1" t="s">
        <v>1527</v>
      </c>
      <c r="B1444" s="2">
        <v>1740</v>
      </c>
    </row>
    <row r="1445" spans="1:2" hidden="1" x14ac:dyDescent="0.25">
      <c r="A1445" s="1" t="s">
        <v>1508</v>
      </c>
      <c r="B1445" s="2">
        <v>1741</v>
      </c>
    </row>
    <row r="1446" spans="1:2" hidden="1" x14ac:dyDescent="0.25">
      <c r="A1446" s="1" t="s">
        <v>728</v>
      </c>
      <c r="B1446" s="2">
        <v>1742</v>
      </c>
    </row>
    <row r="1447" spans="1:2" hidden="1" x14ac:dyDescent="0.25">
      <c r="A1447" s="1" t="s">
        <v>729</v>
      </c>
      <c r="B1447" s="2">
        <v>1744</v>
      </c>
    </row>
    <row r="1448" spans="1:2" hidden="1" x14ac:dyDescent="0.25">
      <c r="A1448" s="1" t="s">
        <v>730</v>
      </c>
      <c r="B1448" s="2">
        <v>1747</v>
      </c>
    </row>
    <row r="1449" spans="1:2" hidden="1" x14ac:dyDescent="0.25">
      <c r="A1449" s="1" t="s">
        <v>731</v>
      </c>
      <c r="B1449" s="2">
        <v>1748</v>
      </c>
    </row>
    <row r="1450" spans="1:2" hidden="1" x14ac:dyDescent="0.25">
      <c r="A1450" t="s">
        <v>732</v>
      </c>
      <c r="B1450">
        <v>1749</v>
      </c>
    </row>
    <row r="1451" spans="1:2" hidden="1" x14ac:dyDescent="0.25">
      <c r="A1451" t="s">
        <v>1806</v>
      </c>
      <c r="B1451">
        <v>1750</v>
      </c>
    </row>
    <row r="1452" spans="1:2" hidden="1" x14ac:dyDescent="0.25">
      <c r="A1452" t="s">
        <v>733</v>
      </c>
      <c r="B1452">
        <v>1751</v>
      </c>
    </row>
    <row r="1453" spans="1:2" hidden="1" x14ac:dyDescent="0.25">
      <c r="A1453" s="1" t="s">
        <v>1846</v>
      </c>
      <c r="B1453" s="2">
        <v>1752</v>
      </c>
    </row>
    <row r="1454" spans="1:2" hidden="1" x14ac:dyDescent="0.25">
      <c r="A1454" s="1" t="s">
        <v>734</v>
      </c>
      <c r="B1454" s="2">
        <v>1753</v>
      </c>
    </row>
    <row r="1455" spans="1:2" hidden="1" x14ac:dyDescent="0.25">
      <c r="A1455" t="s">
        <v>735</v>
      </c>
      <c r="B1455">
        <v>1754</v>
      </c>
    </row>
    <row r="1456" spans="1:2" hidden="1" x14ac:dyDescent="0.25">
      <c r="A1456" t="s">
        <v>736</v>
      </c>
      <c r="B1456">
        <v>1755</v>
      </c>
    </row>
    <row r="1457" spans="1:2" hidden="1" x14ac:dyDescent="0.25">
      <c r="A1457" s="1" t="s">
        <v>1661</v>
      </c>
      <c r="B1457" s="2">
        <v>1757</v>
      </c>
    </row>
    <row r="1458" spans="1:2" hidden="1" x14ac:dyDescent="0.25">
      <c r="A1458" s="1" t="s">
        <v>2001</v>
      </c>
      <c r="B1458" s="2">
        <v>1758</v>
      </c>
    </row>
    <row r="1459" spans="1:2" hidden="1" x14ac:dyDescent="0.25">
      <c r="A1459" t="s">
        <v>737</v>
      </c>
      <c r="B1459">
        <v>1760</v>
      </c>
    </row>
    <row r="1460" spans="1:2" hidden="1" x14ac:dyDescent="0.25">
      <c r="A1460" s="1" t="s">
        <v>738</v>
      </c>
      <c r="B1460" s="2">
        <v>1761</v>
      </c>
    </row>
    <row r="1461" spans="1:2" hidden="1" x14ac:dyDescent="0.25">
      <c r="A1461" t="s">
        <v>2002</v>
      </c>
      <c r="B1461">
        <v>1764</v>
      </c>
    </row>
    <row r="1462" spans="1:2" hidden="1" x14ac:dyDescent="0.25">
      <c r="A1462" t="s">
        <v>1830</v>
      </c>
      <c r="B1462">
        <v>1766</v>
      </c>
    </row>
    <row r="1463" spans="1:2" hidden="1" x14ac:dyDescent="0.25">
      <c r="A1463" s="1" t="s">
        <v>739</v>
      </c>
      <c r="B1463" s="2">
        <v>1781</v>
      </c>
    </row>
    <row r="1464" spans="1:2" hidden="1" x14ac:dyDescent="0.25">
      <c r="A1464" t="s">
        <v>1725</v>
      </c>
      <c r="B1464">
        <v>1782</v>
      </c>
    </row>
    <row r="1465" spans="1:2" hidden="1" x14ac:dyDescent="0.25">
      <c r="A1465" s="1" t="s">
        <v>1643</v>
      </c>
      <c r="B1465" s="2">
        <v>1783</v>
      </c>
    </row>
    <row r="1466" spans="1:2" hidden="1" x14ac:dyDescent="0.25">
      <c r="A1466" s="1" t="s">
        <v>1349</v>
      </c>
      <c r="B1466" s="2">
        <v>1784</v>
      </c>
    </row>
    <row r="1467" spans="1:2" hidden="1" x14ac:dyDescent="0.25">
      <c r="A1467" s="1" t="s">
        <v>1388</v>
      </c>
      <c r="B1467" s="2">
        <v>1785</v>
      </c>
    </row>
    <row r="1468" spans="1:2" hidden="1" x14ac:dyDescent="0.25">
      <c r="A1468" t="s">
        <v>1740</v>
      </c>
      <c r="B1468">
        <v>1786</v>
      </c>
    </row>
    <row r="1469" spans="1:2" hidden="1" x14ac:dyDescent="0.25">
      <c r="A1469" s="1" t="s">
        <v>1392</v>
      </c>
      <c r="B1469" s="2">
        <v>1787</v>
      </c>
    </row>
    <row r="1470" spans="1:2" hidden="1" x14ac:dyDescent="0.25">
      <c r="A1470" t="s">
        <v>740</v>
      </c>
      <c r="B1470">
        <v>1791</v>
      </c>
    </row>
    <row r="1471" spans="1:2" hidden="1" x14ac:dyDescent="0.25">
      <c r="A1471" s="1" t="s">
        <v>1442</v>
      </c>
      <c r="B1471" s="2">
        <v>1792</v>
      </c>
    </row>
    <row r="1472" spans="1:2" hidden="1" x14ac:dyDescent="0.25">
      <c r="A1472" s="1" t="s">
        <v>1355</v>
      </c>
      <c r="B1472" s="2">
        <v>1793</v>
      </c>
    </row>
    <row r="1473" spans="1:2" hidden="1" x14ac:dyDescent="0.25">
      <c r="A1473" s="1" t="s">
        <v>1443</v>
      </c>
      <c r="B1473" s="2">
        <v>1794</v>
      </c>
    </row>
    <row r="1474" spans="1:2" hidden="1" x14ac:dyDescent="0.25">
      <c r="A1474" s="1" t="s">
        <v>1380</v>
      </c>
      <c r="B1474" s="2">
        <v>1795</v>
      </c>
    </row>
    <row r="1475" spans="1:2" hidden="1" x14ac:dyDescent="0.25">
      <c r="A1475" s="1" t="s">
        <v>1956</v>
      </c>
      <c r="B1475" s="2">
        <v>1796</v>
      </c>
    </row>
    <row r="1476" spans="1:2" hidden="1" x14ac:dyDescent="0.25">
      <c r="A1476" t="s">
        <v>1679</v>
      </c>
      <c r="B1476">
        <v>1797</v>
      </c>
    </row>
    <row r="1477" spans="1:2" hidden="1" x14ac:dyDescent="0.25">
      <c r="A1477" s="1" t="s">
        <v>741</v>
      </c>
      <c r="B1477" s="2">
        <v>1799</v>
      </c>
    </row>
    <row r="1478" spans="1:2" hidden="1" x14ac:dyDescent="0.25">
      <c r="A1478" t="s">
        <v>742</v>
      </c>
      <c r="B1478">
        <v>1800</v>
      </c>
    </row>
    <row r="1479" spans="1:2" hidden="1" x14ac:dyDescent="0.25">
      <c r="A1479" t="s">
        <v>743</v>
      </c>
      <c r="B1479">
        <v>1808</v>
      </c>
    </row>
    <row r="1480" spans="1:2" hidden="1" x14ac:dyDescent="0.25">
      <c r="A1480" s="1" t="s">
        <v>744</v>
      </c>
      <c r="B1480" s="2">
        <v>1812</v>
      </c>
    </row>
    <row r="1481" spans="1:2" hidden="1" x14ac:dyDescent="0.25">
      <c r="A1481" s="1" t="s">
        <v>745</v>
      </c>
      <c r="B1481" s="2">
        <v>1819</v>
      </c>
    </row>
    <row r="1482" spans="1:2" hidden="1" x14ac:dyDescent="0.25">
      <c r="A1482" s="1" t="s">
        <v>746</v>
      </c>
      <c r="B1482" s="2">
        <v>1821</v>
      </c>
    </row>
    <row r="1483" spans="1:2" hidden="1" x14ac:dyDescent="0.25">
      <c r="A1483" s="1" t="s">
        <v>1546</v>
      </c>
      <c r="B1483" s="2">
        <v>1823</v>
      </c>
    </row>
    <row r="1484" spans="1:2" hidden="1" x14ac:dyDescent="0.25">
      <c r="A1484" t="s">
        <v>1779</v>
      </c>
      <c r="B1484">
        <v>1824</v>
      </c>
    </row>
    <row r="1485" spans="1:2" hidden="1" x14ac:dyDescent="0.25">
      <c r="A1485" s="1" t="s">
        <v>1878</v>
      </c>
      <c r="B1485" s="2">
        <v>1825</v>
      </c>
    </row>
    <row r="1486" spans="1:2" hidden="1" x14ac:dyDescent="0.25">
      <c r="A1486" s="1" t="s">
        <v>1520</v>
      </c>
      <c r="B1486" s="2">
        <v>1826</v>
      </c>
    </row>
    <row r="1487" spans="1:2" hidden="1" x14ac:dyDescent="0.25">
      <c r="A1487" s="1" t="s">
        <v>1159</v>
      </c>
      <c r="B1487" s="2">
        <v>1830</v>
      </c>
    </row>
    <row r="1488" spans="1:2" hidden="1" x14ac:dyDescent="0.25">
      <c r="A1488" s="1" t="s">
        <v>1584</v>
      </c>
      <c r="B1488" s="2">
        <v>1833</v>
      </c>
    </row>
    <row r="1489" spans="1:2" hidden="1" x14ac:dyDescent="0.25">
      <c r="A1489" s="1" t="s">
        <v>1146</v>
      </c>
      <c r="B1489" s="2">
        <v>1834</v>
      </c>
    </row>
    <row r="1490" spans="1:2" hidden="1" x14ac:dyDescent="0.25">
      <c r="A1490" s="1" t="s">
        <v>1135</v>
      </c>
      <c r="B1490" s="2">
        <v>1835</v>
      </c>
    </row>
    <row r="1491" spans="1:2" hidden="1" x14ac:dyDescent="0.25">
      <c r="A1491" s="1" t="s">
        <v>2017</v>
      </c>
      <c r="B1491" s="2">
        <v>1836</v>
      </c>
    </row>
    <row r="1492" spans="1:2" hidden="1" x14ac:dyDescent="0.25">
      <c r="A1492" s="1" t="s">
        <v>1542</v>
      </c>
      <c r="B1492" s="2">
        <v>1837</v>
      </c>
    </row>
    <row r="1493" spans="1:2" hidden="1" x14ac:dyDescent="0.25">
      <c r="A1493" s="1" t="s">
        <v>1618</v>
      </c>
      <c r="B1493" s="2">
        <v>1838</v>
      </c>
    </row>
    <row r="1494" spans="1:2" hidden="1" x14ac:dyDescent="0.25">
      <c r="A1494" s="1" t="s">
        <v>747</v>
      </c>
      <c r="B1494" s="2">
        <v>1839</v>
      </c>
    </row>
    <row r="1495" spans="1:2" hidden="1" x14ac:dyDescent="0.25">
      <c r="A1495" s="1" t="s">
        <v>748</v>
      </c>
      <c r="B1495" s="2">
        <v>1840</v>
      </c>
    </row>
    <row r="1496" spans="1:2" hidden="1" x14ac:dyDescent="0.25">
      <c r="A1496" s="1" t="s">
        <v>1969</v>
      </c>
      <c r="B1496" s="2">
        <v>1841</v>
      </c>
    </row>
    <row r="1497" spans="1:2" hidden="1" x14ac:dyDescent="0.25">
      <c r="A1497" s="1" t="s">
        <v>2000</v>
      </c>
      <c r="B1497" s="2">
        <v>1842</v>
      </c>
    </row>
    <row r="1498" spans="1:2" hidden="1" x14ac:dyDescent="0.25">
      <c r="A1498" s="1" t="s">
        <v>749</v>
      </c>
      <c r="B1498" s="2">
        <v>1843</v>
      </c>
    </row>
    <row r="1499" spans="1:2" hidden="1" x14ac:dyDescent="0.25">
      <c r="A1499" s="1" t="s">
        <v>1599</v>
      </c>
      <c r="B1499" s="2">
        <v>1847</v>
      </c>
    </row>
    <row r="1500" spans="1:2" hidden="1" x14ac:dyDescent="0.25">
      <c r="A1500" t="s">
        <v>1832</v>
      </c>
      <c r="B1500">
        <v>1850</v>
      </c>
    </row>
    <row r="1501" spans="1:2" hidden="1" x14ac:dyDescent="0.25">
      <c r="A1501" s="1" t="s">
        <v>1533</v>
      </c>
      <c r="B1501" s="2">
        <v>1852</v>
      </c>
    </row>
    <row r="1502" spans="1:2" hidden="1" x14ac:dyDescent="0.25">
      <c r="A1502" t="s">
        <v>750</v>
      </c>
      <c r="B1502">
        <v>1855</v>
      </c>
    </row>
    <row r="1503" spans="1:2" hidden="1" x14ac:dyDescent="0.25">
      <c r="A1503" t="s">
        <v>1990</v>
      </c>
      <c r="B1503">
        <v>1856</v>
      </c>
    </row>
    <row r="1504" spans="1:2" hidden="1" x14ac:dyDescent="0.25">
      <c r="A1504" t="s">
        <v>751</v>
      </c>
      <c r="B1504">
        <v>1858</v>
      </c>
    </row>
    <row r="1505" spans="1:2" hidden="1" x14ac:dyDescent="0.25">
      <c r="A1505" s="1" t="s">
        <v>1189</v>
      </c>
      <c r="B1505" s="2">
        <v>1859</v>
      </c>
    </row>
    <row r="1506" spans="1:2" hidden="1" x14ac:dyDescent="0.25">
      <c r="A1506" s="1" t="s">
        <v>752</v>
      </c>
      <c r="B1506" s="2">
        <v>1861</v>
      </c>
    </row>
    <row r="1507" spans="1:2" hidden="1" x14ac:dyDescent="0.25">
      <c r="A1507" s="1" t="s">
        <v>1177</v>
      </c>
      <c r="B1507" s="2">
        <v>1862</v>
      </c>
    </row>
    <row r="1508" spans="1:2" hidden="1" x14ac:dyDescent="0.25">
      <c r="A1508" s="1" t="s">
        <v>1157</v>
      </c>
      <c r="B1508" s="2">
        <v>1865</v>
      </c>
    </row>
    <row r="1509" spans="1:2" hidden="1" x14ac:dyDescent="0.25">
      <c r="A1509" s="1" t="s">
        <v>1991</v>
      </c>
      <c r="B1509" s="2">
        <v>1866</v>
      </c>
    </row>
    <row r="1510" spans="1:2" hidden="1" x14ac:dyDescent="0.25">
      <c r="A1510" s="1" t="s">
        <v>753</v>
      </c>
      <c r="B1510" s="2">
        <v>1867</v>
      </c>
    </row>
    <row r="1511" spans="1:2" hidden="1" x14ac:dyDescent="0.25">
      <c r="A1511" s="1" t="s">
        <v>754</v>
      </c>
      <c r="B1511" s="2">
        <v>1869</v>
      </c>
    </row>
    <row r="1512" spans="1:2" hidden="1" x14ac:dyDescent="0.25">
      <c r="A1512" s="1" t="s">
        <v>1887</v>
      </c>
      <c r="B1512" s="2">
        <v>1870</v>
      </c>
    </row>
    <row r="1513" spans="1:2" hidden="1" x14ac:dyDescent="0.25">
      <c r="A1513" s="1" t="s">
        <v>755</v>
      </c>
      <c r="B1513" s="2">
        <v>1872</v>
      </c>
    </row>
    <row r="1514" spans="1:2" hidden="1" x14ac:dyDescent="0.25">
      <c r="A1514" s="1" t="s">
        <v>1848</v>
      </c>
      <c r="B1514" s="2">
        <v>1876</v>
      </c>
    </row>
    <row r="1515" spans="1:2" hidden="1" x14ac:dyDescent="0.25">
      <c r="A1515" s="1" t="s">
        <v>1523</v>
      </c>
      <c r="B1515" s="2">
        <v>1882</v>
      </c>
    </row>
    <row r="1516" spans="1:2" hidden="1" x14ac:dyDescent="0.25">
      <c r="A1516" s="1" t="s">
        <v>756</v>
      </c>
      <c r="B1516" s="2">
        <v>1885</v>
      </c>
    </row>
    <row r="1517" spans="1:2" hidden="1" x14ac:dyDescent="0.25">
      <c r="A1517" s="1" t="s">
        <v>1644</v>
      </c>
      <c r="B1517" s="2">
        <v>1891</v>
      </c>
    </row>
    <row r="1518" spans="1:2" hidden="1" x14ac:dyDescent="0.25">
      <c r="A1518" t="s">
        <v>1946</v>
      </c>
      <c r="B1518">
        <v>1892</v>
      </c>
    </row>
    <row r="1519" spans="1:2" hidden="1" x14ac:dyDescent="0.25">
      <c r="A1519" t="s">
        <v>2023</v>
      </c>
      <c r="B1519">
        <v>1893</v>
      </c>
    </row>
    <row r="1520" spans="1:2" hidden="1" x14ac:dyDescent="0.25">
      <c r="A1520" t="s">
        <v>1844</v>
      </c>
      <c r="B1520">
        <v>1894</v>
      </c>
    </row>
    <row r="1521" spans="1:2" hidden="1" x14ac:dyDescent="0.25">
      <c r="A1521" s="1" t="s">
        <v>757</v>
      </c>
      <c r="B1521" s="2">
        <v>1895</v>
      </c>
    </row>
    <row r="1522" spans="1:2" hidden="1" x14ac:dyDescent="0.25">
      <c r="A1522" s="1" t="s">
        <v>758</v>
      </c>
      <c r="B1522" s="2">
        <v>1896</v>
      </c>
    </row>
    <row r="1523" spans="1:2" hidden="1" x14ac:dyDescent="0.25">
      <c r="A1523" t="s">
        <v>759</v>
      </c>
      <c r="B1523">
        <v>1897</v>
      </c>
    </row>
    <row r="1524" spans="1:2" hidden="1" x14ac:dyDescent="0.25">
      <c r="A1524" s="1" t="s">
        <v>760</v>
      </c>
      <c r="B1524" s="2">
        <v>1898</v>
      </c>
    </row>
    <row r="1525" spans="1:2" hidden="1" x14ac:dyDescent="0.25">
      <c r="A1525" s="1" t="s">
        <v>2014</v>
      </c>
      <c r="B1525" s="2">
        <v>1899</v>
      </c>
    </row>
    <row r="1526" spans="1:2" hidden="1" x14ac:dyDescent="0.25">
      <c r="A1526" s="1" t="s">
        <v>761</v>
      </c>
      <c r="B1526" s="2">
        <v>1900</v>
      </c>
    </row>
    <row r="1527" spans="1:2" hidden="1" x14ac:dyDescent="0.25">
      <c r="A1527" s="1" t="s">
        <v>762</v>
      </c>
      <c r="B1527" s="2">
        <v>1901</v>
      </c>
    </row>
    <row r="1528" spans="1:2" hidden="1" x14ac:dyDescent="0.25">
      <c r="A1528" s="1" t="s">
        <v>1136</v>
      </c>
      <c r="B1528" s="2">
        <v>1904</v>
      </c>
    </row>
    <row r="1529" spans="1:2" hidden="1" x14ac:dyDescent="0.25">
      <c r="A1529" s="1" t="s">
        <v>1152</v>
      </c>
      <c r="B1529" s="2">
        <v>1905</v>
      </c>
    </row>
    <row r="1530" spans="1:2" hidden="1" x14ac:dyDescent="0.25">
      <c r="A1530" s="1" t="s">
        <v>1883</v>
      </c>
      <c r="B1530" s="2">
        <v>1906</v>
      </c>
    </row>
    <row r="1531" spans="1:2" hidden="1" x14ac:dyDescent="0.25">
      <c r="A1531" s="1" t="s">
        <v>763</v>
      </c>
      <c r="B1531" s="2">
        <v>1907</v>
      </c>
    </row>
    <row r="1532" spans="1:2" hidden="1" x14ac:dyDescent="0.25">
      <c r="A1532" s="1" t="s">
        <v>1214</v>
      </c>
      <c r="B1532" s="2">
        <v>1908</v>
      </c>
    </row>
    <row r="1533" spans="1:2" hidden="1" x14ac:dyDescent="0.25">
      <c r="A1533" s="1" t="s">
        <v>1464</v>
      </c>
      <c r="B1533" s="2">
        <v>1909</v>
      </c>
    </row>
    <row r="1534" spans="1:2" hidden="1" x14ac:dyDescent="0.25">
      <c r="A1534" t="s">
        <v>764</v>
      </c>
      <c r="B1534">
        <v>1910</v>
      </c>
    </row>
    <row r="1535" spans="1:2" hidden="1" x14ac:dyDescent="0.25">
      <c r="A1535" s="1" t="s">
        <v>765</v>
      </c>
      <c r="B1535" s="2">
        <v>1911</v>
      </c>
    </row>
    <row r="1536" spans="1:2" hidden="1" x14ac:dyDescent="0.25">
      <c r="A1536" t="s">
        <v>1804</v>
      </c>
      <c r="B1536">
        <v>1912</v>
      </c>
    </row>
    <row r="1537" spans="1:2" hidden="1" x14ac:dyDescent="0.25">
      <c r="A1537" t="s">
        <v>1752</v>
      </c>
      <c r="B1537">
        <v>1913</v>
      </c>
    </row>
    <row r="1538" spans="1:2" hidden="1" x14ac:dyDescent="0.25">
      <c r="A1538" t="s">
        <v>766</v>
      </c>
      <c r="B1538">
        <v>1916</v>
      </c>
    </row>
    <row r="1539" spans="1:2" hidden="1" x14ac:dyDescent="0.25">
      <c r="A1539" s="1" t="s">
        <v>1872</v>
      </c>
      <c r="B1539" s="2">
        <v>1918</v>
      </c>
    </row>
    <row r="1540" spans="1:2" hidden="1" x14ac:dyDescent="0.25">
      <c r="A1540" s="1" t="s">
        <v>1472</v>
      </c>
      <c r="B1540" s="2">
        <v>1919</v>
      </c>
    </row>
    <row r="1541" spans="1:2" hidden="1" x14ac:dyDescent="0.25">
      <c r="A1541" s="1" t="s">
        <v>1620</v>
      </c>
      <c r="B1541" s="2">
        <v>1922</v>
      </c>
    </row>
    <row r="1542" spans="1:2" hidden="1" x14ac:dyDescent="0.25">
      <c r="A1542" s="1" t="s">
        <v>767</v>
      </c>
      <c r="B1542" s="2">
        <v>1924</v>
      </c>
    </row>
    <row r="1543" spans="1:2" hidden="1" x14ac:dyDescent="0.25">
      <c r="A1543" t="s">
        <v>1736</v>
      </c>
      <c r="B1543">
        <v>1926</v>
      </c>
    </row>
    <row r="1544" spans="1:2" hidden="1" x14ac:dyDescent="0.25">
      <c r="A1544" s="1" t="s">
        <v>1149</v>
      </c>
      <c r="B1544" s="2">
        <v>1927</v>
      </c>
    </row>
    <row r="1545" spans="1:2" hidden="1" x14ac:dyDescent="0.25">
      <c r="A1545" s="1" t="s">
        <v>1160</v>
      </c>
      <c r="B1545" s="2">
        <v>1928</v>
      </c>
    </row>
    <row r="1546" spans="1:2" hidden="1" x14ac:dyDescent="0.25">
      <c r="A1546" s="1" t="s">
        <v>768</v>
      </c>
      <c r="B1546" s="2">
        <v>1929</v>
      </c>
    </row>
    <row r="1547" spans="1:2" hidden="1" x14ac:dyDescent="0.25">
      <c r="A1547" s="1" t="s">
        <v>1880</v>
      </c>
      <c r="B1547" s="2">
        <v>1933</v>
      </c>
    </row>
    <row r="1548" spans="1:2" hidden="1" x14ac:dyDescent="0.25">
      <c r="A1548" s="1" t="s">
        <v>1269</v>
      </c>
      <c r="B1548" s="2">
        <v>1934</v>
      </c>
    </row>
    <row r="1549" spans="1:2" hidden="1" x14ac:dyDescent="0.25">
      <c r="A1549" s="1" t="s">
        <v>769</v>
      </c>
      <c r="B1549" s="2">
        <v>1935</v>
      </c>
    </row>
    <row r="1550" spans="1:2" hidden="1" x14ac:dyDescent="0.25">
      <c r="A1550" s="1" t="s">
        <v>770</v>
      </c>
      <c r="B1550" s="2">
        <v>1943</v>
      </c>
    </row>
    <row r="1551" spans="1:2" hidden="1" x14ac:dyDescent="0.25">
      <c r="A1551" s="1" t="s">
        <v>1286</v>
      </c>
      <c r="B1551" s="2">
        <v>1958</v>
      </c>
    </row>
    <row r="1552" spans="1:2" hidden="1" x14ac:dyDescent="0.25">
      <c r="A1552" s="1" t="s">
        <v>771</v>
      </c>
      <c r="B1552" s="2">
        <v>1961</v>
      </c>
    </row>
    <row r="1553" spans="1:2" hidden="1" x14ac:dyDescent="0.25">
      <c r="A1553" t="s">
        <v>1995</v>
      </c>
      <c r="B1553">
        <v>1962</v>
      </c>
    </row>
    <row r="1554" spans="1:2" hidden="1" x14ac:dyDescent="0.25">
      <c r="A1554" s="1" t="s">
        <v>772</v>
      </c>
      <c r="B1554" s="2">
        <v>1969</v>
      </c>
    </row>
    <row r="1555" spans="1:2" hidden="1" x14ac:dyDescent="0.25">
      <c r="A1555" s="1" t="s">
        <v>773</v>
      </c>
      <c r="B1555" s="2">
        <v>1970</v>
      </c>
    </row>
    <row r="1556" spans="1:2" hidden="1" x14ac:dyDescent="0.25">
      <c r="A1556" s="1" t="s">
        <v>1992</v>
      </c>
      <c r="B1556" s="2">
        <v>1973</v>
      </c>
    </row>
    <row r="1557" spans="1:2" hidden="1" x14ac:dyDescent="0.25">
      <c r="A1557" t="s">
        <v>1728</v>
      </c>
      <c r="B1557">
        <v>1974</v>
      </c>
    </row>
    <row r="1558" spans="1:2" hidden="1" x14ac:dyDescent="0.25">
      <c r="A1558" s="1" t="s">
        <v>774</v>
      </c>
      <c r="B1558" s="2">
        <v>1975</v>
      </c>
    </row>
    <row r="1559" spans="1:2" hidden="1" x14ac:dyDescent="0.25">
      <c r="A1559" s="1" t="s">
        <v>1197</v>
      </c>
      <c r="B1559" s="2">
        <v>1976</v>
      </c>
    </row>
    <row r="1560" spans="1:2" hidden="1" x14ac:dyDescent="0.25">
      <c r="A1560" s="1" t="s">
        <v>1148</v>
      </c>
      <c r="B1560" s="2">
        <v>1977</v>
      </c>
    </row>
    <row r="1561" spans="1:2" hidden="1" x14ac:dyDescent="0.25">
      <c r="A1561" s="1" t="s">
        <v>1465</v>
      </c>
      <c r="B1561" s="2">
        <v>1978</v>
      </c>
    </row>
    <row r="1562" spans="1:2" hidden="1" x14ac:dyDescent="0.25">
      <c r="A1562" t="s">
        <v>775</v>
      </c>
      <c r="B1562">
        <v>1979</v>
      </c>
    </row>
    <row r="1563" spans="1:2" hidden="1" x14ac:dyDescent="0.25">
      <c r="A1563" s="1" t="s">
        <v>776</v>
      </c>
      <c r="B1563" s="2">
        <v>1980</v>
      </c>
    </row>
    <row r="1564" spans="1:2" hidden="1" x14ac:dyDescent="0.25">
      <c r="A1564" s="1" t="s">
        <v>1637</v>
      </c>
      <c r="B1564" s="2">
        <v>1981</v>
      </c>
    </row>
    <row r="1565" spans="1:2" hidden="1" x14ac:dyDescent="0.25">
      <c r="A1565" s="1" t="s">
        <v>1852</v>
      </c>
      <c r="B1565" s="2">
        <v>1982</v>
      </c>
    </row>
    <row r="1566" spans="1:2" hidden="1" x14ac:dyDescent="0.25">
      <c r="A1566" s="1" t="s">
        <v>1575</v>
      </c>
      <c r="B1566" s="2">
        <v>1983</v>
      </c>
    </row>
    <row r="1567" spans="1:2" hidden="1" x14ac:dyDescent="0.25">
      <c r="A1567" s="1" t="s">
        <v>777</v>
      </c>
      <c r="B1567" s="2">
        <v>1984</v>
      </c>
    </row>
    <row r="1568" spans="1:2" hidden="1" x14ac:dyDescent="0.25">
      <c r="A1568" s="1" t="s">
        <v>778</v>
      </c>
      <c r="B1568" s="2">
        <v>1985</v>
      </c>
    </row>
    <row r="1569" spans="1:2" hidden="1" x14ac:dyDescent="0.25">
      <c r="A1569" s="1" t="s">
        <v>779</v>
      </c>
      <c r="B1569" s="2">
        <v>1986</v>
      </c>
    </row>
    <row r="1570" spans="1:2" hidden="1" x14ac:dyDescent="0.25">
      <c r="A1570" t="s">
        <v>1994</v>
      </c>
      <c r="B1570">
        <v>1987</v>
      </c>
    </row>
    <row r="1571" spans="1:2" hidden="1" x14ac:dyDescent="0.25">
      <c r="A1571" s="1" t="s">
        <v>1147</v>
      </c>
      <c r="B1571" s="2">
        <v>1988</v>
      </c>
    </row>
    <row r="1572" spans="1:2" hidden="1" x14ac:dyDescent="0.25">
      <c r="A1572" s="1" t="s">
        <v>1150</v>
      </c>
      <c r="B1572" s="2">
        <v>1989</v>
      </c>
    </row>
    <row r="1573" spans="1:2" hidden="1" x14ac:dyDescent="0.25">
      <c r="A1573" s="1" t="s">
        <v>780</v>
      </c>
      <c r="B1573" s="2">
        <v>1990</v>
      </c>
    </row>
    <row r="1574" spans="1:2" hidden="1" x14ac:dyDescent="0.25">
      <c r="A1574" s="1" t="s">
        <v>1347</v>
      </c>
      <c r="B1574" s="2">
        <v>1991</v>
      </c>
    </row>
    <row r="1575" spans="1:2" hidden="1" x14ac:dyDescent="0.25">
      <c r="A1575" t="s">
        <v>1811</v>
      </c>
      <c r="B1575">
        <v>1992</v>
      </c>
    </row>
    <row r="1576" spans="1:2" hidden="1" x14ac:dyDescent="0.25">
      <c r="A1576" s="1" t="s">
        <v>1636</v>
      </c>
      <c r="B1576" s="2">
        <v>1993</v>
      </c>
    </row>
    <row r="1577" spans="1:2" hidden="1" x14ac:dyDescent="0.25">
      <c r="A1577" t="s">
        <v>1729</v>
      </c>
      <c r="B1577">
        <v>1994</v>
      </c>
    </row>
    <row r="1578" spans="1:2" hidden="1" x14ac:dyDescent="0.25">
      <c r="A1578" s="1" t="s">
        <v>1151</v>
      </c>
      <c r="B1578" s="2">
        <v>1996</v>
      </c>
    </row>
    <row r="1579" spans="1:2" hidden="1" x14ac:dyDescent="0.25">
      <c r="A1579" t="s">
        <v>1747</v>
      </c>
      <c r="B1579">
        <v>1997</v>
      </c>
    </row>
    <row r="1580" spans="1:2" hidden="1" x14ac:dyDescent="0.25">
      <c r="A1580" s="1" t="s">
        <v>2035</v>
      </c>
      <c r="B1580" s="2">
        <v>1998</v>
      </c>
    </row>
    <row r="1581" spans="1:2" hidden="1" x14ac:dyDescent="0.25">
      <c r="A1581" s="1" t="s">
        <v>1346</v>
      </c>
      <c r="B1581" s="2">
        <v>1999</v>
      </c>
    </row>
    <row r="1582" spans="1:2" hidden="1" x14ac:dyDescent="0.25">
      <c r="A1582" s="1" t="s">
        <v>781</v>
      </c>
      <c r="B1582" s="2">
        <v>2000</v>
      </c>
    </row>
    <row r="1583" spans="1:2" hidden="1" x14ac:dyDescent="0.25">
      <c r="A1583" s="1" t="s">
        <v>782</v>
      </c>
      <c r="B1583" s="2">
        <v>2002</v>
      </c>
    </row>
    <row r="1584" spans="1:2" hidden="1" x14ac:dyDescent="0.25">
      <c r="A1584" s="1" t="s">
        <v>783</v>
      </c>
      <c r="B1584" s="2">
        <v>2003</v>
      </c>
    </row>
    <row r="1585" spans="1:2" hidden="1" x14ac:dyDescent="0.25">
      <c r="A1585" t="s">
        <v>784</v>
      </c>
      <c r="B1585">
        <v>2004</v>
      </c>
    </row>
    <row r="1586" spans="1:2" hidden="1" x14ac:dyDescent="0.25">
      <c r="A1586" s="1" t="s">
        <v>2033</v>
      </c>
      <c r="B1586" s="2">
        <v>2005</v>
      </c>
    </row>
    <row r="1587" spans="1:2" hidden="1" x14ac:dyDescent="0.25">
      <c r="A1587" s="1" t="s">
        <v>785</v>
      </c>
      <c r="B1587" s="2">
        <v>2006</v>
      </c>
    </row>
    <row r="1588" spans="1:2" hidden="1" x14ac:dyDescent="0.25">
      <c r="A1588" s="1" t="s">
        <v>786</v>
      </c>
      <c r="B1588" s="2">
        <v>2007</v>
      </c>
    </row>
    <row r="1589" spans="1:2" hidden="1" x14ac:dyDescent="0.25">
      <c r="A1589" s="1" t="s">
        <v>787</v>
      </c>
      <c r="B1589" s="2">
        <v>2008</v>
      </c>
    </row>
    <row r="1590" spans="1:2" hidden="1" x14ac:dyDescent="0.25">
      <c r="A1590" t="s">
        <v>1706</v>
      </c>
      <c r="B1590">
        <v>2009</v>
      </c>
    </row>
    <row r="1591" spans="1:2" hidden="1" x14ac:dyDescent="0.25">
      <c r="A1591" s="1" t="s">
        <v>1641</v>
      </c>
      <c r="B1591" s="2">
        <v>2010</v>
      </c>
    </row>
    <row r="1592" spans="1:2" hidden="1" x14ac:dyDescent="0.25">
      <c r="A1592" s="1" t="s">
        <v>1365</v>
      </c>
      <c r="B1592" s="2">
        <v>2012</v>
      </c>
    </row>
    <row r="1593" spans="1:2" hidden="1" x14ac:dyDescent="0.25">
      <c r="A1593" t="s">
        <v>1785</v>
      </c>
      <c r="B1593">
        <v>2013</v>
      </c>
    </row>
    <row r="1594" spans="1:2" hidden="1" x14ac:dyDescent="0.25">
      <c r="A1594" s="1" t="s">
        <v>1134</v>
      </c>
      <c r="B1594" s="2">
        <v>2014</v>
      </c>
    </row>
    <row r="1595" spans="1:2" hidden="1" x14ac:dyDescent="0.25">
      <c r="A1595" t="s">
        <v>788</v>
      </c>
      <c r="B1595">
        <v>2021</v>
      </c>
    </row>
    <row r="1596" spans="1:2" hidden="1" x14ac:dyDescent="0.25">
      <c r="A1596" s="1" t="s">
        <v>1504</v>
      </c>
      <c r="B1596" s="2">
        <v>2022</v>
      </c>
    </row>
    <row r="1597" spans="1:2" hidden="1" x14ac:dyDescent="0.25">
      <c r="A1597" t="s">
        <v>1730</v>
      </c>
      <c r="B1597">
        <v>2023</v>
      </c>
    </row>
    <row r="1598" spans="1:2" hidden="1" x14ac:dyDescent="0.25">
      <c r="A1598" s="1" t="s">
        <v>1234</v>
      </c>
      <c r="B1598" s="2">
        <v>2024</v>
      </c>
    </row>
    <row r="1599" spans="1:2" hidden="1" x14ac:dyDescent="0.25">
      <c r="A1599" s="1" t="s">
        <v>1571</v>
      </c>
      <c r="B1599" s="2">
        <v>2026</v>
      </c>
    </row>
    <row r="1600" spans="1:2" hidden="1" x14ac:dyDescent="0.25">
      <c r="A1600" s="1" t="s">
        <v>1571</v>
      </c>
      <c r="B1600" s="2">
        <v>2029</v>
      </c>
    </row>
    <row r="1601" spans="1:2" hidden="1" x14ac:dyDescent="0.25">
      <c r="A1601" s="1" t="s">
        <v>1571</v>
      </c>
      <c r="B1601" s="2">
        <v>2030</v>
      </c>
    </row>
    <row r="1602" spans="1:2" hidden="1" x14ac:dyDescent="0.25">
      <c r="A1602" s="1" t="s">
        <v>1571</v>
      </c>
      <c r="B1602" s="2">
        <v>2031</v>
      </c>
    </row>
    <row r="1603" spans="1:2" hidden="1" x14ac:dyDescent="0.25">
      <c r="A1603" s="1" t="s">
        <v>789</v>
      </c>
      <c r="B1603" s="2">
        <v>2037</v>
      </c>
    </row>
    <row r="1604" spans="1:2" hidden="1" x14ac:dyDescent="0.25">
      <c r="A1604" t="s">
        <v>1701</v>
      </c>
      <c r="B1604">
        <v>2038</v>
      </c>
    </row>
    <row r="1605" spans="1:2" hidden="1" x14ac:dyDescent="0.25">
      <c r="A1605" s="1" t="s">
        <v>1438</v>
      </c>
      <c r="B1605" s="2">
        <v>2039</v>
      </c>
    </row>
    <row r="1606" spans="1:2" hidden="1" x14ac:dyDescent="0.25">
      <c r="A1606" s="1" t="s">
        <v>1486</v>
      </c>
      <c r="B1606" s="2">
        <v>2042</v>
      </c>
    </row>
    <row r="1607" spans="1:2" hidden="1" x14ac:dyDescent="0.25">
      <c r="A1607" s="1" t="s">
        <v>1945</v>
      </c>
      <c r="B1607" s="2">
        <v>2048</v>
      </c>
    </row>
    <row r="1608" spans="1:2" hidden="1" x14ac:dyDescent="0.25">
      <c r="A1608" t="s">
        <v>1801</v>
      </c>
      <c r="B1608">
        <v>2052</v>
      </c>
    </row>
    <row r="1609" spans="1:2" hidden="1" x14ac:dyDescent="0.25">
      <c r="A1609" t="s">
        <v>1669</v>
      </c>
      <c r="B1609">
        <v>2056</v>
      </c>
    </row>
    <row r="1610" spans="1:2" hidden="1" x14ac:dyDescent="0.25">
      <c r="A1610" s="1" t="s">
        <v>790</v>
      </c>
      <c r="B1610" s="2">
        <v>2058</v>
      </c>
    </row>
    <row r="1611" spans="1:2" hidden="1" x14ac:dyDescent="0.25">
      <c r="A1611" s="1" t="s">
        <v>791</v>
      </c>
      <c r="B1611" s="2">
        <v>2062</v>
      </c>
    </row>
    <row r="1612" spans="1:2" hidden="1" x14ac:dyDescent="0.25">
      <c r="A1612" s="1" t="s">
        <v>792</v>
      </c>
      <c r="B1612" s="2">
        <v>2063</v>
      </c>
    </row>
    <row r="1613" spans="1:2" hidden="1" x14ac:dyDescent="0.25">
      <c r="A1613" s="1" t="s">
        <v>793</v>
      </c>
      <c r="B1613" s="2">
        <v>2065</v>
      </c>
    </row>
    <row r="1614" spans="1:2" hidden="1" x14ac:dyDescent="0.25">
      <c r="A1614" t="s">
        <v>1840</v>
      </c>
      <c r="B1614">
        <v>2075</v>
      </c>
    </row>
    <row r="1615" spans="1:2" hidden="1" x14ac:dyDescent="0.25">
      <c r="A1615" t="s">
        <v>1757</v>
      </c>
      <c r="B1615">
        <v>2076</v>
      </c>
    </row>
    <row r="1616" spans="1:2" hidden="1" x14ac:dyDescent="0.25">
      <c r="A1616" s="1" t="s">
        <v>1528</v>
      </c>
      <c r="B1616" s="2">
        <v>2079</v>
      </c>
    </row>
    <row r="1617" spans="1:2" hidden="1" x14ac:dyDescent="0.25">
      <c r="A1617" s="1" t="s">
        <v>1839</v>
      </c>
      <c r="B1617" s="2">
        <v>2080</v>
      </c>
    </row>
    <row r="1618" spans="1:2" hidden="1" x14ac:dyDescent="0.25">
      <c r="A1618" s="1" t="s">
        <v>1167</v>
      </c>
      <c r="B1618" s="2">
        <v>2081</v>
      </c>
    </row>
    <row r="1619" spans="1:2" hidden="1" x14ac:dyDescent="0.25">
      <c r="A1619" s="1" t="s">
        <v>794</v>
      </c>
      <c r="B1619" s="2">
        <v>2082</v>
      </c>
    </row>
    <row r="1620" spans="1:2" hidden="1" x14ac:dyDescent="0.25">
      <c r="A1620" t="s">
        <v>795</v>
      </c>
      <c r="B1620">
        <v>2083</v>
      </c>
    </row>
    <row r="1621" spans="1:2" hidden="1" x14ac:dyDescent="0.25">
      <c r="A1621" s="1" t="s">
        <v>1364</v>
      </c>
      <c r="B1621" s="2">
        <v>2084</v>
      </c>
    </row>
    <row r="1622" spans="1:2" hidden="1" x14ac:dyDescent="0.25">
      <c r="A1622" t="s">
        <v>1759</v>
      </c>
      <c r="B1622">
        <v>2085</v>
      </c>
    </row>
    <row r="1623" spans="1:2" hidden="1" x14ac:dyDescent="0.25">
      <c r="A1623" s="1" t="s">
        <v>1606</v>
      </c>
      <c r="B1623" s="2">
        <v>2086</v>
      </c>
    </row>
    <row r="1624" spans="1:2" hidden="1" x14ac:dyDescent="0.25">
      <c r="A1624" t="s">
        <v>1901</v>
      </c>
      <c r="B1624">
        <v>2087</v>
      </c>
    </row>
    <row r="1625" spans="1:2" hidden="1" x14ac:dyDescent="0.25">
      <c r="A1625" s="1" t="s">
        <v>1212</v>
      </c>
      <c r="B1625" s="2">
        <v>2088</v>
      </c>
    </row>
    <row r="1626" spans="1:2" hidden="1" x14ac:dyDescent="0.25">
      <c r="A1626" s="1" t="s">
        <v>796</v>
      </c>
      <c r="B1626" s="2">
        <v>2089</v>
      </c>
    </row>
    <row r="1627" spans="1:2" hidden="1" x14ac:dyDescent="0.25">
      <c r="A1627" t="s">
        <v>1949</v>
      </c>
      <c r="B1627">
        <v>2090</v>
      </c>
    </row>
    <row r="1628" spans="1:2" hidden="1" x14ac:dyDescent="0.25">
      <c r="A1628" s="1" t="s">
        <v>1950</v>
      </c>
      <c r="B1628" s="2">
        <v>2091</v>
      </c>
    </row>
    <row r="1629" spans="1:2" hidden="1" x14ac:dyDescent="0.25">
      <c r="A1629" t="s">
        <v>797</v>
      </c>
      <c r="B1629">
        <v>2092</v>
      </c>
    </row>
    <row r="1630" spans="1:2" hidden="1" x14ac:dyDescent="0.25">
      <c r="A1630" t="s">
        <v>1794</v>
      </c>
      <c r="B1630">
        <v>2093</v>
      </c>
    </row>
    <row r="1631" spans="1:2" hidden="1" x14ac:dyDescent="0.25">
      <c r="A1631" t="s">
        <v>798</v>
      </c>
      <c r="B1631">
        <v>2094</v>
      </c>
    </row>
    <row r="1632" spans="1:2" hidden="1" x14ac:dyDescent="0.25">
      <c r="A1632" t="s">
        <v>1707</v>
      </c>
      <c r="B1632">
        <v>2095</v>
      </c>
    </row>
    <row r="1633" spans="1:2" hidden="1" x14ac:dyDescent="0.25">
      <c r="A1633" t="s">
        <v>1787</v>
      </c>
      <c r="B1633">
        <v>2096</v>
      </c>
    </row>
    <row r="1634" spans="1:2" hidden="1" x14ac:dyDescent="0.25">
      <c r="A1634" s="1" t="s">
        <v>1622</v>
      </c>
      <c r="B1634" s="2">
        <v>2097</v>
      </c>
    </row>
    <row r="1635" spans="1:2" hidden="1" x14ac:dyDescent="0.25">
      <c r="A1635" s="1" t="s">
        <v>2027</v>
      </c>
      <c r="B1635" s="2">
        <v>2099</v>
      </c>
    </row>
    <row r="1636" spans="1:2" hidden="1" x14ac:dyDescent="0.25">
      <c r="A1636" s="1" t="s">
        <v>1898</v>
      </c>
      <c r="B1636" s="2">
        <v>2100</v>
      </c>
    </row>
    <row r="1637" spans="1:2" hidden="1" x14ac:dyDescent="0.25">
      <c r="A1637" s="1" t="s">
        <v>1155</v>
      </c>
      <c r="B1637" s="2">
        <v>2102</v>
      </c>
    </row>
    <row r="1638" spans="1:2" hidden="1" x14ac:dyDescent="0.25">
      <c r="A1638" s="1" t="s">
        <v>799</v>
      </c>
      <c r="B1638" s="2">
        <v>2104</v>
      </c>
    </row>
    <row r="1639" spans="1:2" hidden="1" x14ac:dyDescent="0.25">
      <c r="A1639" s="1" t="s">
        <v>800</v>
      </c>
      <c r="B1639" s="2">
        <v>2105</v>
      </c>
    </row>
    <row r="1640" spans="1:2" hidden="1" x14ac:dyDescent="0.25">
      <c r="A1640" t="s">
        <v>1704</v>
      </c>
      <c r="B1640">
        <v>2108</v>
      </c>
    </row>
    <row r="1641" spans="1:2" hidden="1" x14ac:dyDescent="0.25">
      <c r="A1641" t="s">
        <v>2032</v>
      </c>
      <c r="B1641">
        <v>2109</v>
      </c>
    </row>
    <row r="1642" spans="1:2" hidden="1" x14ac:dyDescent="0.25">
      <c r="A1642" s="1" t="s">
        <v>801</v>
      </c>
      <c r="B1642" s="2">
        <v>2112</v>
      </c>
    </row>
    <row r="1643" spans="1:2" hidden="1" x14ac:dyDescent="0.25">
      <c r="A1643" t="s">
        <v>802</v>
      </c>
      <c r="B1643">
        <v>2113</v>
      </c>
    </row>
    <row r="1644" spans="1:2" hidden="1" x14ac:dyDescent="0.25">
      <c r="A1644" s="1" t="s">
        <v>803</v>
      </c>
      <c r="B1644" s="2">
        <v>2115</v>
      </c>
    </row>
    <row r="1645" spans="1:2" hidden="1" x14ac:dyDescent="0.25">
      <c r="A1645" s="1" t="s">
        <v>804</v>
      </c>
      <c r="B1645" s="2">
        <v>2117</v>
      </c>
    </row>
    <row r="1646" spans="1:2" hidden="1" x14ac:dyDescent="0.25">
      <c r="A1646" s="1" t="s">
        <v>805</v>
      </c>
      <c r="B1646" s="2">
        <v>2148</v>
      </c>
    </row>
    <row r="1647" spans="1:2" hidden="1" x14ac:dyDescent="0.25">
      <c r="A1647" s="1" t="s">
        <v>1534</v>
      </c>
      <c r="B1647" s="2">
        <v>2149</v>
      </c>
    </row>
    <row r="1648" spans="1:2" hidden="1" x14ac:dyDescent="0.25">
      <c r="A1648" s="1" t="s">
        <v>1140</v>
      </c>
      <c r="B1648" s="2">
        <v>2150</v>
      </c>
    </row>
    <row r="1649" spans="1:2" hidden="1" x14ac:dyDescent="0.25">
      <c r="A1649" s="1" t="s">
        <v>1232</v>
      </c>
      <c r="B1649" s="2">
        <v>2156</v>
      </c>
    </row>
    <row r="1650" spans="1:2" hidden="1" x14ac:dyDescent="0.25">
      <c r="A1650" s="1" t="s">
        <v>1865</v>
      </c>
      <c r="B1650" s="2">
        <v>2158</v>
      </c>
    </row>
    <row r="1651" spans="1:2" hidden="1" x14ac:dyDescent="0.25">
      <c r="A1651" t="s">
        <v>806</v>
      </c>
      <c r="B1651">
        <v>2161</v>
      </c>
    </row>
    <row r="1652" spans="1:2" hidden="1" x14ac:dyDescent="0.25">
      <c r="A1652" s="1" t="s">
        <v>1139</v>
      </c>
      <c r="B1652" s="2">
        <v>2163</v>
      </c>
    </row>
    <row r="1653" spans="1:2" hidden="1" x14ac:dyDescent="0.25">
      <c r="A1653" t="s">
        <v>1807</v>
      </c>
      <c r="B1653">
        <v>2164</v>
      </c>
    </row>
    <row r="1654" spans="1:2" hidden="1" x14ac:dyDescent="0.25">
      <c r="A1654" s="1" t="s">
        <v>1143</v>
      </c>
      <c r="B1654" s="2">
        <v>2165</v>
      </c>
    </row>
    <row r="1655" spans="1:2" hidden="1" x14ac:dyDescent="0.25">
      <c r="A1655" s="1" t="s">
        <v>2038</v>
      </c>
      <c r="B1655" s="2">
        <v>2166</v>
      </c>
    </row>
    <row r="1656" spans="1:2" hidden="1" x14ac:dyDescent="0.25">
      <c r="A1656" s="1" t="s">
        <v>807</v>
      </c>
      <c r="B1656" s="2">
        <v>2167</v>
      </c>
    </row>
    <row r="1657" spans="1:2" hidden="1" x14ac:dyDescent="0.25">
      <c r="A1657" t="s">
        <v>1686</v>
      </c>
      <c r="B1657">
        <v>2168</v>
      </c>
    </row>
    <row r="1658" spans="1:2" hidden="1" x14ac:dyDescent="0.25">
      <c r="A1658" t="s">
        <v>808</v>
      </c>
      <c r="B1658">
        <v>2169</v>
      </c>
    </row>
    <row r="1659" spans="1:2" hidden="1" x14ac:dyDescent="0.25">
      <c r="A1659" s="1" t="s">
        <v>809</v>
      </c>
      <c r="B1659" s="2">
        <v>2170</v>
      </c>
    </row>
    <row r="1660" spans="1:2" hidden="1" x14ac:dyDescent="0.25">
      <c r="A1660" s="1" t="s">
        <v>1558</v>
      </c>
      <c r="B1660" s="2">
        <v>2171</v>
      </c>
    </row>
    <row r="1661" spans="1:2" hidden="1" x14ac:dyDescent="0.25">
      <c r="A1661" t="s">
        <v>810</v>
      </c>
      <c r="B1661">
        <v>2173</v>
      </c>
    </row>
    <row r="1662" spans="1:2" hidden="1" x14ac:dyDescent="0.25">
      <c r="A1662" s="1" t="s">
        <v>811</v>
      </c>
      <c r="B1662" s="2">
        <v>2174</v>
      </c>
    </row>
    <row r="1663" spans="1:2" hidden="1" x14ac:dyDescent="0.25">
      <c r="A1663" s="1" t="s">
        <v>1993</v>
      </c>
      <c r="B1663" s="2">
        <v>2175</v>
      </c>
    </row>
    <row r="1664" spans="1:2" hidden="1" x14ac:dyDescent="0.25">
      <c r="A1664" s="1" t="s">
        <v>812</v>
      </c>
      <c r="B1664" s="2">
        <v>2176</v>
      </c>
    </row>
    <row r="1665" spans="1:2" hidden="1" x14ac:dyDescent="0.25">
      <c r="A1665" t="s">
        <v>813</v>
      </c>
      <c r="B1665">
        <v>2177</v>
      </c>
    </row>
    <row r="1666" spans="1:2" hidden="1" x14ac:dyDescent="0.25">
      <c r="A1666" t="s">
        <v>814</v>
      </c>
      <c r="B1666">
        <v>2178</v>
      </c>
    </row>
    <row r="1667" spans="1:2" hidden="1" x14ac:dyDescent="0.25">
      <c r="A1667" t="s">
        <v>815</v>
      </c>
      <c r="B1667">
        <v>2182</v>
      </c>
    </row>
    <row r="1668" spans="1:2" hidden="1" x14ac:dyDescent="0.25">
      <c r="A1668" t="s">
        <v>816</v>
      </c>
      <c r="B1668">
        <v>2183</v>
      </c>
    </row>
    <row r="1669" spans="1:2" hidden="1" x14ac:dyDescent="0.25">
      <c r="A1669" s="1" t="s">
        <v>1402</v>
      </c>
      <c r="B1669" s="2">
        <v>2184</v>
      </c>
    </row>
    <row r="1670" spans="1:2" hidden="1" x14ac:dyDescent="0.25">
      <c r="A1670" t="s">
        <v>1699</v>
      </c>
      <c r="B1670">
        <v>2185</v>
      </c>
    </row>
    <row r="1671" spans="1:2" hidden="1" x14ac:dyDescent="0.25">
      <c r="A1671" s="1" t="s">
        <v>1195</v>
      </c>
      <c r="B1671" s="2">
        <v>2187</v>
      </c>
    </row>
    <row r="1672" spans="1:2" hidden="1" x14ac:dyDescent="0.25">
      <c r="A1672" s="1" t="s">
        <v>817</v>
      </c>
      <c r="B1672" s="2">
        <v>2195</v>
      </c>
    </row>
    <row r="1673" spans="1:2" hidden="1" x14ac:dyDescent="0.25">
      <c r="A1673" t="s">
        <v>1695</v>
      </c>
      <c r="B1673">
        <v>2196</v>
      </c>
    </row>
    <row r="1674" spans="1:2" hidden="1" x14ac:dyDescent="0.25">
      <c r="A1674" s="1" t="s">
        <v>1635</v>
      </c>
      <c r="B1674" s="2">
        <v>2200</v>
      </c>
    </row>
    <row r="1675" spans="1:2" hidden="1" x14ac:dyDescent="0.25">
      <c r="A1675" t="s">
        <v>1700</v>
      </c>
      <c r="B1675">
        <v>2201</v>
      </c>
    </row>
    <row r="1676" spans="1:2" hidden="1" x14ac:dyDescent="0.25">
      <c r="A1676" t="s">
        <v>1700</v>
      </c>
      <c r="B1676">
        <v>2202</v>
      </c>
    </row>
    <row r="1677" spans="1:2" hidden="1" x14ac:dyDescent="0.25">
      <c r="A1677" t="s">
        <v>818</v>
      </c>
      <c r="B1677">
        <v>2203</v>
      </c>
    </row>
    <row r="1678" spans="1:2" hidden="1" x14ac:dyDescent="0.25">
      <c r="A1678" t="s">
        <v>1963</v>
      </c>
      <c r="B1678">
        <v>2204</v>
      </c>
    </row>
    <row r="1679" spans="1:2" hidden="1" x14ac:dyDescent="0.25">
      <c r="A1679" s="1" t="s">
        <v>819</v>
      </c>
      <c r="B1679" s="2">
        <v>2206</v>
      </c>
    </row>
    <row r="1680" spans="1:2" hidden="1" x14ac:dyDescent="0.25">
      <c r="A1680" t="s">
        <v>1834</v>
      </c>
      <c r="B1680">
        <v>2207</v>
      </c>
    </row>
    <row r="1681" spans="1:2" hidden="1" x14ac:dyDescent="0.25">
      <c r="A1681" s="1" t="s">
        <v>1416</v>
      </c>
      <c r="B1681" s="2">
        <v>2208</v>
      </c>
    </row>
    <row r="1682" spans="1:2" hidden="1" x14ac:dyDescent="0.25">
      <c r="A1682" s="1" t="s">
        <v>1959</v>
      </c>
      <c r="B1682" s="2">
        <v>2232</v>
      </c>
    </row>
    <row r="1683" spans="1:2" hidden="1" x14ac:dyDescent="0.25">
      <c r="A1683" s="1" t="s">
        <v>820</v>
      </c>
      <c r="B1683" s="2">
        <v>2244</v>
      </c>
    </row>
    <row r="1684" spans="1:2" hidden="1" x14ac:dyDescent="0.25">
      <c r="A1684" s="1" t="s">
        <v>169</v>
      </c>
      <c r="B1684" s="2">
        <v>2245</v>
      </c>
    </row>
    <row r="1685" spans="1:2" hidden="1" x14ac:dyDescent="0.25">
      <c r="A1685" t="s">
        <v>1733</v>
      </c>
      <c r="B1685">
        <v>2250</v>
      </c>
    </row>
    <row r="1686" spans="1:2" hidden="1" x14ac:dyDescent="0.25">
      <c r="A1686" s="1" t="s">
        <v>821</v>
      </c>
      <c r="B1686" s="2">
        <v>2251</v>
      </c>
    </row>
    <row r="1687" spans="1:2" x14ac:dyDescent="0.25">
      <c r="A1687" s="1" t="s">
        <v>1886</v>
      </c>
      <c r="B1687" s="2">
        <v>2252</v>
      </c>
    </row>
    <row r="1688" spans="1:2" hidden="1" x14ac:dyDescent="0.25">
      <c r="A1688" s="1" t="s">
        <v>1547</v>
      </c>
      <c r="B1688" s="2">
        <v>2253</v>
      </c>
    </row>
    <row r="1689" spans="1:2" hidden="1" x14ac:dyDescent="0.25">
      <c r="A1689" s="1" t="s">
        <v>822</v>
      </c>
      <c r="B1689" s="2">
        <v>2254</v>
      </c>
    </row>
    <row r="1690" spans="1:2" hidden="1" x14ac:dyDescent="0.25">
      <c r="A1690" s="1" t="s">
        <v>823</v>
      </c>
      <c r="B1690" s="2">
        <v>2255</v>
      </c>
    </row>
    <row r="1691" spans="1:2" hidden="1" x14ac:dyDescent="0.25">
      <c r="A1691" s="1" t="s">
        <v>1439</v>
      </c>
      <c r="B1691" s="2">
        <v>2256</v>
      </c>
    </row>
    <row r="1692" spans="1:2" hidden="1" x14ac:dyDescent="0.25">
      <c r="A1692" t="s">
        <v>1784</v>
      </c>
      <c r="B1692">
        <v>2257</v>
      </c>
    </row>
    <row r="1693" spans="1:2" hidden="1" x14ac:dyDescent="0.25">
      <c r="A1693" s="1" t="s">
        <v>1501</v>
      </c>
      <c r="B1693" s="2">
        <v>2258</v>
      </c>
    </row>
    <row r="1694" spans="1:2" hidden="1" x14ac:dyDescent="0.25">
      <c r="A1694" t="s">
        <v>824</v>
      </c>
      <c r="B1694">
        <v>2259</v>
      </c>
    </row>
    <row r="1695" spans="1:2" hidden="1" x14ac:dyDescent="0.25">
      <c r="A1695" s="1" t="s">
        <v>1609</v>
      </c>
      <c r="B1695" s="2">
        <v>2260</v>
      </c>
    </row>
    <row r="1696" spans="1:2" hidden="1" x14ac:dyDescent="0.25">
      <c r="A1696" s="1" t="s">
        <v>1979</v>
      </c>
      <c r="B1696" s="2">
        <v>2264</v>
      </c>
    </row>
    <row r="1697" spans="1:2" hidden="1" x14ac:dyDescent="0.25">
      <c r="A1697" s="1" t="s">
        <v>1426</v>
      </c>
      <c r="B1697" s="2">
        <v>2266</v>
      </c>
    </row>
    <row r="1698" spans="1:2" hidden="1" x14ac:dyDescent="0.25">
      <c r="A1698" s="1" t="s">
        <v>825</v>
      </c>
      <c r="B1698" s="2">
        <v>2271</v>
      </c>
    </row>
    <row r="1699" spans="1:2" hidden="1" x14ac:dyDescent="0.25">
      <c r="A1699" t="s">
        <v>826</v>
      </c>
      <c r="B1699">
        <v>2274</v>
      </c>
    </row>
    <row r="1700" spans="1:2" hidden="1" x14ac:dyDescent="0.25">
      <c r="A1700" s="1" t="s">
        <v>1420</v>
      </c>
      <c r="B1700" s="2">
        <v>2275</v>
      </c>
    </row>
    <row r="1701" spans="1:2" hidden="1" x14ac:dyDescent="0.25">
      <c r="A1701" s="1" t="s">
        <v>827</v>
      </c>
      <c r="B1701" s="2">
        <v>2280</v>
      </c>
    </row>
    <row r="1702" spans="1:2" hidden="1" x14ac:dyDescent="0.25">
      <c r="A1702" s="1" t="s">
        <v>1849</v>
      </c>
      <c r="B1702" s="2">
        <v>2311</v>
      </c>
    </row>
    <row r="1703" spans="1:2" hidden="1" x14ac:dyDescent="0.25">
      <c r="A1703" t="s">
        <v>828</v>
      </c>
      <c r="B1703">
        <v>2316</v>
      </c>
    </row>
    <row r="1704" spans="1:2" hidden="1" x14ac:dyDescent="0.25">
      <c r="A1704" t="s">
        <v>1817</v>
      </c>
      <c r="B1704">
        <v>2317</v>
      </c>
    </row>
    <row r="1705" spans="1:2" hidden="1" x14ac:dyDescent="0.25">
      <c r="A1705" s="1" t="s">
        <v>829</v>
      </c>
      <c r="B1705" s="2">
        <v>2319</v>
      </c>
    </row>
    <row r="1706" spans="1:2" hidden="1" x14ac:dyDescent="0.25">
      <c r="A1706" t="s">
        <v>830</v>
      </c>
      <c r="B1706">
        <v>2321</v>
      </c>
    </row>
    <row r="1707" spans="1:2" hidden="1" x14ac:dyDescent="0.25">
      <c r="A1707" s="1" t="s">
        <v>1870</v>
      </c>
      <c r="B1707" s="2">
        <v>2322</v>
      </c>
    </row>
    <row r="1708" spans="1:2" hidden="1" x14ac:dyDescent="0.25">
      <c r="A1708" s="1" t="s">
        <v>1505</v>
      </c>
      <c r="B1708" s="2">
        <v>2323</v>
      </c>
    </row>
    <row r="1709" spans="1:2" hidden="1" x14ac:dyDescent="0.25">
      <c r="A1709" t="s">
        <v>1793</v>
      </c>
      <c r="B1709">
        <v>2324</v>
      </c>
    </row>
    <row r="1710" spans="1:2" hidden="1" x14ac:dyDescent="0.25">
      <c r="A1710" s="1" t="s">
        <v>831</v>
      </c>
      <c r="B1710" s="2">
        <v>2335</v>
      </c>
    </row>
    <row r="1711" spans="1:2" hidden="1" x14ac:dyDescent="0.25">
      <c r="A1711" s="1" t="s">
        <v>832</v>
      </c>
      <c r="B1711" s="2">
        <v>2336</v>
      </c>
    </row>
    <row r="1712" spans="1:2" hidden="1" x14ac:dyDescent="0.25">
      <c r="A1712" s="1" t="s">
        <v>833</v>
      </c>
      <c r="B1712" s="2">
        <v>2337</v>
      </c>
    </row>
    <row r="1713" spans="1:2" hidden="1" x14ac:dyDescent="0.25">
      <c r="A1713" s="1" t="s">
        <v>1383</v>
      </c>
      <c r="B1713" s="2">
        <v>2338</v>
      </c>
    </row>
    <row r="1714" spans="1:2" hidden="1" x14ac:dyDescent="0.25">
      <c r="A1714" s="1" t="s">
        <v>1225</v>
      </c>
      <c r="B1714" s="2">
        <v>2339</v>
      </c>
    </row>
    <row r="1715" spans="1:2" hidden="1" x14ac:dyDescent="0.25">
      <c r="A1715" t="s">
        <v>1681</v>
      </c>
      <c r="B1715">
        <v>2341</v>
      </c>
    </row>
    <row r="1716" spans="1:2" hidden="1" x14ac:dyDescent="0.25">
      <c r="A1716" t="s">
        <v>834</v>
      </c>
      <c r="B1716">
        <v>2342</v>
      </c>
    </row>
    <row r="1717" spans="1:2" hidden="1" x14ac:dyDescent="0.25">
      <c r="A1717" s="1" t="s">
        <v>835</v>
      </c>
      <c r="B1717" s="2">
        <v>2343</v>
      </c>
    </row>
    <row r="1718" spans="1:2" hidden="1" x14ac:dyDescent="0.25">
      <c r="A1718" t="s">
        <v>836</v>
      </c>
      <c r="B1718">
        <v>2348</v>
      </c>
    </row>
    <row r="1719" spans="1:2" hidden="1" x14ac:dyDescent="0.25">
      <c r="A1719" s="1" t="s">
        <v>837</v>
      </c>
      <c r="B1719" s="2">
        <v>2353</v>
      </c>
    </row>
    <row r="1720" spans="1:2" hidden="1" x14ac:dyDescent="0.25">
      <c r="A1720" t="s">
        <v>1786</v>
      </c>
      <c r="B1720">
        <v>2360</v>
      </c>
    </row>
    <row r="1721" spans="1:2" hidden="1" x14ac:dyDescent="0.25">
      <c r="A1721" s="1" t="s">
        <v>1968</v>
      </c>
      <c r="B1721" s="2">
        <v>2370</v>
      </c>
    </row>
    <row r="1722" spans="1:2" hidden="1" x14ac:dyDescent="0.25">
      <c r="A1722" s="1" t="s">
        <v>838</v>
      </c>
      <c r="B1722" s="2">
        <v>2371</v>
      </c>
    </row>
    <row r="1723" spans="1:2" hidden="1" x14ac:dyDescent="0.25">
      <c r="A1723" t="s">
        <v>1703</v>
      </c>
      <c r="B1723">
        <v>2379</v>
      </c>
    </row>
    <row r="1724" spans="1:2" hidden="1" x14ac:dyDescent="0.25">
      <c r="A1724" t="s">
        <v>815</v>
      </c>
      <c r="B1724">
        <v>2392</v>
      </c>
    </row>
    <row r="1725" spans="1:2" hidden="1" x14ac:dyDescent="0.25">
      <c r="A1725" t="s">
        <v>1676</v>
      </c>
      <c r="B1725">
        <v>2393</v>
      </c>
    </row>
    <row r="1726" spans="1:2" hidden="1" x14ac:dyDescent="0.25">
      <c r="A1726" t="s">
        <v>1767</v>
      </c>
      <c r="B1726">
        <v>2398</v>
      </c>
    </row>
    <row r="1727" spans="1:2" hidden="1" x14ac:dyDescent="0.25">
      <c r="A1727" t="s">
        <v>1767</v>
      </c>
      <c r="B1727">
        <v>2404</v>
      </c>
    </row>
    <row r="1728" spans="1:2" hidden="1" x14ac:dyDescent="0.25">
      <c r="A1728" s="1" t="s">
        <v>1427</v>
      </c>
      <c r="B1728" s="2">
        <v>2434</v>
      </c>
    </row>
    <row r="1729" spans="1:2" hidden="1" x14ac:dyDescent="0.25">
      <c r="A1729" t="s">
        <v>1814</v>
      </c>
      <c r="B1729">
        <v>2454</v>
      </c>
    </row>
    <row r="1730" spans="1:2" hidden="1" x14ac:dyDescent="0.25">
      <c r="A1730" s="1" t="s">
        <v>1458</v>
      </c>
      <c r="B1730" s="2">
        <v>2479</v>
      </c>
    </row>
    <row r="1731" spans="1:2" hidden="1" x14ac:dyDescent="0.25">
      <c r="A1731" s="1" t="s">
        <v>839</v>
      </c>
      <c r="B1731" s="2">
        <v>2497</v>
      </c>
    </row>
    <row r="1732" spans="1:2" hidden="1" x14ac:dyDescent="0.25">
      <c r="A1732" s="1" t="s">
        <v>1425</v>
      </c>
      <c r="B1732" s="2">
        <v>2498</v>
      </c>
    </row>
    <row r="1733" spans="1:2" hidden="1" x14ac:dyDescent="0.25">
      <c r="A1733" s="1" t="s">
        <v>840</v>
      </c>
      <c r="B1733" s="2">
        <v>2500</v>
      </c>
    </row>
    <row r="1734" spans="1:2" hidden="1" x14ac:dyDescent="0.25">
      <c r="A1734" t="s">
        <v>841</v>
      </c>
      <c r="B1734">
        <v>2510</v>
      </c>
    </row>
    <row r="1735" spans="1:2" hidden="1" x14ac:dyDescent="0.25">
      <c r="A1735" t="s">
        <v>842</v>
      </c>
      <c r="B1735">
        <v>2514</v>
      </c>
    </row>
    <row r="1736" spans="1:2" hidden="1" x14ac:dyDescent="0.25">
      <c r="A1736" t="s">
        <v>1766</v>
      </c>
      <c r="B1736">
        <v>2533</v>
      </c>
    </row>
    <row r="1737" spans="1:2" hidden="1" x14ac:dyDescent="0.25">
      <c r="A1737" s="1" t="s">
        <v>1419</v>
      </c>
      <c r="B1737" s="2">
        <v>2535</v>
      </c>
    </row>
    <row r="1738" spans="1:2" hidden="1" x14ac:dyDescent="0.25">
      <c r="A1738" t="s">
        <v>1726</v>
      </c>
      <c r="B1738">
        <v>2543</v>
      </c>
    </row>
    <row r="1739" spans="1:2" hidden="1" x14ac:dyDescent="0.25">
      <c r="A1739" t="s">
        <v>1857</v>
      </c>
      <c r="B1739">
        <v>2556</v>
      </c>
    </row>
    <row r="1740" spans="1:2" hidden="1" x14ac:dyDescent="0.25">
      <c r="A1740" s="1" t="s">
        <v>1580</v>
      </c>
      <c r="B1740" s="2">
        <v>2564</v>
      </c>
    </row>
    <row r="1741" spans="1:2" hidden="1" x14ac:dyDescent="0.25">
      <c r="A1741" s="1" t="s">
        <v>843</v>
      </c>
      <c r="B1741" s="2">
        <v>2571</v>
      </c>
    </row>
    <row r="1742" spans="1:2" hidden="1" x14ac:dyDescent="0.25">
      <c r="A1742" t="s">
        <v>1781</v>
      </c>
      <c r="B1742">
        <v>2572</v>
      </c>
    </row>
    <row r="1743" spans="1:2" hidden="1" x14ac:dyDescent="0.25">
      <c r="A1743" s="1" t="s">
        <v>1169</v>
      </c>
      <c r="B1743" s="2">
        <v>2577</v>
      </c>
    </row>
    <row r="1744" spans="1:2" hidden="1" x14ac:dyDescent="0.25">
      <c r="A1744" s="1" t="s">
        <v>844</v>
      </c>
      <c r="B1744" s="2">
        <v>2578</v>
      </c>
    </row>
    <row r="1745" spans="1:2" hidden="1" x14ac:dyDescent="0.25">
      <c r="A1745" s="1" t="s">
        <v>1521</v>
      </c>
      <c r="B1745" s="2">
        <v>2579</v>
      </c>
    </row>
    <row r="1746" spans="1:2" hidden="1" x14ac:dyDescent="0.25">
      <c r="A1746" s="1" t="s">
        <v>1974</v>
      </c>
      <c r="B1746" s="2">
        <v>2580</v>
      </c>
    </row>
    <row r="1747" spans="1:2" hidden="1" x14ac:dyDescent="0.25">
      <c r="A1747" s="1" t="s">
        <v>845</v>
      </c>
      <c r="B1747" s="2">
        <v>2581</v>
      </c>
    </row>
    <row r="1748" spans="1:2" hidden="1" x14ac:dyDescent="0.25">
      <c r="A1748" t="s">
        <v>1690</v>
      </c>
      <c r="B1748">
        <v>2585</v>
      </c>
    </row>
    <row r="1749" spans="1:2" hidden="1" x14ac:dyDescent="0.25">
      <c r="A1749" s="1" t="s">
        <v>846</v>
      </c>
      <c r="B1749" s="2">
        <v>2586</v>
      </c>
    </row>
    <row r="1750" spans="1:2" hidden="1" x14ac:dyDescent="0.25">
      <c r="A1750" s="1" t="s">
        <v>1899</v>
      </c>
      <c r="B1750" s="2">
        <v>2587</v>
      </c>
    </row>
    <row r="1751" spans="1:2" hidden="1" x14ac:dyDescent="0.25">
      <c r="A1751" s="1" t="s">
        <v>1647</v>
      </c>
      <c r="B1751" s="2">
        <v>2595</v>
      </c>
    </row>
    <row r="1752" spans="1:2" hidden="1" x14ac:dyDescent="0.25">
      <c r="A1752" t="s">
        <v>847</v>
      </c>
      <c r="B1752">
        <v>2598</v>
      </c>
    </row>
    <row r="1753" spans="1:2" hidden="1" x14ac:dyDescent="0.25">
      <c r="A1753" s="1" t="s">
        <v>848</v>
      </c>
      <c r="B1753" s="2">
        <v>2603</v>
      </c>
    </row>
    <row r="1754" spans="1:2" hidden="1" x14ac:dyDescent="0.25">
      <c r="A1754" s="1" t="s">
        <v>849</v>
      </c>
      <c r="B1754" s="2">
        <v>2615</v>
      </c>
    </row>
    <row r="1755" spans="1:2" hidden="1" x14ac:dyDescent="0.25">
      <c r="A1755" s="1" t="s">
        <v>2003</v>
      </c>
      <c r="B1755" s="2">
        <v>2618</v>
      </c>
    </row>
    <row r="1756" spans="1:2" hidden="1" x14ac:dyDescent="0.25">
      <c r="A1756" t="s">
        <v>1688</v>
      </c>
      <c r="B1756">
        <v>2625</v>
      </c>
    </row>
    <row r="1757" spans="1:2" hidden="1" x14ac:dyDescent="0.25">
      <c r="A1757" t="s">
        <v>1714</v>
      </c>
      <c r="B1757">
        <v>2627</v>
      </c>
    </row>
    <row r="1758" spans="1:2" hidden="1" x14ac:dyDescent="0.25">
      <c r="A1758" s="1" t="s">
        <v>1847</v>
      </c>
      <c r="B1758" s="2">
        <v>2628</v>
      </c>
    </row>
    <row r="1759" spans="1:2" hidden="1" x14ac:dyDescent="0.25">
      <c r="A1759" s="1" t="s">
        <v>1487</v>
      </c>
      <c r="B1759" s="2">
        <v>2648</v>
      </c>
    </row>
    <row r="1760" spans="1:2" hidden="1" x14ac:dyDescent="0.25">
      <c r="A1760" s="1" t="s">
        <v>1962</v>
      </c>
      <c r="B1760" s="2">
        <v>2659</v>
      </c>
    </row>
    <row r="1761" spans="1:2" hidden="1" x14ac:dyDescent="0.25">
      <c r="A1761" s="1" t="s">
        <v>1951</v>
      </c>
      <c r="B1761" s="2">
        <v>2662</v>
      </c>
    </row>
    <row r="1762" spans="1:2" hidden="1" x14ac:dyDescent="0.25">
      <c r="A1762" s="1" t="s">
        <v>1530</v>
      </c>
      <c r="B1762" s="2">
        <v>2665</v>
      </c>
    </row>
    <row r="1763" spans="1:2" hidden="1" x14ac:dyDescent="0.25">
      <c r="A1763" s="1" t="s">
        <v>1499</v>
      </c>
      <c r="B1763" s="2">
        <v>2666</v>
      </c>
    </row>
    <row r="1764" spans="1:2" hidden="1" x14ac:dyDescent="0.25">
      <c r="A1764" s="1" t="s">
        <v>1403</v>
      </c>
      <c r="B1764" s="2">
        <v>2668</v>
      </c>
    </row>
    <row r="1765" spans="1:2" hidden="1" x14ac:dyDescent="0.25">
      <c r="A1765" s="1" t="s">
        <v>1451</v>
      </c>
      <c r="B1765" s="2">
        <v>2685</v>
      </c>
    </row>
    <row r="1766" spans="1:2" hidden="1" x14ac:dyDescent="0.25">
      <c r="A1766" s="1" t="s">
        <v>1941</v>
      </c>
      <c r="B1766" s="2">
        <v>2686</v>
      </c>
    </row>
    <row r="1767" spans="1:2" hidden="1" x14ac:dyDescent="0.25">
      <c r="A1767" s="1" t="s">
        <v>1646</v>
      </c>
      <c r="B1767" s="2">
        <v>2687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96"/>
  <sheetViews>
    <sheetView zoomScale="96" workbookViewId="0">
      <selection activeCell="B25" sqref="B25"/>
    </sheetView>
  </sheetViews>
  <sheetFormatPr defaultColWidth="11.42578125" defaultRowHeight="15" x14ac:dyDescent="0.25"/>
  <cols>
    <col min="1" max="1" width="35.140625" bestFit="1" customWidth="1"/>
    <col min="2" max="2" width="12" bestFit="1" customWidth="1"/>
  </cols>
  <sheetData>
    <row r="1" spans="1:2" x14ac:dyDescent="0.25">
      <c r="A1" s="3" t="s">
        <v>1133</v>
      </c>
      <c r="B1" s="3" t="s">
        <v>1132</v>
      </c>
    </row>
    <row r="2" spans="1:2" hidden="1" x14ac:dyDescent="0.25">
      <c r="A2" s="1" t="s">
        <v>850</v>
      </c>
      <c r="B2" s="2">
        <v>7</v>
      </c>
    </row>
    <row r="3" spans="1:2" hidden="1" x14ac:dyDescent="0.25">
      <c r="A3" s="1" t="s">
        <v>101</v>
      </c>
      <c r="B3" s="2">
        <v>13</v>
      </c>
    </row>
    <row r="4" spans="1:2" hidden="1" x14ac:dyDescent="0.25">
      <c r="A4" s="1" t="s">
        <v>178</v>
      </c>
      <c r="B4" s="2">
        <v>136</v>
      </c>
    </row>
    <row r="5" spans="1:2" hidden="1" x14ac:dyDescent="0.25">
      <c r="A5" s="1" t="s">
        <v>188</v>
      </c>
      <c r="B5" s="2">
        <v>148</v>
      </c>
    </row>
    <row r="6" spans="1:2" hidden="1" x14ac:dyDescent="0.25">
      <c r="A6" s="1" t="s">
        <v>202</v>
      </c>
      <c r="B6" s="2">
        <v>180</v>
      </c>
    </row>
    <row r="7" spans="1:2" hidden="1" x14ac:dyDescent="0.25">
      <c r="A7" s="1" t="s">
        <v>1241</v>
      </c>
      <c r="B7" s="2">
        <v>181</v>
      </c>
    </row>
    <row r="8" spans="1:2" hidden="1" x14ac:dyDescent="0.25">
      <c r="A8" s="1" t="s">
        <v>851</v>
      </c>
      <c r="B8" s="2">
        <v>345</v>
      </c>
    </row>
    <row r="9" spans="1:2" hidden="1" x14ac:dyDescent="0.25">
      <c r="A9" s="1" t="s">
        <v>244</v>
      </c>
      <c r="B9" s="2">
        <v>350</v>
      </c>
    </row>
    <row r="10" spans="1:2" hidden="1" x14ac:dyDescent="0.25">
      <c r="A10" s="1" t="s">
        <v>264</v>
      </c>
      <c r="B10" s="2">
        <v>390</v>
      </c>
    </row>
    <row r="11" spans="1:2" hidden="1" x14ac:dyDescent="0.25">
      <c r="A11" s="1" t="s">
        <v>1389</v>
      </c>
      <c r="B11" s="2">
        <v>392</v>
      </c>
    </row>
    <row r="12" spans="1:2" hidden="1" x14ac:dyDescent="0.25">
      <c r="A12" s="1" t="s">
        <v>852</v>
      </c>
      <c r="B12" s="2">
        <v>516</v>
      </c>
    </row>
    <row r="13" spans="1:2" hidden="1" x14ac:dyDescent="0.25">
      <c r="A13" s="1" t="s">
        <v>1510</v>
      </c>
      <c r="B13" s="2">
        <v>537</v>
      </c>
    </row>
    <row r="14" spans="1:2" hidden="1" x14ac:dyDescent="0.25">
      <c r="A14" s="1" t="s">
        <v>1539</v>
      </c>
      <c r="B14" s="2">
        <v>571</v>
      </c>
    </row>
    <row r="15" spans="1:2" hidden="1" x14ac:dyDescent="0.25">
      <c r="A15" s="1" t="s">
        <v>334</v>
      </c>
      <c r="B15" s="2">
        <v>580</v>
      </c>
    </row>
    <row r="16" spans="1:2" hidden="1" x14ac:dyDescent="0.25">
      <c r="A16" s="1" t="s">
        <v>339</v>
      </c>
      <c r="B16" s="2">
        <v>585</v>
      </c>
    </row>
    <row r="17" spans="1:2" hidden="1" x14ac:dyDescent="0.25">
      <c r="A17" s="1" t="s">
        <v>341</v>
      </c>
      <c r="B17" s="2">
        <v>587</v>
      </c>
    </row>
    <row r="18" spans="1:2" hidden="1" x14ac:dyDescent="0.25">
      <c r="A18" s="1" t="s">
        <v>366</v>
      </c>
      <c r="B18" s="2">
        <v>638</v>
      </c>
    </row>
    <row r="19" spans="1:2" hidden="1" x14ac:dyDescent="0.25">
      <c r="A19" s="1" t="s">
        <v>375</v>
      </c>
      <c r="B19" s="2">
        <v>744</v>
      </c>
    </row>
    <row r="20" spans="1:2" hidden="1" x14ac:dyDescent="0.25">
      <c r="A20" t="s">
        <v>387</v>
      </c>
      <c r="B20">
        <v>764</v>
      </c>
    </row>
    <row r="21" spans="1:2" hidden="1" x14ac:dyDescent="0.25">
      <c r="A21" s="1" t="s">
        <v>1592</v>
      </c>
      <c r="B21" s="2">
        <v>767</v>
      </c>
    </row>
    <row r="22" spans="1:2" hidden="1" x14ac:dyDescent="0.25">
      <c r="A22" s="1" t="s">
        <v>1615</v>
      </c>
      <c r="B22" s="2">
        <v>797</v>
      </c>
    </row>
    <row r="23" spans="1:2" hidden="1" x14ac:dyDescent="0.25">
      <c r="A23" s="1" t="s">
        <v>1629</v>
      </c>
      <c r="B23" s="2">
        <v>814</v>
      </c>
    </row>
    <row r="24" spans="1:2" hidden="1" x14ac:dyDescent="0.25">
      <c r="A24" s="1" t="s">
        <v>465</v>
      </c>
      <c r="B24" s="2">
        <v>911</v>
      </c>
    </row>
    <row r="25" spans="1:2" x14ac:dyDescent="0.25">
      <c r="A25" s="1" t="s">
        <v>468</v>
      </c>
      <c r="B25" s="2">
        <v>920</v>
      </c>
    </row>
    <row r="26" spans="1:2" hidden="1" x14ac:dyDescent="0.25">
      <c r="A26" s="1" t="s">
        <v>482</v>
      </c>
      <c r="B26" s="2">
        <v>941</v>
      </c>
    </row>
    <row r="27" spans="1:2" hidden="1" x14ac:dyDescent="0.25">
      <c r="A27" s="1" t="s">
        <v>1724</v>
      </c>
      <c r="B27" s="2">
        <v>971</v>
      </c>
    </row>
    <row r="28" spans="1:2" hidden="1" x14ac:dyDescent="0.25">
      <c r="A28" t="s">
        <v>563</v>
      </c>
      <c r="B28">
        <v>1117</v>
      </c>
    </row>
    <row r="29" spans="1:2" hidden="1" x14ac:dyDescent="0.25">
      <c r="A29" t="s">
        <v>567</v>
      </c>
      <c r="B29">
        <v>1121</v>
      </c>
    </row>
    <row r="30" spans="1:2" hidden="1" x14ac:dyDescent="0.25">
      <c r="A30" t="s">
        <v>590</v>
      </c>
      <c r="B30">
        <v>1154</v>
      </c>
    </row>
    <row r="31" spans="1:2" hidden="1" x14ac:dyDescent="0.25">
      <c r="A31" t="s">
        <v>687</v>
      </c>
      <c r="B31">
        <v>1380</v>
      </c>
    </row>
    <row r="32" spans="1:2" hidden="1" x14ac:dyDescent="0.25">
      <c r="A32" t="s">
        <v>703</v>
      </c>
      <c r="B32">
        <v>1397</v>
      </c>
    </row>
    <row r="33" spans="1:2" hidden="1" x14ac:dyDescent="0.25">
      <c r="A33" t="s">
        <v>2034</v>
      </c>
      <c r="B33">
        <v>1404</v>
      </c>
    </row>
    <row r="34" spans="1:2" hidden="1" x14ac:dyDescent="0.25">
      <c r="A34" s="1" t="s">
        <v>2047</v>
      </c>
      <c r="B34" s="2">
        <v>1419</v>
      </c>
    </row>
    <row r="35" spans="1:2" hidden="1" x14ac:dyDescent="0.25">
      <c r="A35" s="1" t="s">
        <v>2048</v>
      </c>
      <c r="B35" s="2">
        <v>1420</v>
      </c>
    </row>
    <row r="36" spans="1:2" hidden="1" x14ac:dyDescent="0.25">
      <c r="A36" s="1" t="s">
        <v>2050</v>
      </c>
      <c r="B36" s="2">
        <v>1421</v>
      </c>
    </row>
    <row r="37" spans="1:2" hidden="1" x14ac:dyDescent="0.25">
      <c r="A37" s="1" t="s">
        <v>2051</v>
      </c>
      <c r="B37" s="2">
        <v>1422</v>
      </c>
    </row>
    <row r="38" spans="1:2" hidden="1" x14ac:dyDescent="0.25">
      <c r="A38" s="1" t="s">
        <v>2057</v>
      </c>
      <c r="B38" s="2">
        <v>1423</v>
      </c>
    </row>
    <row r="39" spans="1:2" hidden="1" x14ac:dyDescent="0.25">
      <c r="A39" s="1" t="s">
        <v>2058</v>
      </c>
      <c r="B39" s="2">
        <v>1424</v>
      </c>
    </row>
    <row r="40" spans="1:2" hidden="1" x14ac:dyDescent="0.25">
      <c r="A40" s="1" t="s">
        <v>853</v>
      </c>
      <c r="B40" s="2">
        <v>1425</v>
      </c>
    </row>
    <row r="41" spans="1:2" hidden="1" x14ac:dyDescent="0.25">
      <c r="A41" s="1" t="s">
        <v>854</v>
      </c>
      <c r="B41" s="2">
        <v>1426</v>
      </c>
    </row>
    <row r="42" spans="1:2" hidden="1" x14ac:dyDescent="0.25">
      <c r="A42" s="1" t="s">
        <v>855</v>
      </c>
      <c r="B42" s="2">
        <v>1427</v>
      </c>
    </row>
    <row r="43" spans="1:2" hidden="1" x14ac:dyDescent="0.25">
      <c r="A43" s="1" t="s">
        <v>2059</v>
      </c>
      <c r="B43" s="2">
        <v>1428</v>
      </c>
    </row>
    <row r="44" spans="1:2" hidden="1" x14ac:dyDescent="0.25">
      <c r="A44" s="1" t="s">
        <v>2060</v>
      </c>
      <c r="B44" s="2">
        <v>1429</v>
      </c>
    </row>
    <row r="45" spans="1:2" hidden="1" x14ac:dyDescent="0.25">
      <c r="A45" s="1" t="s">
        <v>856</v>
      </c>
      <c r="B45" s="2">
        <v>1430</v>
      </c>
    </row>
    <row r="46" spans="1:2" hidden="1" x14ac:dyDescent="0.25">
      <c r="A46" s="1" t="s">
        <v>857</v>
      </c>
      <c r="B46" s="2">
        <v>1431</v>
      </c>
    </row>
    <row r="47" spans="1:2" hidden="1" x14ac:dyDescent="0.25">
      <c r="A47" s="1" t="s">
        <v>2065</v>
      </c>
      <c r="B47" s="2">
        <v>1432</v>
      </c>
    </row>
    <row r="48" spans="1:2" hidden="1" x14ac:dyDescent="0.25">
      <c r="A48" s="1" t="s">
        <v>2066</v>
      </c>
      <c r="B48" s="2">
        <v>1433</v>
      </c>
    </row>
    <row r="49" spans="1:2" hidden="1" x14ac:dyDescent="0.25">
      <c r="A49" s="1" t="s">
        <v>1221</v>
      </c>
      <c r="B49" s="2">
        <v>1434</v>
      </c>
    </row>
    <row r="50" spans="1:2" hidden="1" x14ac:dyDescent="0.25">
      <c r="A50" s="1" t="s">
        <v>2069</v>
      </c>
      <c r="B50" s="2">
        <v>1435</v>
      </c>
    </row>
    <row r="51" spans="1:2" hidden="1" x14ac:dyDescent="0.25">
      <c r="A51" s="1" t="s">
        <v>2071</v>
      </c>
      <c r="B51" s="2">
        <v>1436</v>
      </c>
    </row>
    <row r="52" spans="1:2" hidden="1" x14ac:dyDescent="0.25">
      <c r="A52" s="1" t="s">
        <v>2072</v>
      </c>
      <c r="B52" s="2">
        <v>1437</v>
      </c>
    </row>
    <row r="53" spans="1:2" hidden="1" x14ac:dyDescent="0.25">
      <c r="A53" s="1" t="s">
        <v>858</v>
      </c>
      <c r="B53" s="2">
        <v>1438</v>
      </c>
    </row>
    <row r="54" spans="1:2" hidden="1" x14ac:dyDescent="0.25">
      <c r="A54" s="1" t="s">
        <v>859</v>
      </c>
      <c r="B54" s="2">
        <v>1439</v>
      </c>
    </row>
    <row r="55" spans="1:2" hidden="1" x14ac:dyDescent="0.25">
      <c r="A55" s="1" t="s">
        <v>860</v>
      </c>
      <c r="B55" s="2">
        <v>1440</v>
      </c>
    </row>
    <row r="56" spans="1:2" hidden="1" x14ac:dyDescent="0.25">
      <c r="A56" s="1" t="s">
        <v>861</v>
      </c>
      <c r="B56" s="2">
        <v>1441</v>
      </c>
    </row>
    <row r="57" spans="1:2" hidden="1" x14ac:dyDescent="0.25">
      <c r="A57" s="1" t="s">
        <v>862</v>
      </c>
      <c r="B57" s="2">
        <v>1442</v>
      </c>
    </row>
    <row r="58" spans="1:2" hidden="1" x14ac:dyDescent="0.25">
      <c r="A58" s="1" t="s">
        <v>2074</v>
      </c>
      <c r="B58" s="2">
        <v>1443</v>
      </c>
    </row>
    <row r="59" spans="1:2" hidden="1" x14ac:dyDescent="0.25">
      <c r="A59" s="1" t="s">
        <v>863</v>
      </c>
      <c r="B59" s="2">
        <v>1444</v>
      </c>
    </row>
    <row r="60" spans="1:2" hidden="1" x14ac:dyDescent="0.25">
      <c r="A60" s="1" t="s">
        <v>2076</v>
      </c>
      <c r="B60" s="2">
        <v>1445</v>
      </c>
    </row>
    <row r="61" spans="1:2" hidden="1" x14ac:dyDescent="0.25">
      <c r="A61" s="1" t="s">
        <v>864</v>
      </c>
      <c r="B61" s="2">
        <v>1446</v>
      </c>
    </row>
    <row r="62" spans="1:2" hidden="1" x14ac:dyDescent="0.25">
      <c r="A62" s="1" t="s">
        <v>2077</v>
      </c>
      <c r="B62" s="2">
        <v>1447</v>
      </c>
    </row>
    <row r="63" spans="1:2" hidden="1" x14ac:dyDescent="0.25">
      <c r="A63" s="1" t="s">
        <v>865</v>
      </c>
      <c r="B63" s="2">
        <v>1448</v>
      </c>
    </row>
    <row r="64" spans="1:2" hidden="1" x14ac:dyDescent="0.25">
      <c r="A64" s="1" t="s">
        <v>866</v>
      </c>
      <c r="B64" s="2">
        <v>1449</v>
      </c>
    </row>
    <row r="65" spans="1:2" hidden="1" x14ac:dyDescent="0.25">
      <c r="A65" s="1" t="s">
        <v>867</v>
      </c>
      <c r="B65" s="2">
        <v>1450</v>
      </c>
    </row>
    <row r="66" spans="1:2" hidden="1" x14ac:dyDescent="0.25">
      <c r="A66" s="1" t="s">
        <v>868</v>
      </c>
      <c r="B66" s="2">
        <v>1451</v>
      </c>
    </row>
    <row r="67" spans="1:2" hidden="1" x14ac:dyDescent="0.25">
      <c r="A67" s="1" t="s">
        <v>869</v>
      </c>
      <c r="B67" s="2">
        <v>1452</v>
      </c>
    </row>
    <row r="68" spans="1:2" hidden="1" x14ac:dyDescent="0.25">
      <c r="A68" s="1" t="s">
        <v>870</v>
      </c>
      <c r="B68" s="2">
        <v>1453</v>
      </c>
    </row>
    <row r="69" spans="1:2" hidden="1" x14ac:dyDescent="0.25">
      <c r="A69" s="1" t="s">
        <v>2085</v>
      </c>
      <c r="B69" s="2">
        <v>1454</v>
      </c>
    </row>
    <row r="70" spans="1:2" hidden="1" x14ac:dyDescent="0.25">
      <c r="A70" s="1" t="s">
        <v>2087</v>
      </c>
      <c r="B70" s="2">
        <v>1455</v>
      </c>
    </row>
    <row r="71" spans="1:2" hidden="1" x14ac:dyDescent="0.25">
      <c r="A71" s="1" t="s">
        <v>871</v>
      </c>
      <c r="B71" s="2">
        <v>1456</v>
      </c>
    </row>
    <row r="72" spans="1:2" hidden="1" x14ac:dyDescent="0.25">
      <c r="A72" s="1" t="s">
        <v>872</v>
      </c>
      <c r="B72" s="2">
        <v>1457</v>
      </c>
    </row>
    <row r="73" spans="1:2" hidden="1" x14ac:dyDescent="0.25">
      <c r="A73" s="1" t="s">
        <v>873</v>
      </c>
      <c r="B73" s="2">
        <v>1458</v>
      </c>
    </row>
    <row r="74" spans="1:2" hidden="1" x14ac:dyDescent="0.25">
      <c r="A74" s="1" t="s">
        <v>874</v>
      </c>
      <c r="B74" s="2">
        <v>1459</v>
      </c>
    </row>
    <row r="75" spans="1:2" hidden="1" x14ac:dyDescent="0.25">
      <c r="A75" s="1" t="s">
        <v>2093</v>
      </c>
      <c r="B75" s="2">
        <v>1460</v>
      </c>
    </row>
    <row r="76" spans="1:2" hidden="1" x14ac:dyDescent="0.25">
      <c r="A76" s="1" t="s">
        <v>875</v>
      </c>
      <c r="B76" s="2">
        <v>1461</v>
      </c>
    </row>
    <row r="77" spans="1:2" hidden="1" x14ac:dyDescent="0.25">
      <c r="A77" s="1" t="s">
        <v>876</v>
      </c>
      <c r="B77" s="2">
        <v>1462</v>
      </c>
    </row>
    <row r="78" spans="1:2" hidden="1" x14ac:dyDescent="0.25">
      <c r="A78" s="1" t="s">
        <v>877</v>
      </c>
      <c r="B78" s="2">
        <v>1463</v>
      </c>
    </row>
    <row r="79" spans="1:2" hidden="1" x14ac:dyDescent="0.25">
      <c r="A79" s="1" t="s">
        <v>2099</v>
      </c>
      <c r="B79" s="2">
        <v>1464</v>
      </c>
    </row>
    <row r="80" spans="1:2" hidden="1" x14ac:dyDescent="0.25">
      <c r="A80" s="1" t="s">
        <v>878</v>
      </c>
      <c r="B80" s="2">
        <v>1465</v>
      </c>
    </row>
    <row r="81" spans="1:2" hidden="1" x14ac:dyDescent="0.25">
      <c r="A81" s="1" t="s">
        <v>879</v>
      </c>
      <c r="B81" s="2">
        <v>1466</v>
      </c>
    </row>
    <row r="82" spans="1:2" hidden="1" x14ac:dyDescent="0.25">
      <c r="A82" s="1" t="s">
        <v>2100</v>
      </c>
      <c r="B82" s="2">
        <v>1467</v>
      </c>
    </row>
    <row r="83" spans="1:2" hidden="1" x14ac:dyDescent="0.25">
      <c r="A83" s="1" t="s">
        <v>880</v>
      </c>
      <c r="B83" s="2">
        <v>1468</v>
      </c>
    </row>
    <row r="84" spans="1:2" hidden="1" x14ac:dyDescent="0.25">
      <c r="A84" s="1" t="s">
        <v>2103</v>
      </c>
      <c r="B84" s="2">
        <v>1469</v>
      </c>
    </row>
    <row r="85" spans="1:2" hidden="1" x14ac:dyDescent="0.25">
      <c r="A85" s="1" t="s">
        <v>881</v>
      </c>
      <c r="B85" s="2">
        <v>1470</v>
      </c>
    </row>
    <row r="86" spans="1:2" hidden="1" x14ac:dyDescent="0.25">
      <c r="A86" s="1" t="s">
        <v>2104</v>
      </c>
      <c r="B86" s="2">
        <v>1471</v>
      </c>
    </row>
    <row r="87" spans="1:2" hidden="1" x14ac:dyDescent="0.25">
      <c r="A87" s="1" t="s">
        <v>2106</v>
      </c>
      <c r="B87" s="2">
        <v>1472</v>
      </c>
    </row>
    <row r="88" spans="1:2" hidden="1" x14ac:dyDescent="0.25">
      <c r="A88" s="1" t="s">
        <v>2107</v>
      </c>
      <c r="B88" s="2">
        <v>1473</v>
      </c>
    </row>
    <row r="89" spans="1:2" hidden="1" x14ac:dyDescent="0.25">
      <c r="A89" s="1" t="s">
        <v>2109</v>
      </c>
      <c r="B89" s="2">
        <v>1474</v>
      </c>
    </row>
    <row r="90" spans="1:2" hidden="1" x14ac:dyDescent="0.25">
      <c r="A90" s="1" t="s">
        <v>882</v>
      </c>
      <c r="B90" s="2">
        <v>1475</v>
      </c>
    </row>
    <row r="91" spans="1:2" hidden="1" x14ac:dyDescent="0.25">
      <c r="A91" s="1" t="s">
        <v>883</v>
      </c>
      <c r="B91" s="2">
        <v>1476</v>
      </c>
    </row>
    <row r="92" spans="1:2" hidden="1" x14ac:dyDescent="0.25">
      <c r="A92" s="1" t="s">
        <v>884</v>
      </c>
      <c r="B92" s="2">
        <v>1477</v>
      </c>
    </row>
    <row r="93" spans="1:2" hidden="1" x14ac:dyDescent="0.25">
      <c r="A93" s="1" t="s">
        <v>885</v>
      </c>
      <c r="B93" s="2">
        <v>1478</v>
      </c>
    </row>
    <row r="94" spans="1:2" hidden="1" x14ac:dyDescent="0.25">
      <c r="A94" s="1" t="s">
        <v>886</v>
      </c>
      <c r="B94" s="2">
        <v>1479</v>
      </c>
    </row>
    <row r="95" spans="1:2" hidden="1" x14ac:dyDescent="0.25">
      <c r="A95" s="1" t="s">
        <v>2111</v>
      </c>
      <c r="B95" s="2">
        <v>1480</v>
      </c>
    </row>
    <row r="96" spans="1:2" hidden="1" x14ac:dyDescent="0.25">
      <c r="A96" s="1" t="s">
        <v>2112</v>
      </c>
      <c r="B96" s="2">
        <v>1481</v>
      </c>
    </row>
    <row r="97" spans="1:2" hidden="1" x14ac:dyDescent="0.25">
      <c r="A97" s="1" t="s">
        <v>887</v>
      </c>
      <c r="B97" s="2">
        <v>1482</v>
      </c>
    </row>
    <row r="98" spans="1:2" hidden="1" x14ac:dyDescent="0.25">
      <c r="A98" s="1" t="s">
        <v>888</v>
      </c>
      <c r="B98" s="2">
        <v>1483</v>
      </c>
    </row>
    <row r="99" spans="1:2" hidden="1" x14ac:dyDescent="0.25">
      <c r="A99" s="1" t="s">
        <v>889</v>
      </c>
      <c r="B99" s="2">
        <v>1484</v>
      </c>
    </row>
    <row r="100" spans="1:2" hidden="1" x14ac:dyDescent="0.25">
      <c r="A100" s="1" t="s">
        <v>890</v>
      </c>
      <c r="B100" s="2">
        <v>1485</v>
      </c>
    </row>
    <row r="101" spans="1:2" hidden="1" x14ac:dyDescent="0.25">
      <c r="A101" s="1" t="s">
        <v>891</v>
      </c>
      <c r="B101" s="2">
        <v>1486</v>
      </c>
    </row>
    <row r="102" spans="1:2" hidden="1" x14ac:dyDescent="0.25">
      <c r="A102" s="1" t="s">
        <v>2113</v>
      </c>
      <c r="B102" s="2">
        <v>1487</v>
      </c>
    </row>
    <row r="103" spans="1:2" hidden="1" x14ac:dyDescent="0.25">
      <c r="A103" s="1" t="s">
        <v>2114</v>
      </c>
      <c r="B103" s="2">
        <v>1488</v>
      </c>
    </row>
    <row r="104" spans="1:2" hidden="1" x14ac:dyDescent="0.25">
      <c r="A104" s="1" t="s">
        <v>2117</v>
      </c>
      <c r="B104" s="2">
        <v>1489</v>
      </c>
    </row>
    <row r="105" spans="1:2" hidden="1" x14ac:dyDescent="0.25">
      <c r="A105" s="1" t="s">
        <v>2119</v>
      </c>
      <c r="B105" s="2">
        <v>1490</v>
      </c>
    </row>
    <row r="106" spans="1:2" hidden="1" x14ac:dyDescent="0.25">
      <c r="A106" s="1" t="s">
        <v>2122</v>
      </c>
      <c r="B106" s="2">
        <v>1491</v>
      </c>
    </row>
    <row r="107" spans="1:2" hidden="1" x14ac:dyDescent="0.25">
      <c r="A107" s="1" t="s">
        <v>2125</v>
      </c>
      <c r="B107" s="2">
        <v>1492</v>
      </c>
    </row>
    <row r="108" spans="1:2" hidden="1" x14ac:dyDescent="0.25">
      <c r="A108" s="1" t="s">
        <v>892</v>
      </c>
      <c r="B108" s="2">
        <v>1493</v>
      </c>
    </row>
    <row r="109" spans="1:2" hidden="1" x14ac:dyDescent="0.25">
      <c r="A109" s="1" t="s">
        <v>893</v>
      </c>
      <c r="B109" s="2">
        <v>1494</v>
      </c>
    </row>
    <row r="110" spans="1:2" hidden="1" x14ac:dyDescent="0.25">
      <c r="A110" s="1" t="s">
        <v>2126</v>
      </c>
      <c r="B110" s="2">
        <v>1496</v>
      </c>
    </row>
    <row r="111" spans="1:2" hidden="1" x14ac:dyDescent="0.25">
      <c r="A111" s="1" t="s">
        <v>2128</v>
      </c>
      <c r="B111" s="2">
        <v>1497</v>
      </c>
    </row>
    <row r="112" spans="1:2" hidden="1" x14ac:dyDescent="0.25">
      <c r="A112" s="1" t="s">
        <v>894</v>
      </c>
      <c r="B112" s="2">
        <v>1498</v>
      </c>
    </row>
    <row r="113" spans="1:2" hidden="1" x14ac:dyDescent="0.25">
      <c r="A113" s="1" t="s">
        <v>895</v>
      </c>
      <c r="B113" s="2">
        <v>1499</v>
      </c>
    </row>
    <row r="114" spans="1:2" hidden="1" x14ac:dyDescent="0.25">
      <c r="A114" s="1" t="s">
        <v>896</v>
      </c>
      <c r="B114" s="2">
        <v>1500</v>
      </c>
    </row>
    <row r="115" spans="1:2" hidden="1" x14ac:dyDescent="0.25">
      <c r="A115" s="1" t="s">
        <v>897</v>
      </c>
      <c r="B115" s="2">
        <v>1501</v>
      </c>
    </row>
    <row r="116" spans="1:2" hidden="1" x14ac:dyDescent="0.25">
      <c r="A116" s="1" t="s">
        <v>898</v>
      </c>
      <c r="B116" s="2">
        <v>1502</v>
      </c>
    </row>
    <row r="117" spans="1:2" hidden="1" x14ac:dyDescent="0.25">
      <c r="A117" s="1" t="s">
        <v>2131</v>
      </c>
      <c r="B117" s="2">
        <v>1503</v>
      </c>
    </row>
    <row r="118" spans="1:2" hidden="1" x14ac:dyDescent="0.25">
      <c r="A118" s="1" t="s">
        <v>899</v>
      </c>
      <c r="B118" s="2">
        <v>1504</v>
      </c>
    </row>
    <row r="119" spans="1:2" hidden="1" x14ac:dyDescent="0.25">
      <c r="A119" s="1" t="s">
        <v>900</v>
      </c>
      <c r="B119" s="2">
        <v>1505</v>
      </c>
    </row>
    <row r="120" spans="1:2" hidden="1" x14ac:dyDescent="0.25">
      <c r="A120" s="1" t="s">
        <v>901</v>
      </c>
      <c r="B120" s="2">
        <v>1506</v>
      </c>
    </row>
    <row r="121" spans="1:2" hidden="1" x14ac:dyDescent="0.25">
      <c r="A121" s="1" t="s">
        <v>2133</v>
      </c>
      <c r="B121" s="2">
        <v>1507</v>
      </c>
    </row>
    <row r="122" spans="1:2" hidden="1" x14ac:dyDescent="0.25">
      <c r="A122" s="1" t="s">
        <v>902</v>
      </c>
      <c r="B122" s="2">
        <v>1508</v>
      </c>
    </row>
    <row r="123" spans="1:2" hidden="1" x14ac:dyDescent="0.25">
      <c r="A123" s="1" t="s">
        <v>903</v>
      </c>
      <c r="B123" s="2">
        <v>1509</v>
      </c>
    </row>
    <row r="124" spans="1:2" hidden="1" x14ac:dyDescent="0.25">
      <c r="A124" s="1" t="s">
        <v>904</v>
      </c>
      <c r="B124" s="2">
        <v>1510</v>
      </c>
    </row>
    <row r="125" spans="1:2" hidden="1" x14ac:dyDescent="0.25">
      <c r="A125" s="1" t="s">
        <v>905</v>
      </c>
      <c r="B125" s="2">
        <v>1511</v>
      </c>
    </row>
    <row r="126" spans="1:2" hidden="1" x14ac:dyDescent="0.25">
      <c r="A126" s="1" t="s">
        <v>906</v>
      </c>
      <c r="B126" s="2">
        <v>1512</v>
      </c>
    </row>
    <row r="127" spans="1:2" hidden="1" x14ac:dyDescent="0.25">
      <c r="A127" s="1" t="s">
        <v>2138</v>
      </c>
      <c r="B127" s="2">
        <v>1513</v>
      </c>
    </row>
    <row r="128" spans="1:2" hidden="1" x14ac:dyDescent="0.25">
      <c r="A128" s="1" t="s">
        <v>907</v>
      </c>
      <c r="B128" s="2">
        <v>1514</v>
      </c>
    </row>
    <row r="129" spans="1:2" hidden="1" x14ac:dyDescent="0.25">
      <c r="A129" s="1" t="s">
        <v>908</v>
      </c>
      <c r="B129" s="2">
        <v>1515</v>
      </c>
    </row>
    <row r="130" spans="1:2" hidden="1" x14ac:dyDescent="0.25">
      <c r="A130" s="1" t="s">
        <v>909</v>
      </c>
      <c r="B130" s="2">
        <v>1516</v>
      </c>
    </row>
    <row r="131" spans="1:2" hidden="1" x14ac:dyDescent="0.25">
      <c r="A131" s="1" t="s">
        <v>2139</v>
      </c>
      <c r="B131" s="2">
        <v>1517</v>
      </c>
    </row>
    <row r="132" spans="1:2" hidden="1" x14ac:dyDescent="0.25">
      <c r="A132" s="1" t="s">
        <v>910</v>
      </c>
      <c r="B132" s="2">
        <v>1518</v>
      </c>
    </row>
    <row r="133" spans="1:2" hidden="1" x14ac:dyDescent="0.25">
      <c r="A133" s="1" t="s">
        <v>2142</v>
      </c>
      <c r="B133" s="2">
        <v>1519</v>
      </c>
    </row>
    <row r="134" spans="1:2" hidden="1" x14ac:dyDescent="0.25">
      <c r="A134" s="1" t="s">
        <v>911</v>
      </c>
      <c r="B134" s="2">
        <v>1520</v>
      </c>
    </row>
    <row r="135" spans="1:2" hidden="1" x14ac:dyDescent="0.25">
      <c r="A135" s="1" t="s">
        <v>912</v>
      </c>
      <c r="B135" s="2">
        <v>1521</v>
      </c>
    </row>
    <row r="136" spans="1:2" hidden="1" x14ac:dyDescent="0.25">
      <c r="A136" s="1" t="s">
        <v>2144</v>
      </c>
      <c r="B136" s="2">
        <v>1522</v>
      </c>
    </row>
    <row r="137" spans="1:2" hidden="1" x14ac:dyDescent="0.25">
      <c r="A137" s="1" t="s">
        <v>913</v>
      </c>
      <c r="B137" s="2">
        <v>1523</v>
      </c>
    </row>
    <row r="138" spans="1:2" hidden="1" x14ac:dyDescent="0.25">
      <c r="A138" s="1" t="s">
        <v>914</v>
      </c>
      <c r="B138" s="2">
        <v>1524</v>
      </c>
    </row>
    <row r="139" spans="1:2" hidden="1" x14ac:dyDescent="0.25">
      <c r="A139" s="1" t="s">
        <v>2146</v>
      </c>
      <c r="B139" s="2">
        <v>1525</v>
      </c>
    </row>
    <row r="140" spans="1:2" hidden="1" x14ac:dyDescent="0.25">
      <c r="A140" s="1" t="s">
        <v>915</v>
      </c>
      <c r="B140" s="2">
        <v>1526</v>
      </c>
    </row>
    <row r="141" spans="1:2" hidden="1" x14ac:dyDescent="0.25">
      <c r="A141" s="1" t="s">
        <v>2147</v>
      </c>
      <c r="B141" s="2">
        <v>1527</v>
      </c>
    </row>
    <row r="142" spans="1:2" hidden="1" x14ac:dyDescent="0.25">
      <c r="A142" s="1" t="s">
        <v>916</v>
      </c>
      <c r="B142" s="2">
        <v>1528</v>
      </c>
    </row>
    <row r="143" spans="1:2" hidden="1" x14ac:dyDescent="0.25">
      <c r="A143" s="1" t="s">
        <v>2148</v>
      </c>
      <c r="B143" s="2">
        <v>1529</v>
      </c>
    </row>
    <row r="144" spans="1:2" hidden="1" x14ac:dyDescent="0.25">
      <c r="A144" s="1" t="s">
        <v>917</v>
      </c>
      <c r="B144" s="2">
        <v>1530</v>
      </c>
    </row>
    <row r="145" spans="1:2" hidden="1" x14ac:dyDescent="0.25">
      <c r="A145" s="1" t="s">
        <v>918</v>
      </c>
      <c r="B145" s="2">
        <v>1531</v>
      </c>
    </row>
    <row r="146" spans="1:2" hidden="1" x14ac:dyDescent="0.25">
      <c r="A146" s="1" t="s">
        <v>2151</v>
      </c>
      <c r="B146" s="2">
        <v>1532</v>
      </c>
    </row>
    <row r="147" spans="1:2" hidden="1" x14ac:dyDescent="0.25">
      <c r="A147" s="1" t="s">
        <v>919</v>
      </c>
      <c r="B147" s="2">
        <v>1533</v>
      </c>
    </row>
    <row r="148" spans="1:2" hidden="1" x14ac:dyDescent="0.25">
      <c r="A148" s="1" t="s">
        <v>2157</v>
      </c>
      <c r="B148" s="2">
        <v>1534</v>
      </c>
    </row>
    <row r="149" spans="1:2" hidden="1" x14ac:dyDescent="0.25">
      <c r="A149" s="1" t="s">
        <v>2161</v>
      </c>
      <c r="B149" s="2">
        <v>1535</v>
      </c>
    </row>
    <row r="150" spans="1:2" hidden="1" x14ac:dyDescent="0.25">
      <c r="A150" s="1" t="s">
        <v>2163</v>
      </c>
      <c r="B150" s="2">
        <v>1536</v>
      </c>
    </row>
    <row r="151" spans="1:2" hidden="1" x14ac:dyDescent="0.25">
      <c r="A151" s="1" t="s">
        <v>920</v>
      </c>
      <c r="B151" s="2">
        <v>1537</v>
      </c>
    </row>
    <row r="152" spans="1:2" hidden="1" x14ac:dyDescent="0.25">
      <c r="A152" s="1" t="s">
        <v>2164</v>
      </c>
      <c r="B152" s="2">
        <v>1538</v>
      </c>
    </row>
    <row r="153" spans="1:2" hidden="1" x14ac:dyDescent="0.25">
      <c r="A153" s="1" t="s">
        <v>921</v>
      </c>
      <c r="B153" s="2">
        <v>1539</v>
      </c>
    </row>
    <row r="154" spans="1:2" hidden="1" x14ac:dyDescent="0.25">
      <c r="A154" s="1" t="s">
        <v>922</v>
      </c>
      <c r="B154" s="2">
        <v>1540</v>
      </c>
    </row>
    <row r="155" spans="1:2" hidden="1" x14ac:dyDescent="0.25">
      <c r="A155" s="1" t="s">
        <v>1664</v>
      </c>
      <c r="B155" s="2">
        <v>1541</v>
      </c>
    </row>
    <row r="156" spans="1:2" hidden="1" x14ac:dyDescent="0.25">
      <c r="A156" s="1" t="s">
        <v>2165</v>
      </c>
      <c r="B156" s="2">
        <v>1542</v>
      </c>
    </row>
    <row r="157" spans="1:2" hidden="1" x14ac:dyDescent="0.25">
      <c r="A157" s="1" t="s">
        <v>2166</v>
      </c>
      <c r="B157" s="2">
        <v>1543</v>
      </c>
    </row>
    <row r="158" spans="1:2" hidden="1" x14ac:dyDescent="0.25">
      <c r="A158" s="1" t="s">
        <v>923</v>
      </c>
      <c r="B158" s="2">
        <v>1544</v>
      </c>
    </row>
    <row r="159" spans="1:2" hidden="1" x14ac:dyDescent="0.25">
      <c r="A159" s="1" t="s">
        <v>924</v>
      </c>
      <c r="B159" s="2">
        <v>1545</v>
      </c>
    </row>
    <row r="160" spans="1:2" hidden="1" x14ac:dyDescent="0.25">
      <c r="A160" s="1" t="s">
        <v>925</v>
      </c>
      <c r="B160" s="2">
        <v>1546</v>
      </c>
    </row>
    <row r="161" spans="1:2" hidden="1" x14ac:dyDescent="0.25">
      <c r="A161" s="1" t="s">
        <v>926</v>
      </c>
      <c r="B161" s="2">
        <v>1547</v>
      </c>
    </row>
    <row r="162" spans="1:2" hidden="1" x14ac:dyDescent="0.25">
      <c r="A162" s="1" t="s">
        <v>927</v>
      </c>
      <c r="B162" s="2">
        <v>1548</v>
      </c>
    </row>
    <row r="163" spans="1:2" hidden="1" x14ac:dyDescent="0.25">
      <c r="A163" s="1" t="s">
        <v>2168</v>
      </c>
      <c r="B163" s="2">
        <v>1549</v>
      </c>
    </row>
    <row r="164" spans="1:2" hidden="1" x14ac:dyDescent="0.25">
      <c r="A164" s="1" t="s">
        <v>2169</v>
      </c>
      <c r="B164" s="2">
        <v>1550</v>
      </c>
    </row>
    <row r="165" spans="1:2" hidden="1" x14ac:dyDescent="0.25">
      <c r="A165" s="1" t="s">
        <v>928</v>
      </c>
      <c r="B165" s="2">
        <v>1551</v>
      </c>
    </row>
    <row r="166" spans="1:2" x14ac:dyDescent="0.25">
      <c r="A166" s="1" t="s">
        <v>929</v>
      </c>
      <c r="B166" s="2">
        <v>1552</v>
      </c>
    </row>
    <row r="167" spans="1:2" hidden="1" x14ac:dyDescent="0.25">
      <c r="A167" s="1" t="s">
        <v>930</v>
      </c>
      <c r="B167" s="2">
        <v>1553</v>
      </c>
    </row>
    <row r="168" spans="1:2" hidden="1" x14ac:dyDescent="0.25">
      <c r="A168" s="1" t="s">
        <v>931</v>
      </c>
      <c r="B168" s="2">
        <v>1554</v>
      </c>
    </row>
    <row r="169" spans="1:2" hidden="1" x14ac:dyDescent="0.25">
      <c r="A169" s="1" t="s">
        <v>932</v>
      </c>
      <c r="B169" s="2">
        <v>1555</v>
      </c>
    </row>
    <row r="170" spans="1:2" hidden="1" x14ac:dyDescent="0.25">
      <c r="A170" s="1" t="s">
        <v>933</v>
      </c>
      <c r="B170" s="2">
        <v>1556</v>
      </c>
    </row>
    <row r="171" spans="1:2" hidden="1" x14ac:dyDescent="0.25">
      <c r="A171" s="1" t="s">
        <v>934</v>
      </c>
      <c r="B171" s="2">
        <v>1557</v>
      </c>
    </row>
    <row r="172" spans="1:2" hidden="1" x14ac:dyDescent="0.25">
      <c r="A172" s="1" t="s">
        <v>2179</v>
      </c>
      <c r="B172" s="2">
        <v>1558</v>
      </c>
    </row>
    <row r="173" spans="1:2" hidden="1" x14ac:dyDescent="0.25">
      <c r="A173" s="1" t="s">
        <v>2180</v>
      </c>
      <c r="B173" s="2">
        <v>1559</v>
      </c>
    </row>
    <row r="174" spans="1:2" hidden="1" x14ac:dyDescent="0.25">
      <c r="A174" s="1" t="s">
        <v>935</v>
      </c>
      <c r="B174" s="2">
        <v>1560</v>
      </c>
    </row>
    <row r="175" spans="1:2" hidden="1" x14ac:dyDescent="0.25">
      <c r="A175" s="1" t="s">
        <v>936</v>
      </c>
      <c r="B175" s="2">
        <v>1561</v>
      </c>
    </row>
    <row r="176" spans="1:2" hidden="1" x14ac:dyDescent="0.25">
      <c r="A176" s="1" t="s">
        <v>937</v>
      </c>
      <c r="B176" s="2">
        <v>1562</v>
      </c>
    </row>
    <row r="177" spans="1:2" hidden="1" x14ac:dyDescent="0.25">
      <c r="A177" s="1" t="s">
        <v>715</v>
      </c>
      <c r="B177" s="2">
        <v>1563</v>
      </c>
    </row>
    <row r="178" spans="1:2" hidden="1" x14ac:dyDescent="0.25">
      <c r="A178" s="1" t="s">
        <v>938</v>
      </c>
      <c r="B178" s="2">
        <v>1564</v>
      </c>
    </row>
    <row r="179" spans="1:2" hidden="1" x14ac:dyDescent="0.25">
      <c r="A179" s="1" t="s">
        <v>939</v>
      </c>
      <c r="B179" s="2">
        <v>1565</v>
      </c>
    </row>
    <row r="180" spans="1:2" hidden="1" x14ac:dyDescent="0.25">
      <c r="A180" s="1" t="s">
        <v>940</v>
      </c>
      <c r="B180" s="2">
        <v>1566</v>
      </c>
    </row>
    <row r="181" spans="1:2" hidden="1" x14ac:dyDescent="0.25">
      <c r="A181" s="1" t="s">
        <v>941</v>
      </c>
      <c r="B181" s="2">
        <v>1567</v>
      </c>
    </row>
    <row r="182" spans="1:2" hidden="1" x14ac:dyDescent="0.25">
      <c r="A182" s="1" t="s">
        <v>2191</v>
      </c>
      <c r="B182" s="2">
        <v>1568</v>
      </c>
    </row>
    <row r="183" spans="1:2" hidden="1" x14ac:dyDescent="0.25">
      <c r="A183" s="1" t="s">
        <v>942</v>
      </c>
      <c r="B183" s="2">
        <v>1569</v>
      </c>
    </row>
    <row r="184" spans="1:2" hidden="1" x14ac:dyDescent="0.25">
      <c r="A184" s="1" t="s">
        <v>2196</v>
      </c>
      <c r="B184" s="2">
        <v>1570</v>
      </c>
    </row>
    <row r="185" spans="1:2" hidden="1" x14ac:dyDescent="0.25">
      <c r="A185" s="1" t="s">
        <v>2197</v>
      </c>
      <c r="B185" s="2">
        <v>1571</v>
      </c>
    </row>
    <row r="186" spans="1:2" hidden="1" x14ac:dyDescent="0.25">
      <c r="A186" s="1" t="s">
        <v>2199</v>
      </c>
      <c r="B186" s="2">
        <v>1572</v>
      </c>
    </row>
    <row r="187" spans="1:2" hidden="1" x14ac:dyDescent="0.25">
      <c r="A187" s="1" t="s">
        <v>2200</v>
      </c>
      <c r="B187" s="2">
        <v>1573</v>
      </c>
    </row>
    <row r="188" spans="1:2" hidden="1" x14ac:dyDescent="0.25">
      <c r="A188" s="1" t="s">
        <v>943</v>
      </c>
      <c r="B188" s="2">
        <v>1574</v>
      </c>
    </row>
    <row r="189" spans="1:2" hidden="1" x14ac:dyDescent="0.25">
      <c r="A189" s="1" t="s">
        <v>944</v>
      </c>
      <c r="B189" s="2">
        <v>1575</v>
      </c>
    </row>
    <row r="190" spans="1:2" hidden="1" x14ac:dyDescent="0.25">
      <c r="A190" s="1" t="s">
        <v>945</v>
      </c>
      <c r="B190" s="2">
        <v>1576</v>
      </c>
    </row>
    <row r="191" spans="1:2" hidden="1" x14ac:dyDescent="0.25">
      <c r="A191" s="1" t="s">
        <v>2201</v>
      </c>
      <c r="B191" s="2">
        <v>1577</v>
      </c>
    </row>
    <row r="192" spans="1:2" hidden="1" x14ac:dyDescent="0.25">
      <c r="A192" s="1" t="s">
        <v>946</v>
      </c>
      <c r="B192" s="2">
        <v>1578</v>
      </c>
    </row>
    <row r="193" spans="1:2" hidden="1" x14ac:dyDescent="0.25">
      <c r="A193" s="1" t="s">
        <v>2202</v>
      </c>
      <c r="B193" s="2">
        <v>1579</v>
      </c>
    </row>
    <row r="194" spans="1:2" hidden="1" x14ac:dyDescent="0.25">
      <c r="A194" s="1" t="s">
        <v>947</v>
      </c>
      <c r="B194" s="2">
        <v>1580</v>
      </c>
    </row>
    <row r="195" spans="1:2" hidden="1" x14ac:dyDescent="0.25">
      <c r="A195" s="1" t="s">
        <v>948</v>
      </c>
      <c r="B195" s="2">
        <v>1581</v>
      </c>
    </row>
    <row r="196" spans="1:2" hidden="1" x14ac:dyDescent="0.25">
      <c r="A196" s="1" t="s">
        <v>949</v>
      </c>
      <c r="B196" s="2">
        <v>1582</v>
      </c>
    </row>
    <row r="197" spans="1:2" hidden="1" x14ac:dyDescent="0.25">
      <c r="A197" s="1" t="s">
        <v>950</v>
      </c>
      <c r="B197" s="2">
        <v>1583</v>
      </c>
    </row>
    <row r="198" spans="1:2" hidden="1" x14ac:dyDescent="0.25">
      <c r="A198" s="1" t="s">
        <v>2204</v>
      </c>
      <c r="B198" s="2">
        <v>1584</v>
      </c>
    </row>
    <row r="199" spans="1:2" hidden="1" x14ac:dyDescent="0.25">
      <c r="A199" s="1" t="s">
        <v>951</v>
      </c>
      <c r="B199" s="2">
        <v>1585</v>
      </c>
    </row>
    <row r="200" spans="1:2" hidden="1" x14ac:dyDescent="0.25">
      <c r="A200" s="1" t="s">
        <v>952</v>
      </c>
      <c r="B200" s="2">
        <v>1586</v>
      </c>
    </row>
    <row r="201" spans="1:2" hidden="1" x14ac:dyDescent="0.25">
      <c r="A201" t="s">
        <v>953</v>
      </c>
      <c r="B201">
        <v>1587</v>
      </c>
    </row>
    <row r="202" spans="1:2" hidden="1" x14ac:dyDescent="0.25">
      <c r="A202" t="s">
        <v>2205</v>
      </c>
      <c r="B202">
        <v>1588</v>
      </c>
    </row>
    <row r="203" spans="1:2" hidden="1" x14ac:dyDescent="0.25">
      <c r="A203" t="s">
        <v>2209</v>
      </c>
      <c r="B203">
        <v>1589</v>
      </c>
    </row>
    <row r="204" spans="1:2" hidden="1" x14ac:dyDescent="0.25">
      <c r="A204" t="s">
        <v>2216</v>
      </c>
      <c r="B204">
        <v>1590</v>
      </c>
    </row>
    <row r="205" spans="1:2" hidden="1" x14ac:dyDescent="0.25">
      <c r="A205" t="s">
        <v>2217</v>
      </c>
      <c r="B205">
        <v>1591</v>
      </c>
    </row>
    <row r="206" spans="1:2" hidden="1" x14ac:dyDescent="0.25">
      <c r="A206" t="s">
        <v>954</v>
      </c>
      <c r="B206">
        <v>1592</v>
      </c>
    </row>
    <row r="207" spans="1:2" hidden="1" x14ac:dyDescent="0.25">
      <c r="A207" t="s">
        <v>2220</v>
      </c>
      <c r="B207">
        <v>1593</v>
      </c>
    </row>
    <row r="208" spans="1:2" hidden="1" x14ac:dyDescent="0.25">
      <c r="A208" t="s">
        <v>2225</v>
      </c>
      <c r="B208">
        <v>1594</v>
      </c>
    </row>
    <row r="209" spans="1:2" hidden="1" x14ac:dyDescent="0.25">
      <c r="A209" t="s">
        <v>955</v>
      </c>
      <c r="B209">
        <v>1595</v>
      </c>
    </row>
    <row r="210" spans="1:2" hidden="1" x14ac:dyDescent="0.25">
      <c r="A210" t="s">
        <v>956</v>
      </c>
      <c r="B210">
        <v>1596</v>
      </c>
    </row>
    <row r="211" spans="1:2" hidden="1" x14ac:dyDescent="0.25">
      <c r="A211" t="s">
        <v>957</v>
      </c>
      <c r="B211">
        <v>1597</v>
      </c>
    </row>
    <row r="212" spans="1:2" hidden="1" x14ac:dyDescent="0.25">
      <c r="A212" t="s">
        <v>2227</v>
      </c>
      <c r="B212">
        <v>1598</v>
      </c>
    </row>
    <row r="213" spans="1:2" hidden="1" x14ac:dyDescent="0.25">
      <c r="A213" t="s">
        <v>2228</v>
      </c>
      <c r="B213">
        <v>1599</v>
      </c>
    </row>
    <row r="214" spans="1:2" hidden="1" x14ac:dyDescent="0.25">
      <c r="A214" t="s">
        <v>958</v>
      </c>
      <c r="B214">
        <v>1600</v>
      </c>
    </row>
    <row r="215" spans="1:2" hidden="1" x14ac:dyDescent="0.25">
      <c r="A215" t="s">
        <v>959</v>
      </c>
      <c r="B215">
        <v>1601</v>
      </c>
    </row>
    <row r="216" spans="1:2" hidden="1" x14ac:dyDescent="0.25">
      <c r="A216" t="s">
        <v>960</v>
      </c>
      <c r="B216">
        <v>1602</v>
      </c>
    </row>
    <row r="217" spans="1:2" hidden="1" x14ac:dyDescent="0.25">
      <c r="A217" t="s">
        <v>2231</v>
      </c>
      <c r="B217">
        <v>1603</v>
      </c>
    </row>
    <row r="218" spans="1:2" hidden="1" x14ac:dyDescent="0.25">
      <c r="A218" t="s">
        <v>716</v>
      </c>
      <c r="B218">
        <v>1604</v>
      </c>
    </row>
    <row r="219" spans="1:2" hidden="1" x14ac:dyDescent="0.25">
      <c r="A219" t="s">
        <v>961</v>
      </c>
      <c r="B219">
        <v>1605</v>
      </c>
    </row>
    <row r="220" spans="1:2" hidden="1" x14ac:dyDescent="0.25">
      <c r="A220" t="s">
        <v>962</v>
      </c>
      <c r="B220">
        <v>1606</v>
      </c>
    </row>
    <row r="221" spans="1:2" hidden="1" x14ac:dyDescent="0.25">
      <c r="A221" t="s">
        <v>963</v>
      </c>
      <c r="B221">
        <v>1607</v>
      </c>
    </row>
    <row r="222" spans="1:2" hidden="1" x14ac:dyDescent="0.25">
      <c r="A222" t="s">
        <v>964</v>
      </c>
      <c r="B222">
        <v>1608</v>
      </c>
    </row>
    <row r="223" spans="1:2" hidden="1" x14ac:dyDescent="0.25">
      <c r="A223" t="s">
        <v>2233</v>
      </c>
      <c r="B223">
        <v>1609</v>
      </c>
    </row>
    <row r="224" spans="1:2" hidden="1" x14ac:dyDescent="0.25">
      <c r="A224" t="s">
        <v>573</v>
      </c>
      <c r="B224">
        <v>1610</v>
      </c>
    </row>
    <row r="225" spans="1:2" hidden="1" x14ac:dyDescent="0.25">
      <c r="A225" t="s">
        <v>2235</v>
      </c>
      <c r="B225">
        <v>1611</v>
      </c>
    </row>
    <row r="226" spans="1:2" hidden="1" x14ac:dyDescent="0.25">
      <c r="A226" t="s">
        <v>2252</v>
      </c>
      <c r="B226">
        <v>1612</v>
      </c>
    </row>
    <row r="227" spans="1:2" hidden="1" x14ac:dyDescent="0.25">
      <c r="A227" t="s">
        <v>965</v>
      </c>
      <c r="B227">
        <v>1613</v>
      </c>
    </row>
    <row r="228" spans="1:2" hidden="1" x14ac:dyDescent="0.25">
      <c r="A228" t="s">
        <v>2242</v>
      </c>
      <c r="B228">
        <v>1614</v>
      </c>
    </row>
    <row r="229" spans="1:2" hidden="1" x14ac:dyDescent="0.25">
      <c r="A229" t="s">
        <v>966</v>
      </c>
      <c r="B229">
        <v>1615</v>
      </c>
    </row>
    <row r="230" spans="1:2" hidden="1" x14ac:dyDescent="0.25">
      <c r="A230" t="s">
        <v>967</v>
      </c>
      <c r="B230">
        <v>1616</v>
      </c>
    </row>
    <row r="231" spans="1:2" hidden="1" x14ac:dyDescent="0.25">
      <c r="A231" t="s">
        <v>968</v>
      </c>
      <c r="B231">
        <v>1617</v>
      </c>
    </row>
    <row r="232" spans="1:2" hidden="1" x14ac:dyDescent="0.25">
      <c r="A232" t="s">
        <v>969</v>
      </c>
      <c r="B232">
        <v>1618</v>
      </c>
    </row>
    <row r="233" spans="1:2" hidden="1" x14ac:dyDescent="0.25">
      <c r="A233" t="s">
        <v>2248</v>
      </c>
      <c r="B233">
        <v>1619</v>
      </c>
    </row>
    <row r="234" spans="1:2" hidden="1" x14ac:dyDescent="0.25">
      <c r="A234" t="s">
        <v>970</v>
      </c>
      <c r="B234">
        <v>1620</v>
      </c>
    </row>
    <row r="235" spans="1:2" hidden="1" x14ac:dyDescent="0.25">
      <c r="A235" t="s">
        <v>971</v>
      </c>
      <c r="B235">
        <v>1621</v>
      </c>
    </row>
    <row r="236" spans="1:2" hidden="1" x14ac:dyDescent="0.25">
      <c r="A236" t="s">
        <v>972</v>
      </c>
      <c r="B236">
        <v>1622</v>
      </c>
    </row>
    <row r="237" spans="1:2" hidden="1" x14ac:dyDescent="0.25">
      <c r="A237" t="s">
        <v>2250</v>
      </c>
      <c r="B237">
        <v>1623</v>
      </c>
    </row>
    <row r="238" spans="1:2" hidden="1" x14ac:dyDescent="0.25">
      <c r="A238" t="s">
        <v>2253</v>
      </c>
      <c r="B238">
        <v>1624</v>
      </c>
    </row>
    <row r="239" spans="1:2" hidden="1" x14ac:dyDescent="0.25">
      <c r="A239" t="s">
        <v>973</v>
      </c>
      <c r="B239">
        <v>1625</v>
      </c>
    </row>
    <row r="240" spans="1:2" hidden="1" x14ac:dyDescent="0.25">
      <c r="A240" t="s">
        <v>974</v>
      </c>
      <c r="B240">
        <v>1626</v>
      </c>
    </row>
    <row r="241" spans="1:2" hidden="1" x14ac:dyDescent="0.25">
      <c r="A241" t="s">
        <v>975</v>
      </c>
      <c r="B241">
        <v>1627</v>
      </c>
    </row>
    <row r="242" spans="1:2" hidden="1" x14ac:dyDescent="0.25">
      <c r="A242" t="s">
        <v>2255</v>
      </c>
      <c r="B242">
        <v>1628</v>
      </c>
    </row>
    <row r="243" spans="1:2" hidden="1" x14ac:dyDescent="0.25">
      <c r="A243" t="s">
        <v>976</v>
      </c>
      <c r="B243">
        <v>1629</v>
      </c>
    </row>
    <row r="244" spans="1:2" hidden="1" x14ac:dyDescent="0.25">
      <c r="A244" t="s">
        <v>977</v>
      </c>
      <c r="B244">
        <v>1630</v>
      </c>
    </row>
    <row r="245" spans="1:2" hidden="1" x14ac:dyDescent="0.25">
      <c r="A245" t="s">
        <v>2256</v>
      </c>
      <c r="B245">
        <v>1631</v>
      </c>
    </row>
    <row r="246" spans="1:2" hidden="1" x14ac:dyDescent="0.25">
      <c r="A246" t="s">
        <v>2269</v>
      </c>
      <c r="B246">
        <v>1632</v>
      </c>
    </row>
    <row r="247" spans="1:2" hidden="1" x14ac:dyDescent="0.25">
      <c r="A247" t="s">
        <v>2270</v>
      </c>
      <c r="B247">
        <v>1633</v>
      </c>
    </row>
    <row r="248" spans="1:2" hidden="1" x14ac:dyDescent="0.25">
      <c r="A248" t="s">
        <v>978</v>
      </c>
      <c r="B248">
        <v>1634</v>
      </c>
    </row>
    <row r="249" spans="1:2" hidden="1" x14ac:dyDescent="0.25">
      <c r="A249" t="s">
        <v>2271</v>
      </c>
      <c r="B249">
        <v>1635</v>
      </c>
    </row>
    <row r="250" spans="1:2" hidden="1" x14ac:dyDescent="0.25">
      <c r="A250" t="s">
        <v>979</v>
      </c>
      <c r="B250">
        <v>1636</v>
      </c>
    </row>
    <row r="251" spans="1:2" hidden="1" x14ac:dyDescent="0.25">
      <c r="A251" t="s">
        <v>980</v>
      </c>
      <c r="B251">
        <v>1637</v>
      </c>
    </row>
    <row r="252" spans="1:2" hidden="1" x14ac:dyDescent="0.25">
      <c r="A252" t="s">
        <v>2272</v>
      </c>
      <c r="B252">
        <v>1638</v>
      </c>
    </row>
    <row r="253" spans="1:2" hidden="1" x14ac:dyDescent="0.25">
      <c r="A253" t="s">
        <v>2273</v>
      </c>
      <c r="B253">
        <v>1639</v>
      </c>
    </row>
    <row r="254" spans="1:2" hidden="1" x14ac:dyDescent="0.25">
      <c r="A254" t="s">
        <v>981</v>
      </c>
      <c r="B254">
        <v>1640</v>
      </c>
    </row>
    <row r="255" spans="1:2" hidden="1" x14ac:dyDescent="0.25">
      <c r="A255" t="s">
        <v>2229</v>
      </c>
      <c r="B255">
        <v>1641</v>
      </c>
    </row>
    <row r="256" spans="1:2" hidden="1" x14ac:dyDescent="0.25">
      <c r="A256" t="s">
        <v>1955</v>
      </c>
      <c r="B256">
        <v>1642</v>
      </c>
    </row>
    <row r="257" spans="1:2" hidden="1" x14ac:dyDescent="0.25">
      <c r="A257" t="s">
        <v>982</v>
      </c>
      <c r="B257">
        <v>1643</v>
      </c>
    </row>
    <row r="258" spans="1:2" hidden="1" x14ac:dyDescent="0.25">
      <c r="A258" t="s">
        <v>983</v>
      </c>
      <c r="B258">
        <v>1644</v>
      </c>
    </row>
    <row r="259" spans="1:2" hidden="1" x14ac:dyDescent="0.25">
      <c r="A259" t="s">
        <v>984</v>
      </c>
      <c r="B259">
        <v>1645</v>
      </c>
    </row>
    <row r="260" spans="1:2" hidden="1" x14ac:dyDescent="0.25">
      <c r="A260" t="s">
        <v>985</v>
      </c>
      <c r="B260">
        <v>1646</v>
      </c>
    </row>
    <row r="261" spans="1:2" hidden="1" x14ac:dyDescent="0.25">
      <c r="A261" t="s">
        <v>2282</v>
      </c>
      <c r="B261">
        <v>1647</v>
      </c>
    </row>
    <row r="262" spans="1:2" hidden="1" x14ac:dyDescent="0.25">
      <c r="A262" t="s">
        <v>986</v>
      </c>
      <c r="B262">
        <v>1648</v>
      </c>
    </row>
    <row r="263" spans="1:2" hidden="1" x14ac:dyDescent="0.25">
      <c r="A263" t="s">
        <v>987</v>
      </c>
      <c r="B263">
        <v>1649</v>
      </c>
    </row>
    <row r="264" spans="1:2" hidden="1" x14ac:dyDescent="0.25">
      <c r="A264" t="s">
        <v>988</v>
      </c>
      <c r="B264">
        <v>1650</v>
      </c>
    </row>
    <row r="265" spans="1:2" hidden="1" x14ac:dyDescent="0.25">
      <c r="A265" t="s">
        <v>665</v>
      </c>
      <c r="B265">
        <v>1651</v>
      </c>
    </row>
    <row r="266" spans="1:2" hidden="1" x14ac:dyDescent="0.25">
      <c r="A266" t="s">
        <v>2284</v>
      </c>
      <c r="B266">
        <v>1652</v>
      </c>
    </row>
    <row r="267" spans="1:2" hidden="1" x14ac:dyDescent="0.25">
      <c r="A267" t="s">
        <v>989</v>
      </c>
      <c r="B267">
        <v>1653</v>
      </c>
    </row>
    <row r="268" spans="1:2" hidden="1" x14ac:dyDescent="0.25">
      <c r="A268" t="s">
        <v>990</v>
      </c>
      <c r="B268">
        <v>1654</v>
      </c>
    </row>
    <row r="269" spans="1:2" hidden="1" x14ac:dyDescent="0.25">
      <c r="A269" t="s">
        <v>991</v>
      </c>
      <c r="B269">
        <v>1655</v>
      </c>
    </row>
    <row r="270" spans="1:2" hidden="1" x14ac:dyDescent="0.25">
      <c r="A270" t="s">
        <v>2285</v>
      </c>
      <c r="B270">
        <v>1656</v>
      </c>
    </row>
    <row r="271" spans="1:2" hidden="1" x14ac:dyDescent="0.25">
      <c r="A271" t="s">
        <v>992</v>
      </c>
      <c r="B271">
        <v>1657</v>
      </c>
    </row>
    <row r="272" spans="1:2" hidden="1" x14ac:dyDescent="0.25">
      <c r="A272" t="s">
        <v>993</v>
      </c>
      <c r="B272">
        <v>1658</v>
      </c>
    </row>
    <row r="273" spans="1:2" hidden="1" x14ac:dyDescent="0.25">
      <c r="A273" t="s">
        <v>994</v>
      </c>
      <c r="B273">
        <v>1659</v>
      </c>
    </row>
    <row r="274" spans="1:2" hidden="1" x14ac:dyDescent="0.25">
      <c r="A274" t="s">
        <v>995</v>
      </c>
      <c r="B274">
        <v>1660</v>
      </c>
    </row>
    <row r="275" spans="1:2" hidden="1" x14ac:dyDescent="0.25">
      <c r="A275" t="s">
        <v>2291</v>
      </c>
      <c r="B275">
        <v>1661</v>
      </c>
    </row>
    <row r="276" spans="1:2" hidden="1" x14ac:dyDescent="0.25">
      <c r="A276" t="s">
        <v>996</v>
      </c>
      <c r="B276">
        <v>1662</v>
      </c>
    </row>
    <row r="277" spans="1:2" hidden="1" x14ac:dyDescent="0.25">
      <c r="A277" t="s">
        <v>2294</v>
      </c>
      <c r="B277">
        <v>1663</v>
      </c>
    </row>
    <row r="278" spans="1:2" hidden="1" x14ac:dyDescent="0.25">
      <c r="A278" t="s">
        <v>997</v>
      </c>
      <c r="B278">
        <v>1664</v>
      </c>
    </row>
    <row r="279" spans="1:2" hidden="1" x14ac:dyDescent="0.25">
      <c r="A279" t="s">
        <v>998</v>
      </c>
      <c r="B279">
        <v>1665</v>
      </c>
    </row>
    <row r="280" spans="1:2" hidden="1" x14ac:dyDescent="0.25">
      <c r="A280" t="s">
        <v>2296</v>
      </c>
      <c r="B280">
        <v>1666</v>
      </c>
    </row>
    <row r="281" spans="1:2" hidden="1" x14ac:dyDescent="0.25">
      <c r="A281" t="s">
        <v>2297</v>
      </c>
      <c r="B281">
        <v>1667</v>
      </c>
    </row>
    <row r="282" spans="1:2" hidden="1" x14ac:dyDescent="0.25">
      <c r="A282" t="s">
        <v>2299</v>
      </c>
      <c r="B282">
        <v>1668</v>
      </c>
    </row>
    <row r="283" spans="1:2" hidden="1" x14ac:dyDescent="0.25">
      <c r="A283" t="s">
        <v>999</v>
      </c>
      <c r="B283">
        <v>1669</v>
      </c>
    </row>
    <row r="284" spans="1:2" hidden="1" x14ac:dyDescent="0.25">
      <c r="A284" t="s">
        <v>2301</v>
      </c>
      <c r="B284">
        <v>1670</v>
      </c>
    </row>
    <row r="285" spans="1:2" hidden="1" x14ac:dyDescent="0.25">
      <c r="A285" t="s">
        <v>1000</v>
      </c>
      <c r="B285">
        <v>1671</v>
      </c>
    </row>
    <row r="286" spans="1:2" hidden="1" x14ac:dyDescent="0.25">
      <c r="A286" t="s">
        <v>2302</v>
      </c>
      <c r="B286">
        <v>1672</v>
      </c>
    </row>
    <row r="287" spans="1:2" hidden="1" x14ac:dyDescent="0.25">
      <c r="A287" t="s">
        <v>1001</v>
      </c>
      <c r="B287">
        <v>1673</v>
      </c>
    </row>
    <row r="288" spans="1:2" hidden="1" x14ac:dyDescent="0.25">
      <c r="A288" t="s">
        <v>2314</v>
      </c>
      <c r="B288">
        <v>1674</v>
      </c>
    </row>
    <row r="289" spans="1:2" hidden="1" x14ac:dyDescent="0.25">
      <c r="A289" s="1" t="s">
        <v>717</v>
      </c>
      <c r="B289" s="2">
        <v>1675</v>
      </c>
    </row>
    <row r="290" spans="1:2" hidden="1" x14ac:dyDescent="0.25">
      <c r="A290" s="1" t="s">
        <v>1002</v>
      </c>
      <c r="B290" s="2">
        <v>1685</v>
      </c>
    </row>
    <row r="291" spans="1:2" hidden="1" x14ac:dyDescent="0.25">
      <c r="A291" s="1" t="s">
        <v>1003</v>
      </c>
      <c r="B291" s="2">
        <v>1687</v>
      </c>
    </row>
    <row r="292" spans="1:2" hidden="1" x14ac:dyDescent="0.25">
      <c r="A292" s="1" t="s">
        <v>2043</v>
      </c>
      <c r="B292" s="2">
        <v>1690</v>
      </c>
    </row>
    <row r="293" spans="1:2" hidden="1" x14ac:dyDescent="0.25">
      <c r="A293" s="1" t="s">
        <v>1004</v>
      </c>
      <c r="B293" s="2">
        <v>1691</v>
      </c>
    </row>
    <row r="294" spans="1:2" hidden="1" x14ac:dyDescent="0.25">
      <c r="A294" t="s">
        <v>2274</v>
      </c>
      <c r="B294">
        <v>1692</v>
      </c>
    </row>
    <row r="295" spans="1:2" hidden="1" x14ac:dyDescent="0.25">
      <c r="A295" s="1" t="s">
        <v>2153</v>
      </c>
      <c r="B295" s="2">
        <v>1693</v>
      </c>
    </row>
    <row r="296" spans="1:2" hidden="1" x14ac:dyDescent="0.25">
      <c r="A296" s="1" t="s">
        <v>1005</v>
      </c>
      <c r="B296" s="2">
        <v>1694</v>
      </c>
    </row>
    <row r="297" spans="1:2" hidden="1" x14ac:dyDescent="0.25">
      <c r="A297" s="1" t="s">
        <v>2129</v>
      </c>
      <c r="B297" s="2">
        <v>1695</v>
      </c>
    </row>
    <row r="298" spans="1:2" hidden="1" x14ac:dyDescent="0.25">
      <c r="A298" s="1" t="s">
        <v>2198</v>
      </c>
      <c r="B298" s="2">
        <v>1696</v>
      </c>
    </row>
    <row r="299" spans="1:2" hidden="1" x14ac:dyDescent="0.25">
      <c r="A299" s="1" t="s">
        <v>1006</v>
      </c>
      <c r="B299" s="2">
        <v>1702</v>
      </c>
    </row>
    <row r="300" spans="1:2" hidden="1" x14ac:dyDescent="0.25">
      <c r="A300" s="1" t="s">
        <v>723</v>
      </c>
      <c r="B300" s="2">
        <v>1703</v>
      </c>
    </row>
    <row r="301" spans="1:2" hidden="1" x14ac:dyDescent="0.25">
      <c r="A301" t="s">
        <v>1007</v>
      </c>
      <c r="B301">
        <v>1704</v>
      </c>
    </row>
    <row r="302" spans="1:2" hidden="1" x14ac:dyDescent="0.25">
      <c r="A302" s="1" t="s">
        <v>2063</v>
      </c>
      <c r="B302" s="2">
        <v>1705</v>
      </c>
    </row>
    <row r="303" spans="1:2" hidden="1" x14ac:dyDescent="0.25">
      <c r="A303" s="1" t="s">
        <v>1008</v>
      </c>
      <c r="B303" s="2">
        <v>1706</v>
      </c>
    </row>
    <row r="304" spans="1:2" hidden="1" x14ac:dyDescent="0.25">
      <c r="A304" s="1" t="s">
        <v>1009</v>
      </c>
      <c r="B304" s="2">
        <v>1707</v>
      </c>
    </row>
    <row r="305" spans="1:2" hidden="1" x14ac:dyDescent="0.25">
      <c r="A305" s="1" t="s">
        <v>2086</v>
      </c>
      <c r="B305" s="2">
        <v>1708</v>
      </c>
    </row>
    <row r="306" spans="1:2" hidden="1" x14ac:dyDescent="0.25">
      <c r="A306" s="1" t="s">
        <v>1010</v>
      </c>
      <c r="B306" s="2">
        <v>1709</v>
      </c>
    </row>
    <row r="307" spans="1:2" hidden="1" x14ac:dyDescent="0.25">
      <c r="A307" s="1" t="s">
        <v>1011</v>
      </c>
      <c r="B307" s="2">
        <v>1710</v>
      </c>
    </row>
    <row r="308" spans="1:2" hidden="1" x14ac:dyDescent="0.25">
      <c r="A308" s="1" t="s">
        <v>1012</v>
      </c>
      <c r="B308" s="2">
        <v>1711</v>
      </c>
    </row>
    <row r="309" spans="1:2" hidden="1" x14ac:dyDescent="0.25">
      <c r="A309" t="s">
        <v>1013</v>
      </c>
      <c r="B309">
        <v>1712</v>
      </c>
    </row>
    <row r="310" spans="1:2" hidden="1" x14ac:dyDescent="0.25">
      <c r="A310" t="s">
        <v>1014</v>
      </c>
      <c r="B310">
        <v>1713</v>
      </c>
    </row>
    <row r="311" spans="1:2" hidden="1" x14ac:dyDescent="0.25">
      <c r="A311" s="1" t="s">
        <v>2124</v>
      </c>
      <c r="B311" s="2">
        <v>1714</v>
      </c>
    </row>
    <row r="312" spans="1:2" hidden="1" x14ac:dyDescent="0.25">
      <c r="A312" s="1" t="s">
        <v>1015</v>
      </c>
      <c r="B312" s="2">
        <v>1715</v>
      </c>
    </row>
    <row r="313" spans="1:2" hidden="1" x14ac:dyDescent="0.25">
      <c r="A313" s="1" t="s">
        <v>1016</v>
      </c>
      <c r="B313" s="2">
        <v>1716</v>
      </c>
    </row>
    <row r="314" spans="1:2" hidden="1" x14ac:dyDescent="0.25">
      <c r="A314" t="s">
        <v>2234</v>
      </c>
      <c r="B314">
        <v>1717</v>
      </c>
    </row>
    <row r="315" spans="1:2" hidden="1" x14ac:dyDescent="0.25">
      <c r="A315" t="s">
        <v>2241</v>
      </c>
      <c r="B315">
        <v>1718</v>
      </c>
    </row>
    <row r="316" spans="1:2" hidden="1" x14ac:dyDescent="0.25">
      <c r="A316" s="1" t="s">
        <v>1017</v>
      </c>
      <c r="B316" s="2">
        <v>1719</v>
      </c>
    </row>
    <row r="317" spans="1:2" hidden="1" x14ac:dyDescent="0.25">
      <c r="A317" s="1" t="s">
        <v>2067</v>
      </c>
      <c r="B317" s="2">
        <v>1720</v>
      </c>
    </row>
    <row r="318" spans="1:2" hidden="1" x14ac:dyDescent="0.25">
      <c r="A318" s="1" t="s">
        <v>2070</v>
      </c>
      <c r="B318" s="2">
        <v>1723</v>
      </c>
    </row>
    <row r="319" spans="1:2" hidden="1" x14ac:dyDescent="0.25">
      <c r="A319" s="1" t="s">
        <v>2152</v>
      </c>
      <c r="B319" s="2">
        <v>1724</v>
      </c>
    </row>
    <row r="320" spans="1:2" hidden="1" x14ac:dyDescent="0.25">
      <c r="A320" t="s">
        <v>2237</v>
      </c>
      <c r="B320">
        <v>1725</v>
      </c>
    </row>
    <row r="321" spans="1:2" hidden="1" x14ac:dyDescent="0.25">
      <c r="A321" s="1" t="s">
        <v>1018</v>
      </c>
      <c r="B321" s="2">
        <v>1743</v>
      </c>
    </row>
    <row r="322" spans="1:2" hidden="1" x14ac:dyDescent="0.25">
      <c r="A322" s="1" t="s">
        <v>1019</v>
      </c>
      <c r="B322" s="2">
        <v>1745</v>
      </c>
    </row>
    <row r="323" spans="1:2" hidden="1" x14ac:dyDescent="0.25">
      <c r="A323" t="s">
        <v>2283</v>
      </c>
      <c r="B323">
        <v>1746</v>
      </c>
    </row>
    <row r="324" spans="1:2" hidden="1" x14ac:dyDescent="0.25">
      <c r="A324" s="1" t="s">
        <v>731</v>
      </c>
      <c r="B324" s="2">
        <v>1748</v>
      </c>
    </row>
    <row r="325" spans="1:2" hidden="1" x14ac:dyDescent="0.25">
      <c r="A325" s="1" t="s">
        <v>1020</v>
      </c>
      <c r="B325" s="2">
        <v>1756</v>
      </c>
    </row>
    <row r="326" spans="1:2" hidden="1" x14ac:dyDescent="0.25">
      <c r="A326" s="1" t="s">
        <v>1021</v>
      </c>
      <c r="B326" s="2">
        <v>1759</v>
      </c>
    </row>
    <row r="327" spans="1:2" hidden="1" x14ac:dyDescent="0.25">
      <c r="A327" t="s">
        <v>737</v>
      </c>
      <c r="B327">
        <v>1760</v>
      </c>
    </row>
    <row r="328" spans="1:2" hidden="1" x14ac:dyDescent="0.25">
      <c r="A328" s="1" t="s">
        <v>2132</v>
      </c>
      <c r="B328" s="2">
        <v>1762</v>
      </c>
    </row>
    <row r="329" spans="1:2" hidden="1" x14ac:dyDescent="0.25">
      <c r="A329" s="1" t="s">
        <v>772</v>
      </c>
      <c r="B329" s="2">
        <v>1763</v>
      </c>
    </row>
    <row r="330" spans="1:2" hidden="1" x14ac:dyDescent="0.25">
      <c r="A330" t="s">
        <v>1022</v>
      </c>
      <c r="B330">
        <v>1765</v>
      </c>
    </row>
    <row r="331" spans="1:2" hidden="1" x14ac:dyDescent="0.25">
      <c r="A331" s="1" t="s">
        <v>2078</v>
      </c>
      <c r="B331" s="2">
        <v>1767</v>
      </c>
    </row>
    <row r="332" spans="1:2" hidden="1" x14ac:dyDescent="0.25">
      <c r="A332" s="1" t="s">
        <v>2091</v>
      </c>
      <c r="B332" s="2">
        <v>1768</v>
      </c>
    </row>
    <row r="333" spans="1:2" hidden="1" x14ac:dyDescent="0.25">
      <c r="A333" s="1" t="s">
        <v>1023</v>
      </c>
      <c r="B333" s="2">
        <v>1769</v>
      </c>
    </row>
    <row r="334" spans="1:2" hidden="1" x14ac:dyDescent="0.25">
      <c r="A334" s="1" t="s">
        <v>2158</v>
      </c>
      <c r="B334" s="2">
        <v>1770</v>
      </c>
    </row>
    <row r="335" spans="1:2" hidden="1" x14ac:dyDescent="0.25">
      <c r="A335" t="s">
        <v>1024</v>
      </c>
      <c r="B335">
        <v>1771</v>
      </c>
    </row>
    <row r="336" spans="1:2" hidden="1" x14ac:dyDescent="0.25">
      <c r="A336" s="1" t="s">
        <v>2187</v>
      </c>
      <c r="B336" s="2">
        <v>1772</v>
      </c>
    </row>
    <row r="337" spans="1:2" hidden="1" x14ac:dyDescent="0.25">
      <c r="A337" t="s">
        <v>1025</v>
      </c>
      <c r="B337">
        <v>1778</v>
      </c>
    </row>
    <row r="338" spans="1:2" hidden="1" x14ac:dyDescent="0.25">
      <c r="A338" s="1" t="s">
        <v>1026</v>
      </c>
      <c r="B338" s="2">
        <v>1779</v>
      </c>
    </row>
    <row r="339" spans="1:2" hidden="1" x14ac:dyDescent="0.25">
      <c r="A339" t="s">
        <v>2226</v>
      </c>
      <c r="B339">
        <v>1780</v>
      </c>
    </row>
    <row r="340" spans="1:2" hidden="1" x14ac:dyDescent="0.25">
      <c r="A340" t="s">
        <v>2290</v>
      </c>
      <c r="B340">
        <v>1788</v>
      </c>
    </row>
    <row r="341" spans="1:2" hidden="1" x14ac:dyDescent="0.25">
      <c r="A341" s="1" t="s">
        <v>2149</v>
      </c>
      <c r="B341" s="2">
        <v>1789</v>
      </c>
    </row>
    <row r="342" spans="1:2" hidden="1" x14ac:dyDescent="0.25">
      <c r="A342" s="1" t="s">
        <v>2042</v>
      </c>
      <c r="B342" s="2">
        <v>1790</v>
      </c>
    </row>
    <row r="343" spans="1:2" hidden="1" x14ac:dyDescent="0.25">
      <c r="A343" s="1" t="s">
        <v>1027</v>
      </c>
      <c r="B343" s="2">
        <v>1801</v>
      </c>
    </row>
    <row r="344" spans="1:2" hidden="1" x14ac:dyDescent="0.25">
      <c r="A344" t="s">
        <v>1028</v>
      </c>
      <c r="B344">
        <v>1802</v>
      </c>
    </row>
    <row r="345" spans="1:2" hidden="1" x14ac:dyDescent="0.25">
      <c r="A345" s="1" t="s">
        <v>1029</v>
      </c>
      <c r="B345" s="2">
        <v>1803</v>
      </c>
    </row>
    <row r="346" spans="1:2" hidden="1" x14ac:dyDescent="0.25">
      <c r="A346" s="1" t="s">
        <v>1030</v>
      </c>
      <c r="B346" s="2">
        <v>1804</v>
      </c>
    </row>
    <row r="347" spans="1:2" hidden="1" x14ac:dyDescent="0.25">
      <c r="A347" s="1" t="s">
        <v>2134</v>
      </c>
      <c r="B347" s="2">
        <v>1805</v>
      </c>
    </row>
    <row r="348" spans="1:2" hidden="1" x14ac:dyDescent="0.25">
      <c r="A348" t="s">
        <v>2281</v>
      </c>
      <c r="B348">
        <v>1806</v>
      </c>
    </row>
    <row r="349" spans="1:2" hidden="1" x14ac:dyDescent="0.25">
      <c r="A349" t="s">
        <v>2303</v>
      </c>
      <c r="B349">
        <v>1807</v>
      </c>
    </row>
    <row r="350" spans="1:2" hidden="1" x14ac:dyDescent="0.25">
      <c r="A350" s="1" t="s">
        <v>743</v>
      </c>
      <c r="B350" s="2">
        <v>1808</v>
      </c>
    </row>
    <row r="351" spans="1:2" hidden="1" x14ac:dyDescent="0.25">
      <c r="A351" t="s">
        <v>1031</v>
      </c>
      <c r="B351">
        <v>1809</v>
      </c>
    </row>
    <row r="352" spans="1:2" hidden="1" x14ac:dyDescent="0.25">
      <c r="A352" t="s">
        <v>2212</v>
      </c>
      <c r="B352">
        <v>1810</v>
      </c>
    </row>
    <row r="353" spans="1:2" hidden="1" x14ac:dyDescent="0.25">
      <c r="A353" s="1" t="s">
        <v>2045</v>
      </c>
      <c r="B353" s="2">
        <v>1811</v>
      </c>
    </row>
    <row r="354" spans="1:2" hidden="1" x14ac:dyDescent="0.25">
      <c r="A354" t="s">
        <v>1032</v>
      </c>
      <c r="B354">
        <v>1816</v>
      </c>
    </row>
    <row r="355" spans="1:2" hidden="1" x14ac:dyDescent="0.25">
      <c r="A355" s="1" t="s">
        <v>1033</v>
      </c>
      <c r="B355" s="2">
        <v>1817</v>
      </c>
    </row>
    <row r="356" spans="1:2" hidden="1" x14ac:dyDescent="0.25">
      <c r="A356" s="1" t="s">
        <v>1034</v>
      </c>
      <c r="B356" s="2">
        <v>1818</v>
      </c>
    </row>
    <row r="357" spans="1:2" hidden="1" x14ac:dyDescent="0.25">
      <c r="A357" t="s">
        <v>1035</v>
      </c>
      <c r="B357">
        <v>1820</v>
      </c>
    </row>
    <row r="358" spans="1:2" hidden="1" x14ac:dyDescent="0.25">
      <c r="A358" s="1" t="s">
        <v>2172</v>
      </c>
      <c r="B358" s="2">
        <v>1822</v>
      </c>
    </row>
    <row r="359" spans="1:2" hidden="1" x14ac:dyDescent="0.25">
      <c r="A359" s="1" t="s">
        <v>2150</v>
      </c>
      <c r="B359" s="2">
        <v>1827</v>
      </c>
    </row>
    <row r="360" spans="1:2" hidden="1" x14ac:dyDescent="0.25">
      <c r="A360" s="1" t="s">
        <v>1036</v>
      </c>
      <c r="B360" s="2">
        <v>1828</v>
      </c>
    </row>
    <row r="361" spans="1:2" hidden="1" x14ac:dyDescent="0.25">
      <c r="A361" s="1" t="s">
        <v>2178</v>
      </c>
      <c r="B361" s="2">
        <v>1829</v>
      </c>
    </row>
    <row r="362" spans="1:2" hidden="1" x14ac:dyDescent="0.25">
      <c r="A362" s="1" t="s">
        <v>2188</v>
      </c>
      <c r="B362" s="2">
        <v>1831</v>
      </c>
    </row>
    <row r="363" spans="1:2" hidden="1" x14ac:dyDescent="0.25">
      <c r="A363" t="s">
        <v>1037</v>
      </c>
      <c r="B363">
        <v>1832</v>
      </c>
    </row>
    <row r="364" spans="1:2" hidden="1" x14ac:dyDescent="0.25">
      <c r="A364" s="1" t="s">
        <v>1584</v>
      </c>
      <c r="B364" s="2">
        <v>1833</v>
      </c>
    </row>
    <row r="365" spans="1:2" hidden="1" x14ac:dyDescent="0.25">
      <c r="A365" s="1" t="s">
        <v>2110</v>
      </c>
      <c r="B365" s="2">
        <v>1844</v>
      </c>
    </row>
    <row r="366" spans="1:2" hidden="1" x14ac:dyDescent="0.25">
      <c r="A366" s="1" t="s">
        <v>1038</v>
      </c>
      <c r="B366" s="2">
        <v>1845</v>
      </c>
    </row>
    <row r="367" spans="1:2" hidden="1" x14ac:dyDescent="0.25">
      <c r="A367" s="1" t="s">
        <v>2175</v>
      </c>
      <c r="B367" s="2">
        <v>1848</v>
      </c>
    </row>
    <row r="368" spans="1:2" hidden="1" x14ac:dyDescent="0.25">
      <c r="A368" s="1" t="s">
        <v>1039</v>
      </c>
      <c r="B368" s="2">
        <v>1849</v>
      </c>
    </row>
    <row r="369" spans="1:2" hidden="1" x14ac:dyDescent="0.25">
      <c r="A369" t="s">
        <v>2239</v>
      </c>
      <c r="B369">
        <v>1851</v>
      </c>
    </row>
    <row r="370" spans="1:2" hidden="1" x14ac:dyDescent="0.25">
      <c r="A370" t="s">
        <v>2260</v>
      </c>
      <c r="B370">
        <v>1853</v>
      </c>
    </row>
    <row r="371" spans="1:2" hidden="1" x14ac:dyDescent="0.25">
      <c r="A371" t="s">
        <v>1040</v>
      </c>
      <c r="B371">
        <v>1854</v>
      </c>
    </row>
    <row r="372" spans="1:2" hidden="1" x14ac:dyDescent="0.25">
      <c r="A372" s="1" t="s">
        <v>1041</v>
      </c>
      <c r="B372" s="2">
        <v>1857</v>
      </c>
    </row>
    <row r="373" spans="1:2" hidden="1" x14ac:dyDescent="0.25">
      <c r="A373" t="s">
        <v>1042</v>
      </c>
      <c r="B373">
        <v>1860</v>
      </c>
    </row>
    <row r="374" spans="1:2" hidden="1" x14ac:dyDescent="0.25">
      <c r="A374" s="1" t="s">
        <v>2194</v>
      </c>
      <c r="B374" s="2">
        <v>1874</v>
      </c>
    </row>
    <row r="375" spans="1:2" hidden="1" x14ac:dyDescent="0.25">
      <c r="A375" s="1" t="s">
        <v>1043</v>
      </c>
      <c r="B375" s="2">
        <v>1875</v>
      </c>
    </row>
    <row r="376" spans="1:2" hidden="1" x14ac:dyDescent="0.25">
      <c r="A376" t="s">
        <v>1044</v>
      </c>
      <c r="B376">
        <v>1877</v>
      </c>
    </row>
    <row r="377" spans="1:2" hidden="1" x14ac:dyDescent="0.25">
      <c r="A377" s="1" t="s">
        <v>2075</v>
      </c>
      <c r="B377" s="2">
        <v>1878</v>
      </c>
    </row>
    <row r="378" spans="1:2" hidden="1" x14ac:dyDescent="0.25">
      <c r="A378" t="s">
        <v>2310</v>
      </c>
      <c r="B378">
        <v>1879</v>
      </c>
    </row>
    <row r="379" spans="1:2" hidden="1" x14ac:dyDescent="0.25">
      <c r="A379" s="1" t="s">
        <v>2092</v>
      </c>
      <c r="B379" s="2">
        <v>1889</v>
      </c>
    </row>
    <row r="380" spans="1:2" hidden="1" x14ac:dyDescent="0.25">
      <c r="A380" t="s">
        <v>2249</v>
      </c>
      <c r="B380">
        <v>1890</v>
      </c>
    </row>
    <row r="381" spans="1:2" hidden="1" x14ac:dyDescent="0.25">
      <c r="A381" s="1" t="s">
        <v>2073</v>
      </c>
      <c r="B381" s="2">
        <v>1902</v>
      </c>
    </row>
    <row r="382" spans="1:2" hidden="1" x14ac:dyDescent="0.25">
      <c r="A382" t="s">
        <v>1045</v>
      </c>
      <c r="B382">
        <v>1903</v>
      </c>
    </row>
    <row r="383" spans="1:2" hidden="1" x14ac:dyDescent="0.25">
      <c r="A383" s="1" t="s">
        <v>2081</v>
      </c>
      <c r="B383" s="2">
        <v>1915</v>
      </c>
    </row>
    <row r="384" spans="1:2" hidden="1" x14ac:dyDescent="0.25">
      <c r="A384" s="1" t="s">
        <v>2046</v>
      </c>
      <c r="B384" s="2">
        <v>1917</v>
      </c>
    </row>
    <row r="385" spans="1:2" hidden="1" x14ac:dyDescent="0.25">
      <c r="A385" s="1" t="s">
        <v>1046</v>
      </c>
      <c r="B385" s="2">
        <v>1920</v>
      </c>
    </row>
    <row r="386" spans="1:2" hidden="1" x14ac:dyDescent="0.25">
      <c r="A386" s="1" t="s">
        <v>2108</v>
      </c>
      <c r="B386" s="2">
        <v>1921</v>
      </c>
    </row>
    <row r="387" spans="1:2" hidden="1" x14ac:dyDescent="0.25">
      <c r="A387" s="1" t="s">
        <v>2052</v>
      </c>
      <c r="B387" s="2">
        <v>1925</v>
      </c>
    </row>
    <row r="388" spans="1:2" hidden="1" x14ac:dyDescent="0.25">
      <c r="A388" s="1" t="s">
        <v>1047</v>
      </c>
      <c r="B388" s="2">
        <v>1930</v>
      </c>
    </row>
    <row r="389" spans="1:2" hidden="1" x14ac:dyDescent="0.25">
      <c r="A389" t="s">
        <v>1048</v>
      </c>
      <c r="B389">
        <v>1931</v>
      </c>
    </row>
    <row r="390" spans="1:2" hidden="1" x14ac:dyDescent="0.25">
      <c r="A390" t="s">
        <v>2215</v>
      </c>
      <c r="B390">
        <v>1932</v>
      </c>
    </row>
    <row r="391" spans="1:2" hidden="1" x14ac:dyDescent="0.25">
      <c r="A391" t="s">
        <v>1049</v>
      </c>
      <c r="B391">
        <v>1936</v>
      </c>
    </row>
    <row r="392" spans="1:2" hidden="1" x14ac:dyDescent="0.25">
      <c r="A392" s="1" t="s">
        <v>2181</v>
      </c>
      <c r="B392" s="2">
        <v>1937</v>
      </c>
    </row>
    <row r="393" spans="1:2" hidden="1" x14ac:dyDescent="0.25">
      <c r="A393" s="1" t="s">
        <v>2095</v>
      </c>
      <c r="B393" s="2">
        <v>1939</v>
      </c>
    </row>
    <row r="394" spans="1:2" hidden="1" x14ac:dyDescent="0.25">
      <c r="A394" t="s">
        <v>2287</v>
      </c>
      <c r="B394">
        <v>1940</v>
      </c>
    </row>
    <row r="395" spans="1:2" hidden="1" x14ac:dyDescent="0.25">
      <c r="A395" t="s">
        <v>1050</v>
      </c>
      <c r="B395">
        <v>1941</v>
      </c>
    </row>
    <row r="396" spans="1:2" hidden="1" x14ac:dyDescent="0.25">
      <c r="A396" s="1" t="s">
        <v>1051</v>
      </c>
      <c r="B396" s="2">
        <v>1942</v>
      </c>
    </row>
    <row r="397" spans="1:2" hidden="1" x14ac:dyDescent="0.25">
      <c r="A397" t="s">
        <v>1052</v>
      </c>
      <c r="B397">
        <v>1944</v>
      </c>
    </row>
    <row r="398" spans="1:2" hidden="1" x14ac:dyDescent="0.25">
      <c r="A398" s="1" t="s">
        <v>2160</v>
      </c>
      <c r="B398" s="2">
        <v>1948</v>
      </c>
    </row>
    <row r="399" spans="1:2" hidden="1" x14ac:dyDescent="0.25">
      <c r="A399" s="1" t="s">
        <v>2097</v>
      </c>
      <c r="B399" s="2">
        <v>1949</v>
      </c>
    </row>
    <row r="400" spans="1:2" hidden="1" x14ac:dyDescent="0.25">
      <c r="A400" s="1" t="s">
        <v>2184</v>
      </c>
      <c r="B400" s="2">
        <v>1950</v>
      </c>
    </row>
    <row r="401" spans="1:2" hidden="1" x14ac:dyDescent="0.25">
      <c r="A401" s="1" t="s">
        <v>2055</v>
      </c>
      <c r="B401" s="2">
        <v>1951</v>
      </c>
    </row>
    <row r="402" spans="1:2" hidden="1" x14ac:dyDescent="0.25">
      <c r="A402" s="1" t="s">
        <v>2156</v>
      </c>
      <c r="B402" s="2">
        <v>1952</v>
      </c>
    </row>
    <row r="403" spans="1:2" hidden="1" x14ac:dyDescent="0.25">
      <c r="A403" t="s">
        <v>2278</v>
      </c>
      <c r="B403">
        <v>1953</v>
      </c>
    </row>
    <row r="404" spans="1:2" hidden="1" x14ac:dyDescent="0.25">
      <c r="A404" t="s">
        <v>2208</v>
      </c>
      <c r="B404">
        <v>1954</v>
      </c>
    </row>
    <row r="405" spans="1:2" hidden="1" x14ac:dyDescent="0.25">
      <c r="A405" s="1" t="s">
        <v>2049</v>
      </c>
      <c r="B405" s="2">
        <v>1955</v>
      </c>
    </row>
    <row r="406" spans="1:2" hidden="1" x14ac:dyDescent="0.25">
      <c r="A406" t="s">
        <v>2265</v>
      </c>
      <c r="B406">
        <v>1956</v>
      </c>
    </row>
    <row r="407" spans="1:2" hidden="1" x14ac:dyDescent="0.25">
      <c r="A407" s="1" t="s">
        <v>1053</v>
      </c>
      <c r="B407" s="2">
        <v>1959</v>
      </c>
    </row>
    <row r="408" spans="1:2" hidden="1" x14ac:dyDescent="0.25">
      <c r="A408" s="1" t="s">
        <v>2084</v>
      </c>
      <c r="B408" s="2">
        <v>1963</v>
      </c>
    </row>
    <row r="409" spans="1:2" hidden="1" x14ac:dyDescent="0.25">
      <c r="A409" t="s">
        <v>2257</v>
      </c>
      <c r="B409">
        <v>1964</v>
      </c>
    </row>
    <row r="410" spans="1:2" hidden="1" x14ac:dyDescent="0.25">
      <c r="A410" s="1" t="s">
        <v>1054</v>
      </c>
      <c r="B410" s="2">
        <v>1965</v>
      </c>
    </row>
    <row r="411" spans="1:2" hidden="1" x14ac:dyDescent="0.25">
      <c r="A411" s="1" t="s">
        <v>1055</v>
      </c>
      <c r="B411" s="2">
        <v>1966</v>
      </c>
    </row>
    <row r="412" spans="1:2" hidden="1" x14ac:dyDescent="0.25">
      <c r="A412" s="1" t="s">
        <v>1056</v>
      </c>
      <c r="B412" s="2">
        <v>1967</v>
      </c>
    </row>
    <row r="413" spans="1:2" hidden="1" x14ac:dyDescent="0.25">
      <c r="A413" t="s">
        <v>2288</v>
      </c>
      <c r="B413">
        <v>1968</v>
      </c>
    </row>
    <row r="414" spans="1:2" hidden="1" x14ac:dyDescent="0.25">
      <c r="A414" s="1" t="s">
        <v>773</v>
      </c>
      <c r="B414" s="2">
        <v>1970</v>
      </c>
    </row>
    <row r="415" spans="1:2" hidden="1" x14ac:dyDescent="0.25">
      <c r="A415" s="1" t="s">
        <v>2135</v>
      </c>
      <c r="B415" s="2">
        <v>1972</v>
      </c>
    </row>
    <row r="416" spans="1:2" hidden="1" x14ac:dyDescent="0.25">
      <c r="A416" s="1" t="s">
        <v>2096</v>
      </c>
      <c r="B416" s="2">
        <v>1995</v>
      </c>
    </row>
    <row r="417" spans="1:2" hidden="1" x14ac:dyDescent="0.25">
      <c r="A417" s="1" t="s">
        <v>1057</v>
      </c>
      <c r="B417" s="2">
        <v>2001</v>
      </c>
    </row>
    <row r="418" spans="1:2" hidden="1" x14ac:dyDescent="0.25">
      <c r="A418" s="1" t="s">
        <v>1058</v>
      </c>
      <c r="B418" s="2">
        <v>2011</v>
      </c>
    </row>
    <row r="419" spans="1:2" hidden="1" x14ac:dyDescent="0.25">
      <c r="A419" t="s">
        <v>1059</v>
      </c>
      <c r="B419">
        <v>2015</v>
      </c>
    </row>
    <row r="420" spans="1:2" hidden="1" x14ac:dyDescent="0.25">
      <c r="A420" s="1" t="s">
        <v>2068</v>
      </c>
      <c r="B420" s="2">
        <v>2016</v>
      </c>
    </row>
    <row r="421" spans="1:2" hidden="1" x14ac:dyDescent="0.25">
      <c r="A421" s="1" t="s">
        <v>2056</v>
      </c>
      <c r="B421" s="2">
        <v>2017</v>
      </c>
    </row>
    <row r="422" spans="1:2" hidden="1" x14ac:dyDescent="0.25">
      <c r="A422" t="s">
        <v>2232</v>
      </c>
      <c r="B422">
        <v>2018</v>
      </c>
    </row>
    <row r="423" spans="1:2" hidden="1" x14ac:dyDescent="0.25">
      <c r="A423" s="1" t="s">
        <v>2080</v>
      </c>
      <c r="B423" s="2">
        <v>2019</v>
      </c>
    </row>
    <row r="424" spans="1:2" hidden="1" x14ac:dyDescent="0.25">
      <c r="A424" s="1" t="s">
        <v>1060</v>
      </c>
      <c r="B424" s="2">
        <v>2020</v>
      </c>
    </row>
    <row r="425" spans="1:2" hidden="1" x14ac:dyDescent="0.25">
      <c r="A425" s="1" t="s">
        <v>1061</v>
      </c>
      <c r="B425" s="2">
        <v>2025</v>
      </c>
    </row>
    <row r="426" spans="1:2" hidden="1" x14ac:dyDescent="0.25">
      <c r="A426" t="s">
        <v>1062</v>
      </c>
      <c r="B426">
        <v>2027</v>
      </c>
    </row>
    <row r="427" spans="1:2" hidden="1" x14ac:dyDescent="0.25">
      <c r="A427" s="1" t="s">
        <v>1063</v>
      </c>
      <c r="B427" s="2">
        <v>2033</v>
      </c>
    </row>
    <row r="428" spans="1:2" hidden="1" x14ac:dyDescent="0.25">
      <c r="A428" s="1" t="s">
        <v>1064</v>
      </c>
      <c r="B428" s="2">
        <v>2034</v>
      </c>
    </row>
    <row r="429" spans="1:2" hidden="1" x14ac:dyDescent="0.25">
      <c r="A429" t="s">
        <v>1065</v>
      </c>
      <c r="B429">
        <v>2035</v>
      </c>
    </row>
    <row r="430" spans="1:2" hidden="1" x14ac:dyDescent="0.25">
      <c r="A430" t="s">
        <v>1066</v>
      </c>
      <c r="B430">
        <v>2040</v>
      </c>
    </row>
    <row r="431" spans="1:2" hidden="1" x14ac:dyDescent="0.25">
      <c r="A431" s="1" t="s">
        <v>1067</v>
      </c>
      <c r="B431" s="2">
        <v>2041</v>
      </c>
    </row>
    <row r="432" spans="1:2" hidden="1" x14ac:dyDescent="0.25">
      <c r="A432" s="1" t="s">
        <v>2195</v>
      </c>
      <c r="B432" s="2">
        <v>2043</v>
      </c>
    </row>
    <row r="433" spans="1:2" hidden="1" x14ac:dyDescent="0.25">
      <c r="A433" s="1" t="s">
        <v>1068</v>
      </c>
      <c r="B433" s="2">
        <v>2044</v>
      </c>
    </row>
    <row r="434" spans="1:2" hidden="1" x14ac:dyDescent="0.25">
      <c r="A434" s="1" t="s">
        <v>1069</v>
      </c>
      <c r="B434" s="2">
        <v>2045</v>
      </c>
    </row>
    <row r="435" spans="1:2" hidden="1" x14ac:dyDescent="0.25">
      <c r="A435" t="s">
        <v>2230</v>
      </c>
      <c r="B435">
        <v>2046</v>
      </c>
    </row>
    <row r="436" spans="1:2" hidden="1" x14ac:dyDescent="0.25">
      <c r="A436" s="1" t="s">
        <v>1070</v>
      </c>
      <c r="B436" s="2">
        <v>2047</v>
      </c>
    </row>
    <row r="437" spans="1:2" hidden="1" x14ac:dyDescent="0.25">
      <c r="A437" t="s">
        <v>1071</v>
      </c>
      <c r="B437">
        <v>2049</v>
      </c>
    </row>
    <row r="438" spans="1:2" hidden="1" x14ac:dyDescent="0.25">
      <c r="A438" t="s">
        <v>2289</v>
      </c>
      <c r="B438">
        <v>2050</v>
      </c>
    </row>
    <row r="439" spans="1:2" hidden="1" x14ac:dyDescent="0.25">
      <c r="A439" s="1" t="s">
        <v>1072</v>
      </c>
      <c r="B439" s="2">
        <v>2051</v>
      </c>
    </row>
    <row r="440" spans="1:2" hidden="1" x14ac:dyDescent="0.25">
      <c r="A440" s="1" t="s">
        <v>2182</v>
      </c>
      <c r="B440" s="2">
        <v>2057</v>
      </c>
    </row>
    <row r="441" spans="1:2" hidden="1" x14ac:dyDescent="0.25">
      <c r="A441" s="1" t="s">
        <v>1073</v>
      </c>
      <c r="B441" s="2">
        <v>2066</v>
      </c>
    </row>
    <row r="442" spans="1:2" hidden="1" x14ac:dyDescent="0.25">
      <c r="A442" s="1" t="s">
        <v>2137</v>
      </c>
      <c r="B442" s="2">
        <v>2067</v>
      </c>
    </row>
    <row r="443" spans="1:2" hidden="1" x14ac:dyDescent="0.25">
      <c r="A443" t="s">
        <v>2244</v>
      </c>
      <c r="B443">
        <v>2069</v>
      </c>
    </row>
    <row r="444" spans="1:2" hidden="1" x14ac:dyDescent="0.25">
      <c r="A444" s="1" t="s">
        <v>2127</v>
      </c>
      <c r="B444" s="2">
        <v>2073</v>
      </c>
    </row>
    <row r="445" spans="1:2" hidden="1" x14ac:dyDescent="0.25">
      <c r="A445" t="s">
        <v>1074</v>
      </c>
      <c r="B445">
        <v>2074</v>
      </c>
    </row>
    <row r="446" spans="1:2" hidden="1" x14ac:dyDescent="0.25">
      <c r="A446" s="1" t="s">
        <v>1075</v>
      </c>
      <c r="B446" s="2">
        <v>2077</v>
      </c>
    </row>
    <row r="447" spans="1:2" hidden="1" x14ac:dyDescent="0.25">
      <c r="A447" t="s">
        <v>1076</v>
      </c>
      <c r="B447">
        <v>2078</v>
      </c>
    </row>
    <row r="448" spans="1:2" hidden="1" x14ac:dyDescent="0.25">
      <c r="A448" s="1" t="s">
        <v>1077</v>
      </c>
      <c r="B448" s="2">
        <v>2118</v>
      </c>
    </row>
    <row r="449" spans="1:2" hidden="1" x14ac:dyDescent="0.25">
      <c r="A449" t="s">
        <v>2258</v>
      </c>
      <c r="B449">
        <v>2121</v>
      </c>
    </row>
    <row r="450" spans="1:2" hidden="1" x14ac:dyDescent="0.25">
      <c r="A450" s="1" t="s">
        <v>2140</v>
      </c>
      <c r="B450" s="2">
        <v>2122</v>
      </c>
    </row>
    <row r="451" spans="1:2" hidden="1" x14ac:dyDescent="0.25">
      <c r="A451" t="s">
        <v>2221</v>
      </c>
      <c r="B451">
        <v>2123</v>
      </c>
    </row>
    <row r="452" spans="1:2" hidden="1" x14ac:dyDescent="0.25">
      <c r="A452" t="s">
        <v>2266</v>
      </c>
      <c r="B452">
        <v>2124</v>
      </c>
    </row>
    <row r="453" spans="1:2" hidden="1" x14ac:dyDescent="0.25">
      <c r="A453" s="1" t="s">
        <v>2155</v>
      </c>
      <c r="B453" s="2">
        <v>2125</v>
      </c>
    </row>
    <row r="454" spans="1:2" hidden="1" x14ac:dyDescent="0.25">
      <c r="A454" s="1" t="s">
        <v>2088</v>
      </c>
      <c r="B454" s="2">
        <v>2126</v>
      </c>
    </row>
    <row r="455" spans="1:2" hidden="1" x14ac:dyDescent="0.25">
      <c r="A455" t="s">
        <v>2279</v>
      </c>
      <c r="B455">
        <v>2127</v>
      </c>
    </row>
    <row r="456" spans="1:2" hidden="1" x14ac:dyDescent="0.25">
      <c r="A456" s="1" t="s">
        <v>2054</v>
      </c>
      <c r="B456" s="2">
        <v>2128</v>
      </c>
    </row>
    <row r="457" spans="1:2" hidden="1" x14ac:dyDescent="0.25">
      <c r="A457" s="1" t="s">
        <v>1078</v>
      </c>
      <c r="B457" s="2">
        <v>2129</v>
      </c>
    </row>
    <row r="458" spans="1:2" hidden="1" x14ac:dyDescent="0.25">
      <c r="A458" t="s">
        <v>1079</v>
      </c>
      <c r="B458">
        <v>2130</v>
      </c>
    </row>
    <row r="459" spans="1:2" hidden="1" x14ac:dyDescent="0.25">
      <c r="A459" s="1" t="s">
        <v>1080</v>
      </c>
      <c r="B459" s="2">
        <v>2131</v>
      </c>
    </row>
    <row r="460" spans="1:2" hidden="1" x14ac:dyDescent="0.25">
      <c r="A460" t="s">
        <v>2262</v>
      </c>
      <c r="B460">
        <v>2132</v>
      </c>
    </row>
    <row r="461" spans="1:2" hidden="1" x14ac:dyDescent="0.25">
      <c r="A461" t="s">
        <v>2267</v>
      </c>
      <c r="B461">
        <v>2133</v>
      </c>
    </row>
    <row r="462" spans="1:2" hidden="1" x14ac:dyDescent="0.25">
      <c r="A462" t="s">
        <v>2313</v>
      </c>
      <c r="B462">
        <v>2134</v>
      </c>
    </row>
    <row r="463" spans="1:2" hidden="1" x14ac:dyDescent="0.25">
      <c r="A463" t="s">
        <v>1081</v>
      </c>
      <c r="B463">
        <v>2135</v>
      </c>
    </row>
    <row r="464" spans="1:2" hidden="1" x14ac:dyDescent="0.25">
      <c r="A464" t="s">
        <v>2207</v>
      </c>
      <c r="B464">
        <v>2136</v>
      </c>
    </row>
    <row r="465" spans="1:2" hidden="1" x14ac:dyDescent="0.25">
      <c r="A465" t="s">
        <v>2308</v>
      </c>
      <c r="B465">
        <v>2137</v>
      </c>
    </row>
    <row r="466" spans="1:2" hidden="1" x14ac:dyDescent="0.25">
      <c r="A466" s="1" t="s">
        <v>2159</v>
      </c>
      <c r="B466" s="2">
        <v>2138</v>
      </c>
    </row>
    <row r="467" spans="1:2" hidden="1" x14ac:dyDescent="0.25">
      <c r="A467" t="s">
        <v>2307</v>
      </c>
      <c r="B467">
        <v>2139</v>
      </c>
    </row>
    <row r="468" spans="1:2" hidden="1" x14ac:dyDescent="0.25">
      <c r="A468" s="1" t="s">
        <v>1082</v>
      </c>
      <c r="B468" s="2">
        <v>2140</v>
      </c>
    </row>
    <row r="469" spans="1:2" hidden="1" x14ac:dyDescent="0.25">
      <c r="A469" t="s">
        <v>2295</v>
      </c>
      <c r="B469">
        <v>2141</v>
      </c>
    </row>
    <row r="470" spans="1:2" hidden="1" x14ac:dyDescent="0.25">
      <c r="A470" t="s">
        <v>2261</v>
      </c>
      <c r="B470">
        <v>2142</v>
      </c>
    </row>
    <row r="471" spans="1:2" hidden="1" x14ac:dyDescent="0.25">
      <c r="A471" s="1" t="s">
        <v>1083</v>
      </c>
      <c r="B471" s="2">
        <v>2143</v>
      </c>
    </row>
    <row r="472" spans="1:2" hidden="1" x14ac:dyDescent="0.25">
      <c r="A472" t="s">
        <v>1084</v>
      </c>
      <c r="B472">
        <v>2144</v>
      </c>
    </row>
    <row r="473" spans="1:2" hidden="1" x14ac:dyDescent="0.25">
      <c r="A473" s="1" t="s">
        <v>2044</v>
      </c>
      <c r="B473" s="2">
        <v>2146</v>
      </c>
    </row>
    <row r="474" spans="1:2" hidden="1" x14ac:dyDescent="0.25">
      <c r="A474" t="s">
        <v>2300</v>
      </c>
      <c r="B474">
        <v>2152</v>
      </c>
    </row>
    <row r="475" spans="1:2" hidden="1" x14ac:dyDescent="0.25">
      <c r="A475" t="s">
        <v>1085</v>
      </c>
      <c r="B475">
        <v>2155</v>
      </c>
    </row>
    <row r="476" spans="1:2" hidden="1" x14ac:dyDescent="0.25">
      <c r="A476" t="s">
        <v>2292</v>
      </c>
      <c r="B476">
        <v>2159</v>
      </c>
    </row>
    <row r="477" spans="1:2" hidden="1" x14ac:dyDescent="0.25">
      <c r="A477" t="s">
        <v>807</v>
      </c>
      <c r="B477">
        <v>2167</v>
      </c>
    </row>
    <row r="478" spans="1:2" hidden="1" x14ac:dyDescent="0.25">
      <c r="A478" s="1" t="s">
        <v>1086</v>
      </c>
      <c r="B478" s="2">
        <v>2172</v>
      </c>
    </row>
    <row r="479" spans="1:2" hidden="1" x14ac:dyDescent="0.25">
      <c r="A479" t="s">
        <v>2275</v>
      </c>
      <c r="B479">
        <v>2179</v>
      </c>
    </row>
    <row r="480" spans="1:2" hidden="1" x14ac:dyDescent="0.25">
      <c r="A480" t="s">
        <v>2238</v>
      </c>
      <c r="B480">
        <v>2186</v>
      </c>
    </row>
    <row r="481" spans="1:2" hidden="1" x14ac:dyDescent="0.25">
      <c r="A481" s="1" t="s">
        <v>2177</v>
      </c>
      <c r="B481" s="2">
        <v>2189</v>
      </c>
    </row>
    <row r="482" spans="1:2" hidden="1" x14ac:dyDescent="0.25">
      <c r="A482" s="1" t="s">
        <v>2189</v>
      </c>
      <c r="B482" s="2">
        <v>2190</v>
      </c>
    </row>
    <row r="483" spans="1:2" hidden="1" x14ac:dyDescent="0.25">
      <c r="A483" t="s">
        <v>1087</v>
      </c>
      <c r="B483">
        <v>2191</v>
      </c>
    </row>
    <row r="484" spans="1:2" hidden="1" x14ac:dyDescent="0.25">
      <c r="A484" t="s">
        <v>2214</v>
      </c>
      <c r="B484">
        <v>2192</v>
      </c>
    </row>
    <row r="485" spans="1:2" hidden="1" x14ac:dyDescent="0.25">
      <c r="A485" s="1" t="s">
        <v>1088</v>
      </c>
      <c r="B485" s="2">
        <v>2197</v>
      </c>
    </row>
    <row r="486" spans="1:2" hidden="1" x14ac:dyDescent="0.25">
      <c r="A486" s="1" t="s">
        <v>1089</v>
      </c>
      <c r="B486" s="2">
        <v>2198</v>
      </c>
    </row>
    <row r="487" spans="1:2" hidden="1" x14ac:dyDescent="0.25">
      <c r="A487" s="1" t="s">
        <v>2162</v>
      </c>
      <c r="B487" s="2">
        <v>2205</v>
      </c>
    </row>
    <row r="488" spans="1:2" hidden="1" x14ac:dyDescent="0.25">
      <c r="A488" s="1" t="s">
        <v>2115</v>
      </c>
      <c r="B488" s="2">
        <v>2211</v>
      </c>
    </row>
    <row r="489" spans="1:2" hidden="1" x14ac:dyDescent="0.25">
      <c r="A489" s="1" t="s">
        <v>2101</v>
      </c>
      <c r="B489" s="2">
        <v>2212</v>
      </c>
    </row>
    <row r="490" spans="1:2" hidden="1" x14ac:dyDescent="0.25">
      <c r="A490" s="1" t="s">
        <v>1090</v>
      </c>
      <c r="B490" s="2">
        <v>2213</v>
      </c>
    </row>
    <row r="491" spans="1:2" hidden="1" x14ac:dyDescent="0.25">
      <c r="A491" t="s">
        <v>1091</v>
      </c>
      <c r="B491">
        <v>2214</v>
      </c>
    </row>
    <row r="492" spans="1:2" hidden="1" x14ac:dyDescent="0.25">
      <c r="A492" t="s">
        <v>1092</v>
      </c>
      <c r="B492">
        <v>2215</v>
      </c>
    </row>
    <row r="493" spans="1:2" hidden="1" x14ac:dyDescent="0.25">
      <c r="A493" s="1" t="s">
        <v>2098</v>
      </c>
      <c r="B493" s="2">
        <v>2216</v>
      </c>
    </row>
    <row r="494" spans="1:2" hidden="1" x14ac:dyDescent="0.25">
      <c r="A494" t="s">
        <v>1093</v>
      </c>
      <c r="B494">
        <v>2217</v>
      </c>
    </row>
    <row r="495" spans="1:2" hidden="1" x14ac:dyDescent="0.25">
      <c r="A495" t="s">
        <v>1094</v>
      </c>
      <c r="B495">
        <v>2218</v>
      </c>
    </row>
    <row r="496" spans="1:2" hidden="1" x14ac:dyDescent="0.25">
      <c r="A496" s="1" t="s">
        <v>1095</v>
      </c>
      <c r="B496" s="2">
        <v>2219</v>
      </c>
    </row>
    <row r="497" spans="1:2" hidden="1" x14ac:dyDescent="0.25">
      <c r="A497" s="1" t="s">
        <v>2094</v>
      </c>
      <c r="B497" s="2">
        <v>2220</v>
      </c>
    </row>
    <row r="498" spans="1:2" hidden="1" x14ac:dyDescent="0.25">
      <c r="A498" s="1" t="s">
        <v>2123</v>
      </c>
      <c r="B498" s="2">
        <v>2221</v>
      </c>
    </row>
    <row r="499" spans="1:2" hidden="1" x14ac:dyDescent="0.25">
      <c r="A499" s="1" t="s">
        <v>2167</v>
      </c>
      <c r="B499" s="2">
        <v>2222</v>
      </c>
    </row>
    <row r="500" spans="1:2" hidden="1" x14ac:dyDescent="0.25">
      <c r="A500" s="1" t="s">
        <v>2171</v>
      </c>
      <c r="B500" s="2">
        <v>2223</v>
      </c>
    </row>
    <row r="501" spans="1:2" hidden="1" x14ac:dyDescent="0.25">
      <c r="A501" s="1" t="s">
        <v>2183</v>
      </c>
      <c r="B501" s="2">
        <v>2224</v>
      </c>
    </row>
    <row r="502" spans="1:2" hidden="1" x14ac:dyDescent="0.25">
      <c r="A502" t="s">
        <v>2277</v>
      </c>
      <c r="B502">
        <v>2225</v>
      </c>
    </row>
    <row r="503" spans="1:2" hidden="1" x14ac:dyDescent="0.25">
      <c r="A503" t="s">
        <v>2254</v>
      </c>
      <c r="B503">
        <v>2226</v>
      </c>
    </row>
    <row r="504" spans="1:2" hidden="1" x14ac:dyDescent="0.25">
      <c r="A504" t="s">
        <v>1096</v>
      </c>
      <c r="B504">
        <v>2227</v>
      </c>
    </row>
    <row r="505" spans="1:2" hidden="1" x14ac:dyDescent="0.25">
      <c r="A505" s="1" t="s">
        <v>2176</v>
      </c>
      <c r="B505" s="2">
        <v>2230</v>
      </c>
    </row>
    <row r="506" spans="1:2" hidden="1" x14ac:dyDescent="0.25">
      <c r="A506" t="s">
        <v>2219</v>
      </c>
      <c r="B506">
        <v>2231</v>
      </c>
    </row>
    <row r="507" spans="1:2" hidden="1" x14ac:dyDescent="0.25">
      <c r="A507" t="s">
        <v>1097</v>
      </c>
      <c r="B507">
        <v>2238</v>
      </c>
    </row>
    <row r="508" spans="1:2" hidden="1" x14ac:dyDescent="0.25">
      <c r="A508" t="s">
        <v>1098</v>
      </c>
      <c r="B508">
        <v>2241</v>
      </c>
    </row>
    <row r="509" spans="1:2" hidden="1" x14ac:dyDescent="0.25">
      <c r="A509" t="s">
        <v>2243</v>
      </c>
      <c r="B509">
        <v>2246</v>
      </c>
    </row>
    <row r="510" spans="1:2" hidden="1" x14ac:dyDescent="0.25">
      <c r="A510" t="s">
        <v>2236</v>
      </c>
      <c r="B510">
        <v>2247</v>
      </c>
    </row>
    <row r="511" spans="1:2" hidden="1" x14ac:dyDescent="0.25">
      <c r="A511" s="1" t="s">
        <v>2090</v>
      </c>
      <c r="B511" s="2">
        <v>2248</v>
      </c>
    </row>
    <row r="512" spans="1:2" hidden="1" x14ac:dyDescent="0.25">
      <c r="A512" t="s">
        <v>2312</v>
      </c>
      <c r="B512">
        <v>2261</v>
      </c>
    </row>
    <row r="513" spans="1:2" hidden="1" x14ac:dyDescent="0.25">
      <c r="A513" t="s">
        <v>1099</v>
      </c>
      <c r="B513">
        <v>2262</v>
      </c>
    </row>
    <row r="514" spans="1:2" hidden="1" x14ac:dyDescent="0.25">
      <c r="A514" s="1" t="s">
        <v>2170</v>
      </c>
      <c r="B514" s="2">
        <v>2263</v>
      </c>
    </row>
    <row r="515" spans="1:2" hidden="1" x14ac:dyDescent="0.25">
      <c r="A515" s="1" t="s">
        <v>2145</v>
      </c>
      <c r="B515" s="2">
        <v>2265</v>
      </c>
    </row>
    <row r="516" spans="1:2" hidden="1" x14ac:dyDescent="0.25">
      <c r="A516" s="1" t="s">
        <v>2120</v>
      </c>
      <c r="B516" s="2">
        <v>2267</v>
      </c>
    </row>
    <row r="517" spans="1:2" hidden="1" x14ac:dyDescent="0.25">
      <c r="A517" s="1" t="s">
        <v>2116</v>
      </c>
      <c r="B517" s="2">
        <v>2269</v>
      </c>
    </row>
    <row r="518" spans="1:2" hidden="1" x14ac:dyDescent="0.25">
      <c r="A518" t="s">
        <v>2280</v>
      </c>
      <c r="B518">
        <v>2270</v>
      </c>
    </row>
    <row r="519" spans="1:2" hidden="1" x14ac:dyDescent="0.25">
      <c r="A519" s="1" t="s">
        <v>1100</v>
      </c>
      <c r="B519" s="2">
        <v>2276</v>
      </c>
    </row>
    <row r="520" spans="1:2" hidden="1" x14ac:dyDescent="0.25">
      <c r="A520" s="1" t="s">
        <v>2040</v>
      </c>
      <c r="B520" s="2">
        <v>2278</v>
      </c>
    </row>
    <row r="521" spans="1:2" hidden="1" x14ac:dyDescent="0.25">
      <c r="A521" s="1" t="s">
        <v>2136</v>
      </c>
      <c r="B521" s="2">
        <v>2281</v>
      </c>
    </row>
    <row r="522" spans="1:2" hidden="1" x14ac:dyDescent="0.25">
      <c r="A522" t="s">
        <v>2240</v>
      </c>
      <c r="B522">
        <v>2285</v>
      </c>
    </row>
    <row r="523" spans="1:2" hidden="1" x14ac:dyDescent="0.25">
      <c r="A523" s="1" t="s">
        <v>2083</v>
      </c>
      <c r="B523" s="2">
        <v>2289</v>
      </c>
    </row>
    <row r="524" spans="1:2" hidden="1" x14ac:dyDescent="0.25">
      <c r="A524" s="1" t="s">
        <v>2118</v>
      </c>
      <c r="B524" s="2">
        <v>2290</v>
      </c>
    </row>
    <row r="525" spans="1:2" hidden="1" x14ac:dyDescent="0.25">
      <c r="A525" t="s">
        <v>2211</v>
      </c>
      <c r="B525">
        <v>2302</v>
      </c>
    </row>
    <row r="526" spans="1:2" hidden="1" x14ac:dyDescent="0.25">
      <c r="A526" s="1" t="s">
        <v>2174</v>
      </c>
      <c r="B526" s="2">
        <v>2303</v>
      </c>
    </row>
    <row r="527" spans="1:2" hidden="1" x14ac:dyDescent="0.25">
      <c r="A527" t="s">
        <v>2224</v>
      </c>
      <c r="B527">
        <v>2304</v>
      </c>
    </row>
    <row r="528" spans="1:2" hidden="1" x14ac:dyDescent="0.25">
      <c r="A528" t="s">
        <v>2247</v>
      </c>
      <c r="B528">
        <v>2306</v>
      </c>
    </row>
    <row r="529" spans="1:2" hidden="1" x14ac:dyDescent="0.25">
      <c r="A529" s="1" t="s">
        <v>2190</v>
      </c>
      <c r="B529" s="2">
        <v>2307</v>
      </c>
    </row>
    <row r="530" spans="1:2" hidden="1" x14ac:dyDescent="0.25">
      <c r="A530" t="s">
        <v>2206</v>
      </c>
      <c r="B530">
        <v>2310</v>
      </c>
    </row>
    <row r="531" spans="1:2" hidden="1" x14ac:dyDescent="0.25">
      <c r="A531" t="s">
        <v>2245</v>
      </c>
      <c r="B531">
        <v>2312</v>
      </c>
    </row>
    <row r="532" spans="1:2" hidden="1" x14ac:dyDescent="0.25">
      <c r="A532" t="s">
        <v>1101</v>
      </c>
      <c r="B532">
        <v>2314</v>
      </c>
    </row>
    <row r="533" spans="1:2" hidden="1" x14ac:dyDescent="0.25">
      <c r="A533" s="1" t="s">
        <v>2064</v>
      </c>
      <c r="B533" s="2">
        <v>2315</v>
      </c>
    </row>
    <row r="534" spans="1:2" hidden="1" x14ac:dyDescent="0.25">
      <c r="A534" s="1" t="s">
        <v>2141</v>
      </c>
      <c r="B534" s="2">
        <v>2328</v>
      </c>
    </row>
    <row r="535" spans="1:2" hidden="1" x14ac:dyDescent="0.25">
      <c r="A535" t="s">
        <v>2268</v>
      </c>
      <c r="B535">
        <v>2330</v>
      </c>
    </row>
    <row r="536" spans="1:2" hidden="1" x14ac:dyDescent="0.25">
      <c r="A536" t="s">
        <v>2264</v>
      </c>
      <c r="B536">
        <v>2331</v>
      </c>
    </row>
    <row r="537" spans="1:2" hidden="1" x14ac:dyDescent="0.25">
      <c r="A537" s="1" t="s">
        <v>1102</v>
      </c>
      <c r="B537" s="2">
        <v>2351</v>
      </c>
    </row>
    <row r="538" spans="1:2" hidden="1" x14ac:dyDescent="0.25">
      <c r="A538" s="1" t="s">
        <v>1103</v>
      </c>
      <c r="B538" s="2">
        <v>2352</v>
      </c>
    </row>
    <row r="539" spans="1:2" hidden="1" x14ac:dyDescent="0.25">
      <c r="A539" s="1" t="s">
        <v>2053</v>
      </c>
      <c r="B539" s="2">
        <v>2358</v>
      </c>
    </row>
    <row r="540" spans="1:2" hidden="1" x14ac:dyDescent="0.25">
      <c r="A540" s="1" t="s">
        <v>1104</v>
      </c>
      <c r="B540" s="2">
        <v>2359</v>
      </c>
    </row>
    <row r="541" spans="1:2" hidden="1" x14ac:dyDescent="0.25">
      <c r="A541" s="1" t="s">
        <v>1105</v>
      </c>
      <c r="B541" s="2">
        <v>2364</v>
      </c>
    </row>
    <row r="542" spans="1:2" hidden="1" x14ac:dyDescent="0.25">
      <c r="A542" t="s">
        <v>2306</v>
      </c>
      <c r="B542">
        <v>2376</v>
      </c>
    </row>
    <row r="543" spans="1:2" hidden="1" x14ac:dyDescent="0.25">
      <c r="A543" s="1" t="s">
        <v>2105</v>
      </c>
      <c r="B543" s="2">
        <v>2377</v>
      </c>
    </row>
    <row r="544" spans="1:2" hidden="1" x14ac:dyDescent="0.25">
      <c r="A544" t="s">
        <v>2311</v>
      </c>
      <c r="B544">
        <v>2378</v>
      </c>
    </row>
    <row r="545" spans="1:2" hidden="1" x14ac:dyDescent="0.25">
      <c r="A545" t="s">
        <v>2259</v>
      </c>
      <c r="B545">
        <v>2386</v>
      </c>
    </row>
    <row r="546" spans="1:2" hidden="1" x14ac:dyDescent="0.25">
      <c r="A546" s="1" t="s">
        <v>1106</v>
      </c>
      <c r="B546" s="2">
        <v>2387</v>
      </c>
    </row>
    <row r="547" spans="1:2" hidden="1" x14ac:dyDescent="0.25">
      <c r="A547" s="1" t="s">
        <v>2039</v>
      </c>
      <c r="B547" s="2">
        <v>2388</v>
      </c>
    </row>
    <row r="548" spans="1:2" hidden="1" x14ac:dyDescent="0.25">
      <c r="A548" s="1" t="s">
        <v>1107</v>
      </c>
      <c r="B548" s="2">
        <v>2391</v>
      </c>
    </row>
    <row r="549" spans="1:2" hidden="1" x14ac:dyDescent="0.25">
      <c r="A549" s="1" t="s">
        <v>1108</v>
      </c>
      <c r="B549" s="2">
        <v>2403</v>
      </c>
    </row>
    <row r="550" spans="1:2" hidden="1" x14ac:dyDescent="0.25">
      <c r="A550" t="s">
        <v>1109</v>
      </c>
      <c r="B550">
        <v>2406</v>
      </c>
    </row>
    <row r="551" spans="1:2" hidden="1" x14ac:dyDescent="0.25">
      <c r="A551" s="1" t="s">
        <v>1110</v>
      </c>
      <c r="B551" s="2">
        <v>2407</v>
      </c>
    </row>
    <row r="552" spans="1:2" hidden="1" x14ac:dyDescent="0.25">
      <c r="A552" s="1" t="s">
        <v>2082</v>
      </c>
      <c r="B552" s="2">
        <v>2408</v>
      </c>
    </row>
    <row r="553" spans="1:2" hidden="1" x14ac:dyDescent="0.25">
      <c r="A553" t="s">
        <v>1111</v>
      </c>
      <c r="B553">
        <v>2410</v>
      </c>
    </row>
    <row r="554" spans="1:2" hidden="1" x14ac:dyDescent="0.25">
      <c r="A554" t="s">
        <v>1112</v>
      </c>
      <c r="B554">
        <v>2416</v>
      </c>
    </row>
    <row r="555" spans="1:2" hidden="1" x14ac:dyDescent="0.25">
      <c r="A555" s="1" t="s">
        <v>2130</v>
      </c>
      <c r="B555" s="2">
        <v>2421</v>
      </c>
    </row>
    <row r="556" spans="1:2" hidden="1" x14ac:dyDescent="0.25">
      <c r="A556" s="1" t="s">
        <v>1113</v>
      </c>
      <c r="B556" s="2">
        <v>2423</v>
      </c>
    </row>
    <row r="557" spans="1:2" hidden="1" x14ac:dyDescent="0.25">
      <c r="A557" t="s">
        <v>1114</v>
      </c>
      <c r="B557">
        <v>2424</v>
      </c>
    </row>
    <row r="558" spans="1:2" hidden="1" x14ac:dyDescent="0.25">
      <c r="A558" t="s">
        <v>2276</v>
      </c>
      <c r="B558">
        <v>2429</v>
      </c>
    </row>
    <row r="559" spans="1:2" hidden="1" x14ac:dyDescent="0.25">
      <c r="A559" s="1" t="s">
        <v>2154</v>
      </c>
      <c r="B559" s="2">
        <v>2435</v>
      </c>
    </row>
    <row r="560" spans="1:2" hidden="1" x14ac:dyDescent="0.25">
      <c r="A560" t="s">
        <v>1115</v>
      </c>
      <c r="B560">
        <v>2436</v>
      </c>
    </row>
    <row r="561" spans="1:2" hidden="1" x14ac:dyDescent="0.25">
      <c r="A561" t="s">
        <v>2304</v>
      </c>
      <c r="B561">
        <v>2437</v>
      </c>
    </row>
    <row r="562" spans="1:2" hidden="1" x14ac:dyDescent="0.25">
      <c r="A562" s="1" t="s">
        <v>1116</v>
      </c>
      <c r="B562" s="2">
        <v>2438</v>
      </c>
    </row>
    <row r="563" spans="1:2" hidden="1" x14ac:dyDescent="0.25">
      <c r="A563" s="1" t="s">
        <v>1117</v>
      </c>
      <c r="B563" s="2">
        <v>2442</v>
      </c>
    </row>
    <row r="564" spans="1:2" hidden="1" x14ac:dyDescent="0.25">
      <c r="A564" t="s">
        <v>2223</v>
      </c>
      <c r="B564">
        <v>2443</v>
      </c>
    </row>
    <row r="565" spans="1:2" hidden="1" x14ac:dyDescent="0.25">
      <c r="A565" s="1" t="s">
        <v>2062</v>
      </c>
      <c r="B565" s="2">
        <v>2451</v>
      </c>
    </row>
    <row r="566" spans="1:2" hidden="1" x14ac:dyDescent="0.25">
      <c r="A566" t="s">
        <v>2309</v>
      </c>
      <c r="B566">
        <v>2455</v>
      </c>
    </row>
    <row r="567" spans="1:2" hidden="1" x14ac:dyDescent="0.25">
      <c r="A567" s="1" t="s">
        <v>2203</v>
      </c>
      <c r="B567" s="2">
        <v>2460</v>
      </c>
    </row>
    <row r="568" spans="1:2" hidden="1" x14ac:dyDescent="0.25">
      <c r="A568" t="s">
        <v>1118</v>
      </c>
      <c r="B568">
        <v>2461</v>
      </c>
    </row>
    <row r="569" spans="1:2" hidden="1" x14ac:dyDescent="0.25">
      <c r="A569" s="1" t="s">
        <v>2041</v>
      </c>
      <c r="B569" s="2">
        <v>2464</v>
      </c>
    </row>
    <row r="570" spans="1:2" hidden="1" x14ac:dyDescent="0.25">
      <c r="A570" s="1" t="s">
        <v>2143</v>
      </c>
      <c r="B570" s="2">
        <v>2477</v>
      </c>
    </row>
    <row r="571" spans="1:2" hidden="1" x14ac:dyDescent="0.25">
      <c r="A571" t="s">
        <v>2246</v>
      </c>
      <c r="B571">
        <v>2484</v>
      </c>
    </row>
    <row r="572" spans="1:2" hidden="1" x14ac:dyDescent="0.25">
      <c r="A572" s="1" t="s">
        <v>1119</v>
      </c>
      <c r="B572" s="2">
        <v>2485</v>
      </c>
    </row>
    <row r="573" spans="1:2" hidden="1" x14ac:dyDescent="0.25">
      <c r="A573" t="s">
        <v>2263</v>
      </c>
      <c r="B573">
        <v>2486</v>
      </c>
    </row>
    <row r="574" spans="1:2" hidden="1" x14ac:dyDescent="0.25">
      <c r="A574" s="1" t="s">
        <v>1120</v>
      </c>
      <c r="B574" s="2">
        <v>2487</v>
      </c>
    </row>
    <row r="575" spans="1:2" hidden="1" x14ac:dyDescent="0.25">
      <c r="A575" t="s">
        <v>1121</v>
      </c>
      <c r="B575">
        <v>2488</v>
      </c>
    </row>
    <row r="576" spans="1:2" hidden="1" x14ac:dyDescent="0.25">
      <c r="A576" t="s">
        <v>2213</v>
      </c>
      <c r="B576">
        <v>2495</v>
      </c>
    </row>
    <row r="577" spans="1:2" hidden="1" x14ac:dyDescent="0.25">
      <c r="A577" t="s">
        <v>2222</v>
      </c>
      <c r="B577">
        <v>2532</v>
      </c>
    </row>
    <row r="578" spans="1:2" hidden="1" x14ac:dyDescent="0.25">
      <c r="A578" t="s">
        <v>1122</v>
      </c>
      <c r="B578">
        <v>2539</v>
      </c>
    </row>
    <row r="579" spans="1:2" hidden="1" x14ac:dyDescent="0.25">
      <c r="A579" t="s">
        <v>2251</v>
      </c>
      <c r="B579">
        <v>2555</v>
      </c>
    </row>
    <row r="580" spans="1:2" hidden="1" x14ac:dyDescent="0.25">
      <c r="A580" t="s">
        <v>1123</v>
      </c>
      <c r="B580">
        <v>2561</v>
      </c>
    </row>
    <row r="581" spans="1:2" hidden="1" x14ac:dyDescent="0.25">
      <c r="A581" s="1" t="s">
        <v>2102</v>
      </c>
      <c r="B581" s="2">
        <v>2569</v>
      </c>
    </row>
    <row r="582" spans="1:2" hidden="1" x14ac:dyDescent="0.25">
      <c r="A582" t="s">
        <v>2210</v>
      </c>
      <c r="B582">
        <v>2596</v>
      </c>
    </row>
    <row r="583" spans="1:2" hidden="1" x14ac:dyDescent="0.25">
      <c r="A583" s="1" t="s">
        <v>2186</v>
      </c>
      <c r="B583" s="2">
        <v>2602</v>
      </c>
    </row>
    <row r="584" spans="1:2" hidden="1" x14ac:dyDescent="0.25">
      <c r="A584" t="s">
        <v>2218</v>
      </c>
      <c r="B584">
        <v>2620</v>
      </c>
    </row>
    <row r="585" spans="1:2" hidden="1" x14ac:dyDescent="0.25">
      <c r="A585" s="1" t="s">
        <v>2173</v>
      </c>
      <c r="B585" s="2">
        <v>2630</v>
      </c>
    </row>
    <row r="586" spans="1:2" hidden="1" x14ac:dyDescent="0.25">
      <c r="A586" s="1" t="s">
        <v>2185</v>
      </c>
      <c r="B586" s="2">
        <v>2645</v>
      </c>
    </row>
    <row r="587" spans="1:2" hidden="1" x14ac:dyDescent="0.25">
      <c r="A587" s="1" t="s">
        <v>2089</v>
      </c>
      <c r="B587" s="2">
        <v>2646</v>
      </c>
    </row>
    <row r="588" spans="1:2" hidden="1" x14ac:dyDescent="0.25">
      <c r="A588" s="1" t="s">
        <v>2079</v>
      </c>
      <c r="B588" s="2">
        <v>2647</v>
      </c>
    </row>
    <row r="589" spans="1:2" hidden="1" x14ac:dyDescent="0.25">
      <c r="A589" s="1" t="s">
        <v>2192</v>
      </c>
      <c r="B589" s="2">
        <v>2649</v>
      </c>
    </row>
    <row r="590" spans="1:2" hidden="1" x14ac:dyDescent="0.25">
      <c r="A590" s="1" t="s">
        <v>2193</v>
      </c>
      <c r="B590" s="2">
        <v>2650</v>
      </c>
    </row>
    <row r="591" spans="1:2" hidden="1" x14ac:dyDescent="0.25">
      <c r="A591" s="1" t="s">
        <v>2121</v>
      </c>
      <c r="B591" s="2">
        <v>2653</v>
      </c>
    </row>
    <row r="592" spans="1:2" hidden="1" x14ac:dyDescent="0.25">
      <c r="A592" s="1" t="s">
        <v>2061</v>
      </c>
      <c r="B592" s="2">
        <v>2658</v>
      </c>
    </row>
    <row r="593" spans="1:2" hidden="1" x14ac:dyDescent="0.25">
      <c r="A593" t="s">
        <v>2286</v>
      </c>
      <c r="B593">
        <v>2670</v>
      </c>
    </row>
    <row r="594" spans="1:2" hidden="1" x14ac:dyDescent="0.25">
      <c r="A594" t="s">
        <v>2298</v>
      </c>
      <c r="B594">
        <v>2702</v>
      </c>
    </row>
    <row r="595" spans="1:2" hidden="1" x14ac:dyDescent="0.25">
      <c r="A595" t="s">
        <v>2305</v>
      </c>
      <c r="B595">
        <v>2706</v>
      </c>
    </row>
    <row r="596" spans="1:2" hidden="1" x14ac:dyDescent="0.25">
      <c r="A596" t="s">
        <v>2293</v>
      </c>
      <c r="B596">
        <v>2709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01"/>
  <sheetViews>
    <sheetView workbookViewId="0">
      <selection activeCell="A13" sqref="A13"/>
    </sheetView>
  </sheetViews>
  <sheetFormatPr defaultRowHeight="15" x14ac:dyDescent="0.25"/>
  <cols>
    <col min="1" max="1" width="16.42578125" bestFit="1" customWidth="1"/>
    <col min="2" max="2" width="52.85546875" bestFit="1" customWidth="1"/>
  </cols>
  <sheetData>
    <row r="1" spans="1:2" x14ac:dyDescent="0.25">
      <c r="A1" t="s">
        <v>2315</v>
      </c>
      <c r="B1" t="s">
        <v>2316</v>
      </c>
    </row>
    <row r="2" spans="1:2" x14ac:dyDescent="0.25">
      <c r="A2" t="s">
        <v>100</v>
      </c>
      <c r="B2" t="s">
        <v>100</v>
      </c>
    </row>
    <row r="3" spans="1:2" x14ac:dyDescent="0.25">
      <c r="A3" t="s">
        <v>3101</v>
      </c>
      <c r="B3" t="s">
        <v>3102</v>
      </c>
    </row>
    <row r="4" spans="1:2" x14ac:dyDescent="0.25">
      <c r="A4" t="s">
        <v>3099</v>
      </c>
      <c r="B4" t="s">
        <v>3100</v>
      </c>
    </row>
    <row r="5" spans="1:2" x14ac:dyDescent="0.25">
      <c r="A5" t="s">
        <v>3097</v>
      </c>
      <c r="B5" t="s">
        <v>3098</v>
      </c>
    </row>
    <row r="6" spans="1:2" x14ac:dyDescent="0.25">
      <c r="A6" t="s">
        <v>3095</v>
      </c>
      <c r="B6" t="s">
        <v>3096</v>
      </c>
    </row>
    <row r="7" spans="1:2" x14ac:dyDescent="0.25">
      <c r="A7" t="s">
        <v>3093</v>
      </c>
      <c r="B7" t="s">
        <v>3094</v>
      </c>
    </row>
    <row r="8" spans="1:2" x14ac:dyDescent="0.25">
      <c r="A8" t="s">
        <v>3091</v>
      </c>
      <c r="B8" t="s">
        <v>3092</v>
      </c>
    </row>
    <row r="9" spans="1:2" x14ac:dyDescent="0.25">
      <c r="A9" t="s">
        <v>3089</v>
      </c>
      <c r="B9" t="s">
        <v>3090</v>
      </c>
    </row>
    <row r="10" spans="1:2" x14ac:dyDescent="0.25">
      <c r="A10" t="s">
        <v>3087</v>
      </c>
      <c r="B10" t="s">
        <v>3088</v>
      </c>
    </row>
    <row r="11" spans="1:2" x14ac:dyDescent="0.25">
      <c r="A11" t="s">
        <v>3085</v>
      </c>
      <c r="B11" t="s">
        <v>3086</v>
      </c>
    </row>
    <row r="12" spans="1:2" x14ac:dyDescent="0.25">
      <c r="A12" t="s">
        <v>3083</v>
      </c>
      <c r="B12" t="s">
        <v>3084</v>
      </c>
    </row>
    <row r="13" spans="1:2" x14ac:dyDescent="0.25">
      <c r="A13" t="s">
        <v>3081</v>
      </c>
      <c r="B13" t="s">
        <v>3082</v>
      </c>
    </row>
    <row r="14" spans="1:2" x14ac:dyDescent="0.25">
      <c r="A14" t="s">
        <v>3079</v>
      </c>
      <c r="B14" t="s">
        <v>3080</v>
      </c>
    </row>
    <row r="15" spans="1:2" x14ac:dyDescent="0.25">
      <c r="A15" t="s">
        <v>3077</v>
      </c>
      <c r="B15" t="s">
        <v>3078</v>
      </c>
    </row>
    <row r="16" spans="1:2" x14ac:dyDescent="0.25">
      <c r="A16" t="s">
        <v>3075</v>
      </c>
      <c r="B16" t="s">
        <v>3076</v>
      </c>
    </row>
    <row r="17" spans="1:2" x14ac:dyDescent="0.25">
      <c r="A17" t="s">
        <v>3073</v>
      </c>
      <c r="B17" t="s">
        <v>3074</v>
      </c>
    </row>
    <row r="18" spans="1:2" x14ac:dyDescent="0.25">
      <c r="A18" t="s">
        <v>3071</v>
      </c>
      <c r="B18" t="s">
        <v>3072</v>
      </c>
    </row>
    <row r="19" spans="1:2" x14ac:dyDescent="0.25">
      <c r="A19" t="s">
        <v>3069</v>
      </c>
      <c r="B19" t="s">
        <v>3070</v>
      </c>
    </row>
    <row r="20" spans="1:2" x14ac:dyDescent="0.25">
      <c r="A20" t="s">
        <v>3067</v>
      </c>
      <c r="B20" t="s">
        <v>3068</v>
      </c>
    </row>
    <row r="21" spans="1:2" x14ac:dyDescent="0.25">
      <c r="A21" t="s">
        <v>3065</v>
      </c>
      <c r="B21" t="s">
        <v>3066</v>
      </c>
    </row>
    <row r="22" spans="1:2" x14ac:dyDescent="0.25">
      <c r="A22" t="s">
        <v>3063</v>
      </c>
      <c r="B22" t="s">
        <v>3064</v>
      </c>
    </row>
    <row r="23" spans="1:2" x14ac:dyDescent="0.25">
      <c r="A23" t="s">
        <v>3061</v>
      </c>
      <c r="B23" t="s">
        <v>3062</v>
      </c>
    </row>
    <row r="24" spans="1:2" x14ac:dyDescent="0.25">
      <c r="A24" t="s">
        <v>3059</v>
      </c>
      <c r="B24" t="s">
        <v>3060</v>
      </c>
    </row>
    <row r="25" spans="1:2" x14ac:dyDescent="0.25">
      <c r="A25" t="s">
        <v>3057</v>
      </c>
      <c r="B25" t="s">
        <v>3058</v>
      </c>
    </row>
    <row r="26" spans="1:2" x14ac:dyDescent="0.25">
      <c r="A26" t="s">
        <v>3055</v>
      </c>
      <c r="B26" t="s">
        <v>3056</v>
      </c>
    </row>
    <row r="27" spans="1:2" x14ac:dyDescent="0.25">
      <c r="A27" t="s">
        <v>3053</v>
      </c>
      <c r="B27" t="s">
        <v>3054</v>
      </c>
    </row>
    <row r="28" spans="1:2" x14ac:dyDescent="0.25">
      <c r="A28" t="s">
        <v>3051</v>
      </c>
      <c r="B28" t="s">
        <v>3052</v>
      </c>
    </row>
    <row r="29" spans="1:2" x14ac:dyDescent="0.25">
      <c r="A29" t="s">
        <v>3049</v>
      </c>
      <c r="B29" t="s">
        <v>3050</v>
      </c>
    </row>
    <row r="30" spans="1:2" x14ac:dyDescent="0.25">
      <c r="A30" t="s">
        <v>3047</v>
      </c>
      <c r="B30" t="s">
        <v>3048</v>
      </c>
    </row>
    <row r="31" spans="1:2" x14ac:dyDescent="0.25">
      <c r="A31" t="s">
        <v>3045</v>
      </c>
      <c r="B31" t="s">
        <v>3046</v>
      </c>
    </row>
    <row r="32" spans="1:2" x14ac:dyDescent="0.25">
      <c r="A32" t="s">
        <v>3043</v>
      </c>
      <c r="B32" t="s">
        <v>3044</v>
      </c>
    </row>
    <row r="33" spans="1:2" x14ac:dyDescent="0.25">
      <c r="A33" t="s">
        <v>3041</v>
      </c>
      <c r="B33" t="s">
        <v>3042</v>
      </c>
    </row>
    <row r="34" spans="1:2" x14ac:dyDescent="0.25">
      <c r="A34" t="s">
        <v>3039</v>
      </c>
      <c r="B34" t="s">
        <v>3040</v>
      </c>
    </row>
    <row r="35" spans="1:2" x14ac:dyDescent="0.25">
      <c r="A35" t="s">
        <v>3038</v>
      </c>
      <c r="B35" t="s">
        <v>3037</v>
      </c>
    </row>
    <row r="36" spans="1:2" x14ac:dyDescent="0.25">
      <c r="A36" t="s">
        <v>3036</v>
      </c>
      <c r="B36" t="s">
        <v>3037</v>
      </c>
    </row>
    <row r="37" spans="1:2" x14ac:dyDescent="0.25">
      <c r="A37" t="s">
        <v>3034</v>
      </c>
      <c r="B37" t="s">
        <v>3035</v>
      </c>
    </row>
    <row r="38" spans="1:2" x14ac:dyDescent="0.25">
      <c r="A38" t="s">
        <v>3032</v>
      </c>
      <c r="B38" t="s">
        <v>3033</v>
      </c>
    </row>
    <row r="39" spans="1:2" x14ac:dyDescent="0.25">
      <c r="A39" t="s">
        <v>3030</v>
      </c>
      <c r="B39" t="s">
        <v>3031</v>
      </c>
    </row>
    <row r="40" spans="1:2" x14ac:dyDescent="0.25">
      <c r="A40" t="s">
        <v>3028</v>
      </c>
      <c r="B40" t="s">
        <v>3029</v>
      </c>
    </row>
    <row r="41" spans="1:2" x14ac:dyDescent="0.25">
      <c r="A41" t="s">
        <v>3026</v>
      </c>
      <c r="B41" t="s">
        <v>3027</v>
      </c>
    </row>
    <row r="42" spans="1:2" x14ac:dyDescent="0.25">
      <c r="A42" t="s">
        <v>3024</v>
      </c>
      <c r="B42" t="s">
        <v>3025</v>
      </c>
    </row>
    <row r="43" spans="1:2" x14ac:dyDescent="0.25">
      <c r="A43" t="s">
        <v>3022</v>
      </c>
      <c r="B43" t="s">
        <v>3023</v>
      </c>
    </row>
    <row r="44" spans="1:2" x14ac:dyDescent="0.25">
      <c r="A44" t="s">
        <v>3020</v>
      </c>
      <c r="B44" t="s">
        <v>3021</v>
      </c>
    </row>
    <row r="45" spans="1:2" x14ac:dyDescent="0.25">
      <c r="A45" t="s">
        <v>3018</v>
      </c>
      <c r="B45" t="s">
        <v>3019</v>
      </c>
    </row>
    <row r="46" spans="1:2" x14ac:dyDescent="0.25">
      <c r="A46" t="s">
        <v>3016</v>
      </c>
      <c r="B46" t="s">
        <v>3017</v>
      </c>
    </row>
    <row r="47" spans="1:2" x14ac:dyDescent="0.25">
      <c r="A47" t="s">
        <v>3014</v>
      </c>
      <c r="B47" t="s">
        <v>3015</v>
      </c>
    </row>
    <row r="48" spans="1:2" x14ac:dyDescent="0.25">
      <c r="A48" t="s">
        <v>3012</v>
      </c>
      <c r="B48" t="s">
        <v>3013</v>
      </c>
    </row>
    <row r="49" spans="1:2" x14ac:dyDescent="0.25">
      <c r="A49" t="s">
        <v>3010</v>
      </c>
      <c r="B49" t="s">
        <v>3011</v>
      </c>
    </row>
    <row r="50" spans="1:2" x14ac:dyDescent="0.25">
      <c r="A50" t="s">
        <v>3008</v>
      </c>
      <c r="B50" t="s">
        <v>3009</v>
      </c>
    </row>
    <row r="51" spans="1:2" x14ac:dyDescent="0.25">
      <c r="A51" t="s">
        <v>3006</v>
      </c>
      <c r="B51" t="s">
        <v>3007</v>
      </c>
    </row>
    <row r="52" spans="1:2" x14ac:dyDescent="0.25">
      <c r="A52" t="s">
        <v>3004</v>
      </c>
      <c r="B52" t="s">
        <v>3005</v>
      </c>
    </row>
    <row r="53" spans="1:2" x14ac:dyDescent="0.25">
      <c r="A53" t="s">
        <v>3002</v>
      </c>
      <c r="B53" t="s">
        <v>3003</v>
      </c>
    </row>
    <row r="54" spans="1:2" x14ac:dyDescent="0.25">
      <c r="A54" t="s">
        <v>3000</v>
      </c>
      <c r="B54" t="s">
        <v>3001</v>
      </c>
    </row>
    <row r="55" spans="1:2" x14ac:dyDescent="0.25">
      <c r="A55" t="s">
        <v>2998</v>
      </c>
      <c r="B55" t="s">
        <v>2999</v>
      </c>
    </row>
    <row r="56" spans="1:2" x14ac:dyDescent="0.25">
      <c r="A56" t="s">
        <v>2996</v>
      </c>
      <c r="B56" t="s">
        <v>2997</v>
      </c>
    </row>
    <row r="57" spans="1:2" x14ac:dyDescent="0.25">
      <c r="A57" t="s">
        <v>2994</v>
      </c>
      <c r="B57" t="s">
        <v>2995</v>
      </c>
    </row>
    <row r="58" spans="1:2" x14ac:dyDescent="0.25">
      <c r="A58" t="s">
        <v>2992</v>
      </c>
      <c r="B58" t="s">
        <v>2993</v>
      </c>
    </row>
    <row r="59" spans="1:2" x14ac:dyDescent="0.25">
      <c r="A59" t="s">
        <v>2990</v>
      </c>
      <c r="B59" t="s">
        <v>2991</v>
      </c>
    </row>
    <row r="60" spans="1:2" x14ac:dyDescent="0.25">
      <c r="A60" t="s">
        <v>2988</v>
      </c>
      <c r="B60" t="s">
        <v>2989</v>
      </c>
    </row>
    <row r="61" spans="1:2" x14ac:dyDescent="0.25">
      <c r="A61" t="s">
        <v>2986</v>
      </c>
      <c r="B61" t="s">
        <v>2987</v>
      </c>
    </row>
    <row r="62" spans="1:2" x14ac:dyDescent="0.25">
      <c r="A62" t="s">
        <v>2984</v>
      </c>
      <c r="B62" t="s">
        <v>2985</v>
      </c>
    </row>
    <row r="63" spans="1:2" x14ac:dyDescent="0.25">
      <c r="A63" t="s">
        <v>2982</v>
      </c>
      <c r="B63" t="s">
        <v>2983</v>
      </c>
    </row>
    <row r="64" spans="1:2" x14ac:dyDescent="0.25">
      <c r="A64" t="s">
        <v>2980</v>
      </c>
      <c r="B64" t="s">
        <v>2981</v>
      </c>
    </row>
    <row r="65" spans="1:2" x14ac:dyDescent="0.25">
      <c r="A65" t="s">
        <v>2978</v>
      </c>
      <c r="B65" t="s">
        <v>2979</v>
      </c>
    </row>
    <row r="66" spans="1:2" x14ac:dyDescent="0.25">
      <c r="A66" t="s">
        <v>2976</v>
      </c>
      <c r="B66" t="s">
        <v>2977</v>
      </c>
    </row>
    <row r="67" spans="1:2" x14ac:dyDescent="0.25">
      <c r="A67" t="s">
        <v>2974</v>
      </c>
      <c r="B67" t="s">
        <v>2975</v>
      </c>
    </row>
    <row r="68" spans="1:2" x14ac:dyDescent="0.25">
      <c r="A68" t="s">
        <v>2973</v>
      </c>
      <c r="B68" t="s">
        <v>2973</v>
      </c>
    </row>
    <row r="69" spans="1:2" x14ac:dyDescent="0.25">
      <c r="A69" t="s">
        <v>2971</v>
      </c>
      <c r="B69" t="s">
        <v>2972</v>
      </c>
    </row>
    <row r="70" spans="1:2" x14ac:dyDescent="0.25">
      <c r="A70" t="s">
        <v>2969</v>
      </c>
      <c r="B70" t="s">
        <v>2970</v>
      </c>
    </row>
    <row r="71" spans="1:2" x14ac:dyDescent="0.25">
      <c r="A71" t="s">
        <v>2967</v>
      </c>
      <c r="B71" t="s">
        <v>2968</v>
      </c>
    </row>
    <row r="72" spans="1:2" x14ac:dyDescent="0.25">
      <c r="A72" t="s">
        <v>2965</v>
      </c>
      <c r="B72" t="s">
        <v>2966</v>
      </c>
    </row>
    <row r="73" spans="1:2" x14ac:dyDescent="0.25">
      <c r="A73" t="s">
        <v>2963</v>
      </c>
      <c r="B73" t="s">
        <v>2964</v>
      </c>
    </row>
    <row r="74" spans="1:2" x14ac:dyDescent="0.25">
      <c r="A74" t="s">
        <v>2961</v>
      </c>
      <c r="B74" t="s">
        <v>2962</v>
      </c>
    </row>
    <row r="75" spans="1:2" x14ac:dyDescent="0.25">
      <c r="A75" t="s">
        <v>2959</v>
      </c>
      <c r="B75" t="s">
        <v>2960</v>
      </c>
    </row>
    <row r="76" spans="1:2" x14ac:dyDescent="0.25">
      <c r="A76" t="s">
        <v>2958</v>
      </c>
      <c r="B76" t="s">
        <v>366</v>
      </c>
    </row>
    <row r="77" spans="1:2" x14ac:dyDescent="0.25">
      <c r="A77" t="s">
        <v>2956</v>
      </c>
      <c r="B77" t="s">
        <v>2957</v>
      </c>
    </row>
    <row r="78" spans="1:2" x14ac:dyDescent="0.25">
      <c r="A78" t="s">
        <v>2954</v>
      </c>
      <c r="B78" t="s">
        <v>2955</v>
      </c>
    </row>
    <row r="79" spans="1:2" x14ac:dyDescent="0.25">
      <c r="A79" t="s">
        <v>2952</v>
      </c>
      <c r="B79" t="s">
        <v>2953</v>
      </c>
    </row>
    <row r="80" spans="1:2" x14ac:dyDescent="0.25">
      <c r="A80" t="s">
        <v>2950</v>
      </c>
      <c r="B80" t="s">
        <v>2951</v>
      </c>
    </row>
    <row r="81" spans="1:2" x14ac:dyDescent="0.25">
      <c r="A81" t="s">
        <v>2948</v>
      </c>
      <c r="B81" t="s">
        <v>2949</v>
      </c>
    </row>
    <row r="82" spans="1:2" x14ac:dyDescent="0.25">
      <c r="A82" t="s">
        <v>2946</v>
      </c>
      <c r="B82" t="s">
        <v>2947</v>
      </c>
    </row>
    <row r="83" spans="1:2" x14ac:dyDescent="0.25">
      <c r="A83" t="s">
        <v>2944</v>
      </c>
      <c r="B83" t="s">
        <v>2945</v>
      </c>
    </row>
    <row r="84" spans="1:2" x14ac:dyDescent="0.25">
      <c r="A84" t="s">
        <v>2942</v>
      </c>
      <c r="B84" t="s">
        <v>2943</v>
      </c>
    </row>
    <row r="85" spans="1:2" x14ac:dyDescent="0.25">
      <c r="A85" t="s">
        <v>2940</v>
      </c>
      <c r="B85" t="s">
        <v>2941</v>
      </c>
    </row>
    <row r="86" spans="1:2" x14ac:dyDescent="0.25">
      <c r="A86" t="s">
        <v>2938</v>
      </c>
      <c r="B86" t="s">
        <v>2939</v>
      </c>
    </row>
    <row r="87" spans="1:2" x14ac:dyDescent="0.25">
      <c r="A87" t="s">
        <v>2936</v>
      </c>
      <c r="B87" t="s">
        <v>2937</v>
      </c>
    </row>
    <row r="88" spans="1:2" x14ac:dyDescent="0.25">
      <c r="A88" t="s">
        <v>2934</v>
      </c>
      <c r="B88" t="s">
        <v>2935</v>
      </c>
    </row>
    <row r="89" spans="1:2" x14ac:dyDescent="0.25">
      <c r="A89" t="s">
        <v>2932</v>
      </c>
      <c r="B89" t="s">
        <v>2933</v>
      </c>
    </row>
    <row r="90" spans="1:2" x14ac:dyDescent="0.25">
      <c r="A90" t="s">
        <v>2930</v>
      </c>
      <c r="B90" t="s">
        <v>2931</v>
      </c>
    </row>
    <row r="91" spans="1:2" x14ac:dyDescent="0.25">
      <c r="A91" t="s">
        <v>2928</v>
      </c>
      <c r="B91" t="s">
        <v>2929</v>
      </c>
    </row>
    <row r="92" spans="1:2" x14ac:dyDescent="0.25">
      <c r="A92" t="s">
        <v>2926</v>
      </c>
      <c r="B92" t="s">
        <v>2927</v>
      </c>
    </row>
    <row r="93" spans="1:2" x14ac:dyDescent="0.25">
      <c r="A93" t="s">
        <v>2924</v>
      </c>
      <c r="B93" t="s">
        <v>2925</v>
      </c>
    </row>
    <row r="94" spans="1:2" x14ac:dyDescent="0.25">
      <c r="A94" t="s">
        <v>2922</v>
      </c>
      <c r="B94" t="s">
        <v>2923</v>
      </c>
    </row>
    <row r="95" spans="1:2" x14ac:dyDescent="0.25">
      <c r="A95" t="s">
        <v>2920</v>
      </c>
      <c r="B95" t="s">
        <v>2921</v>
      </c>
    </row>
    <row r="96" spans="1:2" x14ac:dyDescent="0.25">
      <c r="A96" t="s">
        <v>2918</v>
      </c>
      <c r="B96" t="s">
        <v>2919</v>
      </c>
    </row>
    <row r="97" spans="1:2" x14ac:dyDescent="0.25">
      <c r="A97" t="s">
        <v>2916</v>
      </c>
      <c r="B97" t="s">
        <v>2917</v>
      </c>
    </row>
    <row r="98" spans="1:2" x14ac:dyDescent="0.25">
      <c r="A98" t="s">
        <v>2914</v>
      </c>
      <c r="B98" t="s">
        <v>2915</v>
      </c>
    </row>
    <row r="99" spans="1:2" x14ac:dyDescent="0.25">
      <c r="A99" t="s">
        <v>2912</v>
      </c>
      <c r="B99" t="s">
        <v>2913</v>
      </c>
    </row>
    <row r="100" spans="1:2" x14ac:dyDescent="0.25">
      <c r="A100" t="s">
        <v>2910</v>
      </c>
      <c r="B100" t="s">
        <v>2911</v>
      </c>
    </row>
    <row r="101" spans="1:2" x14ac:dyDescent="0.25">
      <c r="A101" t="s">
        <v>2908</v>
      </c>
      <c r="B101" t="s">
        <v>2909</v>
      </c>
    </row>
    <row r="102" spans="1:2" x14ac:dyDescent="0.25">
      <c r="A102" t="s">
        <v>2906</v>
      </c>
      <c r="B102" t="s">
        <v>2907</v>
      </c>
    </row>
    <row r="103" spans="1:2" x14ac:dyDescent="0.25">
      <c r="A103" t="s">
        <v>2904</v>
      </c>
      <c r="B103" t="s">
        <v>2905</v>
      </c>
    </row>
    <row r="104" spans="1:2" x14ac:dyDescent="0.25">
      <c r="A104" t="s">
        <v>2902</v>
      </c>
      <c r="B104" t="s">
        <v>2903</v>
      </c>
    </row>
    <row r="105" spans="1:2" x14ac:dyDescent="0.25">
      <c r="A105" t="s">
        <v>2900</v>
      </c>
      <c r="B105" t="s">
        <v>2901</v>
      </c>
    </row>
    <row r="106" spans="1:2" x14ac:dyDescent="0.25">
      <c r="A106" t="s">
        <v>2898</v>
      </c>
      <c r="B106" t="s">
        <v>2899</v>
      </c>
    </row>
    <row r="107" spans="1:2" x14ac:dyDescent="0.25">
      <c r="A107" t="s">
        <v>2897</v>
      </c>
      <c r="B107" t="s">
        <v>826</v>
      </c>
    </row>
    <row r="108" spans="1:2" x14ac:dyDescent="0.25">
      <c r="A108" t="s">
        <v>2895</v>
      </c>
      <c r="B108" t="s">
        <v>2896</v>
      </c>
    </row>
    <row r="109" spans="1:2" x14ac:dyDescent="0.25">
      <c r="A109" t="s">
        <v>2893</v>
      </c>
      <c r="B109" t="s">
        <v>2894</v>
      </c>
    </row>
    <row r="110" spans="1:2" x14ac:dyDescent="0.25">
      <c r="A110" t="s">
        <v>2891</v>
      </c>
      <c r="B110" t="s">
        <v>2892</v>
      </c>
    </row>
    <row r="111" spans="1:2" x14ac:dyDescent="0.25">
      <c r="A111" t="s">
        <v>2889</v>
      </c>
      <c r="B111" t="s">
        <v>2890</v>
      </c>
    </row>
    <row r="112" spans="1:2" x14ac:dyDescent="0.25">
      <c r="A112" t="s">
        <v>2887</v>
      </c>
      <c r="B112" t="s">
        <v>2888</v>
      </c>
    </row>
    <row r="113" spans="1:2" x14ac:dyDescent="0.25">
      <c r="A113" t="s">
        <v>2885</v>
      </c>
      <c r="B113" t="s">
        <v>2886</v>
      </c>
    </row>
    <row r="114" spans="1:2" x14ac:dyDescent="0.25">
      <c r="A114" t="s">
        <v>2883</v>
      </c>
      <c r="B114" t="s">
        <v>2884</v>
      </c>
    </row>
    <row r="115" spans="1:2" x14ac:dyDescent="0.25">
      <c r="A115" t="s">
        <v>2881</v>
      </c>
      <c r="B115" t="s">
        <v>2882</v>
      </c>
    </row>
    <row r="116" spans="1:2" x14ac:dyDescent="0.25">
      <c r="A116" t="s">
        <v>2879</v>
      </c>
      <c r="B116" t="s">
        <v>2880</v>
      </c>
    </row>
    <row r="117" spans="1:2" x14ac:dyDescent="0.25">
      <c r="A117" t="s">
        <v>2877</v>
      </c>
      <c r="B117" t="s">
        <v>2878</v>
      </c>
    </row>
    <row r="118" spans="1:2" x14ac:dyDescent="0.25">
      <c r="A118" t="s">
        <v>2875</v>
      </c>
      <c r="B118" t="s">
        <v>2876</v>
      </c>
    </row>
    <row r="119" spans="1:2" x14ac:dyDescent="0.25">
      <c r="A119" t="s">
        <v>2873</v>
      </c>
      <c r="B119" t="s">
        <v>2874</v>
      </c>
    </row>
    <row r="120" spans="1:2" x14ac:dyDescent="0.25">
      <c r="A120" t="s">
        <v>2871</v>
      </c>
      <c r="B120" t="s">
        <v>2872</v>
      </c>
    </row>
    <row r="121" spans="1:2" x14ac:dyDescent="0.25">
      <c r="A121" t="s">
        <v>2869</v>
      </c>
      <c r="B121" t="s">
        <v>2870</v>
      </c>
    </row>
    <row r="122" spans="1:2" x14ac:dyDescent="0.25">
      <c r="A122" t="s">
        <v>2867</v>
      </c>
      <c r="B122" t="s">
        <v>2868</v>
      </c>
    </row>
    <row r="123" spans="1:2" x14ac:dyDescent="0.25">
      <c r="A123" t="s">
        <v>2865</v>
      </c>
      <c r="B123" t="s">
        <v>2866</v>
      </c>
    </row>
    <row r="124" spans="1:2" x14ac:dyDescent="0.25">
      <c r="A124" t="s">
        <v>2863</v>
      </c>
      <c r="B124" t="s">
        <v>2864</v>
      </c>
    </row>
    <row r="125" spans="1:2" x14ac:dyDescent="0.25">
      <c r="A125" t="s">
        <v>2861</v>
      </c>
      <c r="B125" t="s">
        <v>2862</v>
      </c>
    </row>
    <row r="126" spans="1:2" x14ac:dyDescent="0.25">
      <c r="A126" t="s">
        <v>2859</v>
      </c>
      <c r="B126" t="s">
        <v>2860</v>
      </c>
    </row>
    <row r="127" spans="1:2" x14ac:dyDescent="0.25">
      <c r="A127" t="s">
        <v>2857</v>
      </c>
      <c r="B127" t="s">
        <v>2858</v>
      </c>
    </row>
    <row r="128" spans="1:2" x14ac:dyDescent="0.25">
      <c r="A128" t="s">
        <v>2855</v>
      </c>
      <c r="B128" t="s">
        <v>2856</v>
      </c>
    </row>
    <row r="129" spans="1:2" x14ac:dyDescent="0.25">
      <c r="A129" t="s">
        <v>2853</v>
      </c>
      <c r="B129" t="s">
        <v>2854</v>
      </c>
    </row>
    <row r="130" spans="1:2" x14ac:dyDescent="0.25">
      <c r="A130" t="s">
        <v>2851</v>
      </c>
      <c r="B130" t="s">
        <v>2852</v>
      </c>
    </row>
    <row r="131" spans="1:2" x14ac:dyDescent="0.25">
      <c r="A131" t="s">
        <v>2849</v>
      </c>
      <c r="B131" t="s">
        <v>2850</v>
      </c>
    </row>
    <row r="132" spans="1:2" x14ac:dyDescent="0.25">
      <c r="A132" t="s">
        <v>2847</v>
      </c>
      <c r="B132" t="s">
        <v>2848</v>
      </c>
    </row>
    <row r="133" spans="1:2" x14ac:dyDescent="0.25">
      <c r="A133" t="s">
        <v>2845</v>
      </c>
      <c r="B133" t="s">
        <v>2846</v>
      </c>
    </row>
    <row r="134" spans="1:2" x14ac:dyDescent="0.25">
      <c r="A134" t="s">
        <v>2843</v>
      </c>
      <c r="B134" t="s">
        <v>2844</v>
      </c>
    </row>
    <row r="135" spans="1:2" x14ac:dyDescent="0.25">
      <c r="A135" t="s">
        <v>2841</v>
      </c>
      <c r="B135" t="s">
        <v>2842</v>
      </c>
    </row>
    <row r="136" spans="1:2" x14ac:dyDescent="0.25">
      <c r="A136" t="s">
        <v>2839</v>
      </c>
      <c r="B136" t="s">
        <v>2840</v>
      </c>
    </row>
    <row r="137" spans="1:2" x14ac:dyDescent="0.25">
      <c r="A137" t="s">
        <v>2837</v>
      </c>
      <c r="B137" t="s">
        <v>2838</v>
      </c>
    </row>
    <row r="138" spans="1:2" x14ac:dyDescent="0.25">
      <c r="A138" t="s">
        <v>2835</v>
      </c>
      <c r="B138" t="s">
        <v>2836</v>
      </c>
    </row>
    <row r="139" spans="1:2" x14ac:dyDescent="0.25">
      <c r="A139" t="s">
        <v>2833</v>
      </c>
      <c r="B139" t="s">
        <v>2834</v>
      </c>
    </row>
    <row r="140" spans="1:2" x14ac:dyDescent="0.25">
      <c r="A140" t="s">
        <v>2831</v>
      </c>
      <c r="B140" t="s">
        <v>2832</v>
      </c>
    </row>
    <row r="141" spans="1:2" x14ac:dyDescent="0.25">
      <c r="A141" t="s">
        <v>2829</v>
      </c>
      <c r="B141" t="s">
        <v>2830</v>
      </c>
    </row>
    <row r="142" spans="1:2" x14ac:dyDescent="0.25">
      <c r="A142" t="s">
        <v>2827</v>
      </c>
      <c r="B142" t="s">
        <v>2828</v>
      </c>
    </row>
    <row r="143" spans="1:2" x14ac:dyDescent="0.25">
      <c r="A143" t="s">
        <v>2825</v>
      </c>
      <c r="B143" t="s">
        <v>2826</v>
      </c>
    </row>
    <row r="144" spans="1:2" x14ac:dyDescent="0.25">
      <c r="A144" t="s">
        <v>2823</v>
      </c>
      <c r="B144" t="s">
        <v>2824</v>
      </c>
    </row>
    <row r="145" spans="1:2" x14ac:dyDescent="0.25">
      <c r="A145" t="s">
        <v>2821</v>
      </c>
      <c r="B145" t="s">
        <v>2822</v>
      </c>
    </row>
    <row r="146" spans="1:2" x14ac:dyDescent="0.25">
      <c r="A146" t="s">
        <v>2819</v>
      </c>
      <c r="B146" t="s">
        <v>2820</v>
      </c>
    </row>
    <row r="147" spans="1:2" x14ac:dyDescent="0.25">
      <c r="A147" t="s">
        <v>2817</v>
      </c>
      <c r="B147" t="s">
        <v>2818</v>
      </c>
    </row>
    <row r="148" spans="1:2" x14ac:dyDescent="0.25">
      <c r="A148" t="s">
        <v>2815</v>
      </c>
      <c r="B148" t="s">
        <v>2816</v>
      </c>
    </row>
    <row r="149" spans="1:2" x14ac:dyDescent="0.25">
      <c r="A149" t="s">
        <v>2813</v>
      </c>
      <c r="B149" t="s">
        <v>2814</v>
      </c>
    </row>
    <row r="150" spans="1:2" x14ac:dyDescent="0.25">
      <c r="A150" t="s">
        <v>2811</v>
      </c>
      <c r="B150" t="s">
        <v>2812</v>
      </c>
    </row>
    <row r="151" spans="1:2" x14ac:dyDescent="0.25">
      <c r="A151" t="s">
        <v>2809</v>
      </c>
      <c r="B151" t="s">
        <v>2810</v>
      </c>
    </row>
    <row r="152" spans="1:2" x14ac:dyDescent="0.25">
      <c r="A152" t="s">
        <v>2807</v>
      </c>
      <c r="B152" t="s">
        <v>2808</v>
      </c>
    </row>
    <row r="153" spans="1:2" x14ac:dyDescent="0.25">
      <c r="A153" t="s">
        <v>2805</v>
      </c>
      <c r="B153" t="s">
        <v>2806</v>
      </c>
    </row>
    <row r="154" spans="1:2" x14ac:dyDescent="0.25">
      <c r="A154" t="s">
        <v>2803</v>
      </c>
      <c r="B154" t="s">
        <v>2804</v>
      </c>
    </row>
    <row r="155" spans="1:2" x14ac:dyDescent="0.25">
      <c r="A155" t="s">
        <v>2801</v>
      </c>
      <c r="B155" t="s">
        <v>2802</v>
      </c>
    </row>
    <row r="156" spans="1:2" x14ac:dyDescent="0.25">
      <c r="A156" t="s">
        <v>2799</v>
      </c>
      <c r="B156" t="s">
        <v>2800</v>
      </c>
    </row>
    <row r="157" spans="1:2" x14ac:dyDescent="0.25">
      <c r="A157" t="s">
        <v>2797</v>
      </c>
      <c r="B157" t="s">
        <v>2798</v>
      </c>
    </row>
    <row r="158" spans="1:2" x14ac:dyDescent="0.25">
      <c r="A158" t="s">
        <v>2795</v>
      </c>
      <c r="B158" t="s">
        <v>2796</v>
      </c>
    </row>
    <row r="159" spans="1:2" x14ac:dyDescent="0.25">
      <c r="A159" t="s">
        <v>2793</v>
      </c>
      <c r="B159" t="s">
        <v>2794</v>
      </c>
    </row>
    <row r="160" spans="1:2" x14ac:dyDescent="0.25">
      <c r="A160" t="s">
        <v>2791</v>
      </c>
      <c r="B160" t="s">
        <v>2792</v>
      </c>
    </row>
    <row r="161" spans="1:2" x14ac:dyDescent="0.25">
      <c r="A161" t="s">
        <v>2789</v>
      </c>
      <c r="B161" t="s">
        <v>2790</v>
      </c>
    </row>
    <row r="162" spans="1:2" x14ac:dyDescent="0.25">
      <c r="A162" t="s">
        <v>2787</v>
      </c>
      <c r="B162" t="s">
        <v>2788</v>
      </c>
    </row>
    <row r="163" spans="1:2" x14ac:dyDescent="0.25">
      <c r="A163" t="s">
        <v>2785</v>
      </c>
      <c r="B163" t="s">
        <v>2786</v>
      </c>
    </row>
    <row r="164" spans="1:2" x14ac:dyDescent="0.25">
      <c r="A164" t="s">
        <v>2783</v>
      </c>
      <c r="B164" t="s">
        <v>2784</v>
      </c>
    </row>
    <row r="165" spans="1:2" x14ac:dyDescent="0.25">
      <c r="A165" t="s">
        <v>2781</v>
      </c>
      <c r="B165" t="s">
        <v>2782</v>
      </c>
    </row>
    <row r="166" spans="1:2" x14ac:dyDescent="0.25">
      <c r="A166" t="s">
        <v>2779</v>
      </c>
      <c r="B166" t="s">
        <v>2780</v>
      </c>
    </row>
    <row r="167" spans="1:2" x14ac:dyDescent="0.25">
      <c r="A167" t="s">
        <v>2777</v>
      </c>
      <c r="B167" t="s">
        <v>2778</v>
      </c>
    </row>
    <row r="168" spans="1:2" x14ac:dyDescent="0.25">
      <c r="A168" t="s">
        <v>2775</v>
      </c>
      <c r="B168" t="s">
        <v>2776</v>
      </c>
    </row>
    <row r="169" spans="1:2" x14ac:dyDescent="0.25">
      <c r="A169" t="s">
        <v>2773</v>
      </c>
      <c r="B169" t="s">
        <v>2774</v>
      </c>
    </row>
    <row r="170" spans="1:2" x14ac:dyDescent="0.25">
      <c r="A170" t="s">
        <v>2771</v>
      </c>
      <c r="B170" t="s">
        <v>2772</v>
      </c>
    </row>
    <row r="171" spans="1:2" x14ac:dyDescent="0.25">
      <c r="A171" t="s">
        <v>2769</v>
      </c>
      <c r="B171" t="s">
        <v>2770</v>
      </c>
    </row>
    <row r="172" spans="1:2" x14ac:dyDescent="0.25">
      <c r="A172" t="s">
        <v>2767</v>
      </c>
      <c r="B172" t="s">
        <v>2768</v>
      </c>
    </row>
    <row r="173" spans="1:2" x14ac:dyDescent="0.25">
      <c r="A173" t="s">
        <v>2765</v>
      </c>
      <c r="B173" t="s">
        <v>2766</v>
      </c>
    </row>
    <row r="174" spans="1:2" x14ac:dyDescent="0.25">
      <c r="A174" t="s">
        <v>2763</v>
      </c>
      <c r="B174" t="s">
        <v>2764</v>
      </c>
    </row>
    <row r="175" spans="1:2" x14ac:dyDescent="0.25">
      <c r="A175" t="s">
        <v>2761</v>
      </c>
      <c r="B175" t="s">
        <v>2762</v>
      </c>
    </row>
    <row r="176" spans="1:2" x14ac:dyDescent="0.25">
      <c r="A176" t="s">
        <v>2759</v>
      </c>
      <c r="B176" t="s">
        <v>2760</v>
      </c>
    </row>
    <row r="177" spans="1:2" x14ac:dyDescent="0.25">
      <c r="A177" t="s">
        <v>2757</v>
      </c>
      <c r="B177" t="s">
        <v>2758</v>
      </c>
    </row>
    <row r="178" spans="1:2" x14ac:dyDescent="0.25">
      <c r="A178" t="s">
        <v>2755</v>
      </c>
      <c r="B178" t="s">
        <v>2756</v>
      </c>
    </row>
    <row r="179" spans="1:2" x14ac:dyDescent="0.25">
      <c r="A179" t="s">
        <v>2753</v>
      </c>
      <c r="B179" t="s">
        <v>2754</v>
      </c>
    </row>
    <row r="180" spans="1:2" x14ac:dyDescent="0.25">
      <c r="A180" t="s">
        <v>2751</v>
      </c>
      <c r="B180" t="s">
        <v>2752</v>
      </c>
    </row>
    <row r="181" spans="1:2" x14ac:dyDescent="0.25">
      <c r="A181" t="s">
        <v>2749</v>
      </c>
      <c r="B181" t="s">
        <v>2750</v>
      </c>
    </row>
    <row r="182" spans="1:2" x14ac:dyDescent="0.25">
      <c r="A182" t="s">
        <v>2747</v>
      </c>
      <c r="B182" t="s">
        <v>2748</v>
      </c>
    </row>
    <row r="183" spans="1:2" x14ac:dyDescent="0.25">
      <c r="A183" t="s">
        <v>2745</v>
      </c>
      <c r="B183" t="s">
        <v>2746</v>
      </c>
    </row>
    <row r="184" spans="1:2" x14ac:dyDescent="0.25">
      <c r="A184" t="s">
        <v>2743</v>
      </c>
      <c r="B184" t="s">
        <v>2744</v>
      </c>
    </row>
    <row r="185" spans="1:2" x14ac:dyDescent="0.25">
      <c r="A185" t="s">
        <v>2741</v>
      </c>
      <c r="B185" t="s">
        <v>2742</v>
      </c>
    </row>
    <row r="186" spans="1:2" x14ac:dyDescent="0.25">
      <c r="A186" t="s">
        <v>2739</v>
      </c>
      <c r="B186" t="s">
        <v>2740</v>
      </c>
    </row>
    <row r="187" spans="1:2" x14ac:dyDescent="0.25">
      <c r="A187" t="s">
        <v>2737</v>
      </c>
      <c r="B187" t="s">
        <v>2738</v>
      </c>
    </row>
    <row r="188" spans="1:2" x14ac:dyDescent="0.25">
      <c r="A188" t="s">
        <v>2735</v>
      </c>
      <c r="B188" t="s">
        <v>2736</v>
      </c>
    </row>
    <row r="189" spans="1:2" x14ac:dyDescent="0.25">
      <c r="A189" t="s">
        <v>2733</v>
      </c>
      <c r="B189" t="s">
        <v>2734</v>
      </c>
    </row>
    <row r="190" spans="1:2" x14ac:dyDescent="0.25">
      <c r="A190" t="s">
        <v>2731</v>
      </c>
      <c r="B190" t="s">
        <v>2732</v>
      </c>
    </row>
    <row r="191" spans="1:2" x14ac:dyDescent="0.25">
      <c r="A191" t="s">
        <v>2729</v>
      </c>
      <c r="B191" t="s">
        <v>2730</v>
      </c>
    </row>
    <row r="192" spans="1:2" x14ac:dyDescent="0.25">
      <c r="A192" t="s">
        <v>2727</v>
      </c>
      <c r="B192" t="s">
        <v>2728</v>
      </c>
    </row>
    <row r="193" spans="1:2" x14ac:dyDescent="0.25">
      <c r="A193" t="s">
        <v>2725</v>
      </c>
      <c r="B193" t="s">
        <v>2726</v>
      </c>
    </row>
    <row r="194" spans="1:2" x14ac:dyDescent="0.25">
      <c r="A194" t="s">
        <v>2723</v>
      </c>
      <c r="B194" t="s">
        <v>2724</v>
      </c>
    </row>
    <row r="195" spans="1:2" x14ac:dyDescent="0.25">
      <c r="A195" t="s">
        <v>2721</v>
      </c>
      <c r="B195" t="s">
        <v>2722</v>
      </c>
    </row>
    <row r="196" spans="1:2" x14ac:dyDescent="0.25">
      <c r="A196" t="s">
        <v>2719</v>
      </c>
      <c r="B196" t="s">
        <v>2720</v>
      </c>
    </row>
    <row r="197" spans="1:2" x14ac:dyDescent="0.25">
      <c r="A197" t="s">
        <v>2717</v>
      </c>
      <c r="B197" t="s">
        <v>2718</v>
      </c>
    </row>
    <row r="198" spans="1:2" x14ac:dyDescent="0.25">
      <c r="A198" t="s">
        <v>2715</v>
      </c>
      <c r="B198" t="s">
        <v>2716</v>
      </c>
    </row>
    <row r="199" spans="1:2" x14ac:dyDescent="0.25">
      <c r="A199" t="s">
        <v>2713</v>
      </c>
      <c r="B199" t="s">
        <v>2714</v>
      </c>
    </row>
    <row r="200" spans="1:2" x14ac:dyDescent="0.25">
      <c r="A200" t="s">
        <v>2711</v>
      </c>
      <c r="B200" t="s">
        <v>2712</v>
      </c>
    </row>
    <row r="201" spans="1:2" x14ac:dyDescent="0.25">
      <c r="A201" t="s">
        <v>2709</v>
      </c>
      <c r="B201" t="s">
        <v>2710</v>
      </c>
    </row>
    <row r="202" spans="1:2" x14ac:dyDescent="0.25">
      <c r="A202" t="s">
        <v>2707</v>
      </c>
      <c r="B202" t="s">
        <v>2708</v>
      </c>
    </row>
    <row r="203" spans="1:2" x14ac:dyDescent="0.25">
      <c r="A203" t="s">
        <v>2705</v>
      </c>
      <c r="B203" t="s">
        <v>2706</v>
      </c>
    </row>
    <row r="204" spans="1:2" x14ac:dyDescent="0.25">
      <c r="A204" t="s">
        <v>2703</v>
      </c>
      <c r="B204" t="s">
        <v>2704</v>
      </c>
    </row>
    <row r="205" spans="1:2" x14ac:dyDescent="0.25">
      <c r="A205" t="s">
        <v>2701</v>
      </c>
      <c r="B205" t="s">
        <v>2702</v>
      </c>
    </row>
    <row r="206" spans="1:2" x14ac:dyDescent="0.25">
      <c r="A206" t="s">
        <v>2699</v>
      </c>
      <c r="B206" t="s">
        <v>2700</v>
      </c>
    </row>
    <row r="207" spans="1:2" x14ac:dyDescent="0.25">
      <c r="A207" t="s">
        <v>2697</v>
      </c>
      <c r="B207" t="s">
        <v>2698</v>
      </c>
    </row>
    <row r="208" spans="1:2" x14ac:dyDescent="0.25">
      <c r="A208" t="s">
        <v>2695</v>
      </c>
      <c r="B208" t="s">
        <v>2696</v>
      </c>
    </row>
    <row r="209" spans="1:2" x14ac:dyDescent="0.25">
      <c r="A209" t="s">
        <v>2693</v>
      </c>
      <c r="B209" t="s">
        <v>2694</v>
      </c>
    </row>
    <row r="210" spans="1:2" x14ac:dyDescent="0.25">
      <c r="A210" t="s">
        <v>2691</v>
      </c>
      <c r="B210" t="s">
        <v>2692</v>
      </c>
    </row>
    <row r="211" spans="1:2" x14ac:dyDescent="0.25">
      <c r="A211" t="s">
        <v>2689</v>
      </c>
      <c r="B211" t="s">
        <v>2690</v>
      </c>
    </row>
    <row r="212" spans="1:2" x14ac:dyDescent="0.25">
      <c r="A212" t="s">
        <v>2687</v>
      </c>
      <c r="B212" t="s">
        <v>2688</v>
      </c>
    </row>
    <row r="213" spans="1:2" x14ac:dyDescent="0.25">
      <c r="A213" t="s">
        <v>2685</v>
      </c>
      <c r="B213" t="s">
        <v>2686</v>
      </c>
    </row>
    <row r="214" spans="1:2" x14ac:dyDescent="0.25">
      <c r="A214" t="s">
        <v>2683</v>
      </c>
      <c r="B214" t="s">
        <v>2684</v>
      </c>
    </row>
    <row r="215" spans="1:2" x14ac:dyDescent="0.25">
      <c r="A215" t="s">
        <v>2681</v>
      </c>
      <c r="B215" t="s">
        <v>2682</v>
      </c>
    </row>
    <row r="216" spans="1:2" x14ac:dyDescent="0.25">
      <c r="A216" t="s">
        <v>2679</v>
      </c>
      <c r="B216" t="s">
        <v>2680</v>
      </c>
    </row>
    <row r="217" spans="1:2" x14ac:dyDescent="0.25">
      <c r="A217" t="s">
        <v>2677</v>
      </c>
      <c r="B217" t="s">
        <v>2678</v>
      </c>
    </row>
    <row r="218" spans="1:2" x14ac:dyDescent="0.25">
      <c r="A218" t="s">
        <v>2675</v>
      </c>
      <c r="B218" t="s">
        <v>2676</v>
      </c>
    </row>
    <row r="219" spans="1:2" x14ac:dyDescent="0.25">
      <c r="A219" t="s">
        <v>2673</v>
      </c>
      <c r="B219" t="s">
        <v>2674</v>
      </c>
    </row>
    <row r="220" spans="1:2" x14ac:dyDescent="0.25">
      <c r="A220" t="s">
        <v>2671</v>
      </c>
      <c r="B220" t="s">
        <v>2672</v>
      </c>
    </row>
    <row r="221" spans="1:2" x14ac:dyDescent="0.25">
      <c r="A221" t="s">
        <v>2669</v>
      </c>
      <c r="B221" t="s">
        <v>2670</v>
      </c>
    </row>
    <row r="222" spans="1:2" x14ac:dyDescent="0.25">
      <c r="A222" t="s">
        <v>2668</v>
      </c>
      <c r="B222" t="s">
        <v>738</v>
      </c>
    </row>
    <row r="223" spans="1:2" x14ac:dyDescent="0.25">
      <c r="A223" t="s">
        <v>2667</v>
      </c>
      <c r="B223" t="s">
        <v>2667</v>
      </c>
    </row>
    <row r="224" spans="1:2" x14ac:dyDescent="0.25">
      <c r="A224" t="s">
        <v>2665</v>
      </c>
      <c r="B224" t="s">
        <v>2666</v>
      </c>
    </row>
    <row r="225" spans="1:2" x14ac:dyDescent="0.25">
      <c r="A225" t="s">
        <v>2663</v>
      </c>
      <c r="B225" t="s">
        <v>2664</v>
      </c>
    </row>
    <row r="226" spans="1:2" x14ac:dyDescent="0.25">
      <c r="A226" t="s">
        <v>2661</v>
      </c>
      <c r="B226" t="s">
        <v>2662</v>
      </c>
    </row>
    <row r="227" spans="1:2" x14ac:dyDescent="0.25">
      <c r="A227" t="s">
        <v>2659</v>
      </c>
      <c r="B227" t="s">
        <v>2660</v>
      </c>
    </row>
    <row r="228" spans="1:2" x14ac:dyDescent="0.25">
      <c r="A228" t="s">
        <v>2657</v>
      </c>
      <c r="B228" t="s">
        <v>2658</v>
      </c>
    </row>
    <row r="229" spans="1:2" x14ac:dyDescent="0.25">
      <c r="A229" t="s">
        <v>2655</v>
      </c>
      <c r="B229" t="s">
        <v>2656</v>
      </c>
    </row>
    <row r="230" spans="1:2" x14ac:dyDescent="0.25">
      <c r="A230" t="s">
        <v>2653</v>
      </c>
      <c r="B230" t="s">
        <v>2654</v>
      </c>
    </row>
    <row r="231" spans="1:2" x14ac:dyDescent="0.25">
      <c r="A231" t="s">
        <v>2651</v>
      </c>
      <c r="B231" t="s">
        <v>2652</v>
      </c>
    </row>
    <row r="232" spans="1:2" x14ac:dyDescent="0.25">
      <c r="A232" t="s">
        <v>2649</v>
      </c>
      <c r="B232" t="s">
        <v>2650</v>
      </c>
    </row>
    <row r="233" spans="1:2" x14ac:dyDescent="0.25">
      <c r="A233" t="s">
        <v>2647</v>
      </c>
      <c r="B233" t="s">
        <v>2648</v>
      </c>
    </row>
    <row r="234" spans="1:2" x14ac:dyDescent="0.25">
      <c r="A234" t="s">
        <v>2645</v>
      </c>
      <c r="B234" t="s">
        <v>2646</v>
      </c>
    </row>
    <row r="235" spans="1:2" x14ac:dyDescent="0.25">
      <c r="A235" t="s">
        <v>2643</v>
      </c>
      <c r="B235" t="s">
        <v>2644</v>
      </c>
    </row>
    <row r="236" spans="1:2" x14ac:dyDescent="0.25">
      <c r="A236" t="s">
        <v>2641</v>
      </c>
      <c r="B236" t="s">
        <v>2642</v>
      </c>
    </row>
    <row r="237" spans="1:2" x14ac:dyDescent="0.25">
      <c r="A237" t="s">
        <v>2639</v>
      </c>
      <c r="B237" t="s">
        <v>2640</v>
      </c>
    </row>
    <row r="238" spans="1:2" x14ac:dyDescent="0.25">
      <c r="A238" t="s">
        <v>2637</v>
      </c>
      <c r="B238" t="s">
        <v>2638</v>
      </c>
    </row>
    <row r="239" spans="1:2" x14ac:dyDescent="0.25">
      <c r="A239" t="s">
        <v>2635</v>
      </c>
      <c r="B239" t="s">
        <v>2636</v>
      </c>
    </row>
    <row r="240" spans="1:2" x14ac:dyDescent="0.25">
      <c r="A240" t="s">
        <v>2633</v>
      </c>
      <c r="B240" t="s">
        <v>2634</v>
      </c>
    </row>
    <row r="241" spans="1:2" x14ac:dyDescent="0.25">
      <c r="A241" t="s">
        <v>2631</v>
      </c>
      <c r="B241" t="s">
        <v>2632</v>
      </c>
    </row>
    <row r="242" spans="1:2" x14ac:dyDescent="0.25">
      <c r="A242" t="s">
        <v>2629</v>
      </c>
      <c r="B242" t="s">
        <v>2630</v>
      </c>
    </row>
    <row r="243" spans="1:2" x14ac:dyDescent="0.25">
      <c r="A243" t="s">
        <v>2627</v>
      </c>
      <c r="B243" t="s">
        <v>2628</v>
      </c>
    </row>
    <row r="244" spans="1:2" x14ac:dyDescent="0.25">
      <c r="A244" t="s">
        <v>2625</v>
      </c>
      <c r="B244" t="s">
        <v>2626</v>
      </c>
    </row>
    <row r="245" spans="1:2" x14ac:dyDescent="0.25">
      <c r="A245" t="s">
        <v>2624</v>
      </c>
      <c r="B245" t="s">
        <v>2623</v>
      </c>
    </row>
    <row r="246" spans="1:2" x14ac:dyDescent="0.25">
      <c r="A246" t="s">
        <v>2622</v>
      </c>
      <c r="B246" t="s">
        <v>2623</v>
      </c>
    </row>
    <row r="247" spans="1:2" x14ac:dyDescent="0.25">
      <c r="A247" t="s">
        <v>2620</v>
      </c>
      <c r="B247" t="s">
        <v>2621</v>
      </c>
    </row>
    <row r="248" spans="1:2" x14ac:dyDescent="0.25">
      <c r="A248" t="s">
        <v>2618</v>
      </c>
      <c r="B248" t="s">
        <v>2619</v>
      </c>
    </row>
    <row r="249" spans="1:2" x14ac:dyDescent="0.25">
      <c r="A249" t="s">
        <v>2616</v>
      </c>
      <c r="B249" t="s">
        <v>2617</v>
      </c>
    </row>
    <row r="250" spans="1:2" x14ac:dyDescent="0.25">
      <c r="A250" t="s">
        <v>2614</v>
      </c>
      <c r="B250" t="s">
        <v>2615</v>
      </c>
    </row>
    <row r="251" spans="1:2" x14ac:dyDescent="0.25">
      <c r="A251" t="s">
        <v>2612</v>
      </c>
      <c r="B251" t="s">
        <v>2613</v>
      </c>
    </row>
    <row r="252" spans="1:2" x14ac:dyDescent="0.25">
      <c r="A252" t="s">
        <v>2610</v>
      </c>
      <c r="B252" t="s">
        <v>2611</v>
      </c>
    </row>
    <row r="253" spans="1:2" x14ac:dyDescent="0.25">
      <c r="A253" t="s">
        <v>2608</v>
      </c>
      <c r="B253" t="s">
        <v>2609</v>
      </c>
    </row>
    <row r="254" spans="1:2" x14ac:dyDescent="0.25">
      <c r="A254" t="s">
        <v>2606</v>
      </c>
      <c r="B254" t="s">
        <v>2607</v>
      </c>
    </row>
    <row r="255" spans="1:2" x14ac:dyDescent="0.25">
      <c r="A255" t="s">
        <v>2604</v>
      </c>
      <c r="B255" t="s">
        <v>2605</v>
      </c>
    </row>
    <row r="256" spans="1:2" x14ac:dyDescent="0.25">
      <c r="A256" t="s">
        <v>2602</v>
      </c>
      <c r="B256" t="s">
        <v>2603</v>
      </c>
    </row>
    <row r="257" spans="1:2" x14ac:dyDescent="0.25">
      <c r="A257" t="s">
        <v>2600</v>
      </c>
      <c r="B257" t="s">
        <v>2601</v>
      </c>
    </row>
    <row r="258" spans="1:2" x14ac:dyDescent="0.25">
      <c r="A258" t="s">
        <v>2598</v>
      </c>
      <c r="B258" t="s">
        <v>2599</v>
      </c>
    </row>
    <row r="259" spans="1:2" x14ac:dyDescent="0.25">
      <c r="A259" t="s">
        <v>2596</v>
      </c>
      <c r="B259" t="s">
        <v>2597</v>
      </c>
    </row>
    <row r="260" spans="1:2" x14ac:dyDescent="0.25">
      <c r="A260" t="s">
        <v>2594</v>
      </c>
      <c r="B260" t="s">
        <v>2595</v>
      </c>
    </row>
    <row r="261" spans="1:2" x14ac:dyDescent="0.25">
      <c r="A261" t="s">
        <v>2592</v>
      </c>
      <c r="B261" t="s">
        <v>2593</v>
      </c>
    </row>
    <row r="262" spans="1:2" x14ac:dyDescent="0.25">
      <c r="A262" t="s">
        <v>2590</v>
      </c>
      <c r="B262" t="s">
        <v>2591</v>
      </c>
    </row>
    <row r="263" spans="1:2" x14ac:dyDescent="0.25">
      <c r="A263" t="s">
        <v>2588</v>
      </c>
      <c r="B263" t="s">
        <v>2589</v>
      </c>
    </row>
    <row r="264" spans="1:2" x14ac:dyDescent="0.25">
      <c r="A264" t="s">
        <v>2586</v>
      </c>
      <c r="B264" t="s">
        <v>2587</v>
      </c>
    </row>
    <row r="265" spans="1:2" x14ac:dyDescent="0.25">
      <c r="A265" t="s">
        <v>2584</v>
      </c>
      <c r="B265" t="s">
        <v>2585</v>
      </c>
    </row>
    <row r="266" spans="1:2" x14ac:dyDescent="0.25">
      <c r="A266" t="s">
        <v>2582</v>
      </c>
      <c r="B266" t="s">
        <v>2583</v>
      </c>
    </row>
    <row r="267" spans="1:2" x14ac:dyDescent="0.25">
      <c r="A267" t="s">
        <v>2580</v>
      </c>
      <c r="B267" t="s">
        <v>2581</v>
      </c>
    </row>
    <row r="268" spans="1:2" x14ac:dyDescent="0.25">
      <c r="A268" t="s">
        <v>2578</v>
      </c>
      <c r="B268" t="s">
        <v>2579</v>
      </c>
    </row>
    <row r="269" spans="1:2" x14ac:dyDescent="0.25">
      <c r="A269" t="s">
        <v>2577</v>
      </c>
      <c r="B269" t="s">
        <v>2577</v>
      </c>
    </row>
    <row r="270" spans="1:2" x14ac:dyDescent="0.25">
      <c r="A270" t="s">
        <v>2575</v>
      </c>
      <c r="B270" t="s">
        <v>2576</v>
      </c>
    </row>
    <row r="271" spans="1:2" x14ac:dyDescent="0.25">
      <c r="A271" t="s">
        <v>2573</v>
      </c>
      <c r="B271" t="s">
        <v>2574</v>
      </c>
    </row>
    <row r="272" spans="1:2" x14ac:dyDescent="0.25">
      <c r="A272" t="s">
        <v>2572</v>
      </c>
      <c r="B272" t="s">
        <v>2567</v>
      </c>
    </row>
    <row r="273" spans="1:2" x14ac:dyDescent="0.25">
      <c r="A273" t="s">
        <v>2570</v>
      </c>
      <c r="B273" t="s">
        <v>2571</v>
      </c>
    </row>
    <row r="274" spans="1:2" x14ac:dyDescent="0.25">
      <c r="A274" t="s">
        <v>2568</v>
      </c>
      <c r="B274" t="s">
        <v>2569</v>
      </c>
    </row>
    <row r="275" spans="1:2" x14ac:dyDescent="0.25">
      <c r="A275" t="s">
        <v>2566</v>
      </c>
      <c r="B275" t="s">
        <v>2567</v>
      </c>
    </row>
    <row r="276" spans="1:2" x14ac:dyDescent="0.25">
      <c r="A276" t="s">
        <v>2564</v>
      </c>
      <c r="B276" t="s">
        <v>2565</v>
      </c>
    </row>
    <row r="277" spans="1:2" x14ac:dyDescent="0.25">
      <c r="A277" t="s">
        <v>2562</v>
      </c>
      <c r="B277" t="s">
        <v>2563</v>
      </c>
    </row>
    <row r="278" spans="1:2" x14ac:dyDescent="0.25">
      <c r="A278" t="s">
        <v>2560</v>
      </c>
      <c r="B278" t="s">
        <v>2561</v>
      </c>
    </row>
    <row r="279" spans="1:2" x14ac:dyDescent="0.25">
      <c r="A279" t="s">
        <v>2558</v>
      </c>
      <c r="B279" t="s">
        <v>2559</v>
      </c>
    </row>
    <row r="280" spans="1:2" x14ac:dyDescent="0.25">
      <c r="A280" t="s">
        <v>2556</v>
      </c>
      <c r="B280" t="s">
        <v>2557</v>
      </c>
    </row>
    <row r="281" spans="1:2" x14ac:dyDescent="0.25">
      <c r="A281" t="s">
        <v>2554</v>
      </c>
      <c r="B281" t="s">
        <v>2555</v>
      </c>
    </row>
    <row r="282" spans="1:2" x14ac:dyDescent="0.25">
      <c r="A282" t="s">
        <v>2552</v>
      </c>
      <c r="B282" t="s">
        <v>2553</v>
      </c>
    </row>
    <row r="283" spans="1:2" x14ac:dyDescent="0.25">
      <c r="A283" t="s">
        <v>2550</v>
      </c>
      <c r="B283" t="s">
        <v>2551</v>
      </c>
    </row>
    <row r="284" spans="1:2" x14ac:dyDescent="0.25">
      <c r="A284" t="s">
        <v>2548</v>
      </c>
      <c r="B284" t="s">
        <v>2549</v>
      </c>
    </row>
    <row r="285" spans="1:2" x14ac:dyDescent="0.25">
      <c r="A285" t="s">
        <v>2546</v>
      </c>
      <c r="B285" t="s">
        <v>2547</v>
      </c>
    </row>
    <row r="286" spans="1:2" x14ac:dyDescent="0.25">
      <c r="A286" t="s">
        <v>2544</v>
      </c>
      <c r="B286" t="s">
        <v>2545</v>
      </c>
    </row>
    <row r="287" spans="1:2" x14ac:dyDescent="0.25">
      <c r="A287" t="s">
        <v>2542</v>
      </c>
      <c r="B287" t="s">
        <v>2543</v>
      </c>
    </row>
    <row r="288" spans="1:2" x14ac:dyDescent="0.25">
      <c r="A288" t="s">
        <v>2540</v>
      </c>
      <c r="B288" t="s">
        <v>2541</v>
      </c>
    </row>
    <row r="289" spans="1:2" x14ac:dyDescent="0.25">
      <c r="A289" t="s">
        <v>2538</v>
      </c>
      <c r="B289" t="s">
        <v>2539</v>
      </c>
    </row>
    <row r="290" spans="1:2" x14ac:dyDescent="0.25">
      <c r="A290" t="s">
        <v>2536</v>
      </c>
      <c r="B290" t="s">
        <v>2537</v>
      </c>
    </row>
    <row r="291" spans="1:2" x14ac:dyDescent="0.25">
      <c r="A291" t="s">
        <v>2534</v>
      </c>
      <c r="B291" t="s">
        <v>2535</v>
      </c>
    </row>
    <row r="292" spans="1:2" x14ac:dyDescent="0.25">
      <c r="A292" t="s">
        <v>2532</v>
      </c>
      <c r="B292" t="s">
        <v>2533</v>
      </c>
    </row>
    <row r="293" spans="1:2" x14ac:dyDescent="0.25">
      <c r="A293" t="s">
        <v>2530</v>
      </c>
      <c r="B293" t="s">
        <v>2531</v>
      </c>
    </row>
    <row r="294" spans="1:2" x14ac:dyDescent="0.25">
      <c r="A294" t="s">
        <v>2528</v>
      </c>
      <c r="B294" t="s">
        <v>2529</v>
      </c>
    </row>
    <row r="295" spans="1:2" x14ac:dyDescent="0.25">
      <c r="A295" t="s">
        <v>2526</v>
      </c>
      <c r="B295" t="s">
        <v>2527</v>
      </c>
    </row>
    <row r="296" spans="1:2" x14ac:dyDescent="0.25">
      <c r="A296" t="s">
        <v>2524</v>
      </c>
      <c r="B296" t="s">
        <v>2525</v>
      </c>
    </row>
    <row r="297" spans="1:2" x14ac:dyDescent="0.25">
      <c r="A297" t="s">
        <v>2522</v>
      </c>
      <c r="B297" t="s">
        <v>2523</v>
      </c>
    </row>
    <row r="298" spans="1:2" x14ac:dyDescent="0.25">
      <c r="A298" t="s">
        <v>2520</v>
      </c>
      <c r="B298" t="s">
        <v>2521</v>
      </c>
    </row>
    <row r="299" spans="1:2" x14ac:dyDescent="0.25">
      <c r="A299" t="s">
        <v>2518</v>
      </c>
      <c r="B299" t="s">
        <v>2519</v>
      </c>
    </row>
    <row r="300" spans="1:2" x14ac:dyDescent="0.25">
      <c r="A300" t="s">
        <v>2516</v>
      </c>
      <c r="B300" t="s">
        <v>2517</v>
      </c>
    </row>
    <row r="301" spans="1:2" x14ac:dyDescent="0.25">
      <c r="A301" t="s">
        <v>2514</v>
      </c>
      <c r="B301" t="s">
        <v>2515</v>
      </c>
    </row>
    <row r="302" spans="1:2" x14ac:dyDescent="0.25">
      <c r="A302" t="s">
        <v>2512</v>
      </c>
      <c r="B302" t="s">
        <v>2513</v>
      </c>
    </row>
    <row r="303" spans="1:2" x14ac:dyDescent="0.25">
      <c r="A303" t="s">
        <v>2510</v>
      </c>
      <c r="B303" t="s">
        <v>2511</v>
      </c>
    </row>
    <row r="304" spans="1:2" x14ac:dyDescent="0.25">
      <c r="A304" t="s">
        <v>2508</v>
      </c>
      <c r="B304" t="s">
        <v>2509</v>
      </c>
    </row>
    <row r="305" spans="1:2" x14ac:dyDescent="0.25">
      <c r="A305" t="s">
        <v>2506</v>
      </c>
      <c r="B305" t="s">
        <v>2507</v>
      </c>
    </row>
    <row r="306" spans="1:2" x14ac:dyDescent="0.25">
      <c r="A306" t="s">
        <v>2504</v>
      </c>
      <c r="B306" t="s">
        <v>2505</v>
      </c>
    </row>
    <row r="307" spans="1:2" x14ac:dyDescent="0.25">
      <c r="A307" t="s">
        <v>2502</v>
      </c>
      <c r="B307" t="s">
        <v>2503</v>
      </c>
    </row>
    <row r="308" spans="1:2" x14ac:dyDescent="0.25">
      <c r="A308" t="s">
        <v>2500</v>
      </c>
      <c r="B308" t="s">
        <v>2501</v>
      </c>
    </row>
    <row r="309" spans="1:2" x14ac:dyDescent="0.25">
      <c r="A309" t="s">
        <v>2498</v>
      </c>
      <c r="B309" t="s">
        <v>2499</v>
      </c>
    </row>
    <row r="310" spans="1:2" x14ac:dyDescent="0.25">
      <c r="A310" t="s">
        <v>2496</v>
      </c>
      <c r="B310" t="s">
        <v>2497</v>
      </c>
    </row>
    <row r="311" spans="1:2" x14ac:dyDescent="0.25">
      <c r="A311" t="s">
        <v>2494</v>
      </c>
      <c r="B311" t="s">
        <v>2495</v>
      </c>
    </row>
    <row r="312" spans="1:2" x14ac:dyDescent="0.25">
      <c r="A312" t="s">
        <v>2492</v>
      </c>
      <c r="B312" t="s">
        <v>2493</v>
      </c>
    </row>
    <row r="313" spans="1:2" x14ac:dyDescent="0.25">
      <c r="A313" t="s">
        <v>2490</v>
      </c>
      <c r="B313" t="s">
        <v>2491</v>
      </c>
    </row>
    <row r="314" spans="1:2" x14ac:dyDescent="0.25">
      <c r="A314" t="s">
        <v>2488</v>
      </c>
      <c r="B314" t="s">
        <v>2489</v>
      </c>
    </row>
    <row r="315" spans="1:2" x14ac:dyDescent="0.25">
      <c r="A315" t="s">
        <v>2486</v>
      </c>
      <c r="B315" t="s">
        <v>2487</v>
      </c>
    </row>
    <row r="316" spans="1:2" x14ac:dyDescent="0.25">
      <c r="A316" t="s">
        <v>2484</v>
      </c>
      <c r="B316" t="s">
        <v>2485</v>
      </c>
    </row>
    <row r="317" spans="1:2" x14ac:dyDescent="0.25">
      <c r="A317" t="s">
        <v>2482</v>
      </c>
      <c r="B317" t="s">
        <v>2483</v>
      </c>
    </row>
    <row r="318" spans="1:2" x14ac:dyDescent="0.25">
      <c r="A318" t="s">
        <v>2480</v>
      </c>
      <c r="B318" t="s">
        <v>2481</v>
      </c>
    </row>
    <row r="319" spans="1:2" x14ac:dyDescent="0.25">
      <c r="A319" t="s">
        <v>2478</v>
      </c>
      <c r="B319" t="s">
        <v>2479</v>
      </c>
    </row>
    <row r="320" spans="1:2" x14ac:dyDescent="0.25">
      <c r="A320" t="s">
        <v>2476</v>
      </c>
      <c r="B320" t="s">
        <v>2477</v>
      </c>
    </row>
    <row r="321" spans="1:2" x14ac:dyDescent="0.25">
      <c r="A321" t="s">
        <v>2474</v>
      </c>
      <c r="B321" t="s">
        <v>2475</v>
      </c>
    </row>
    <row r="322" spans="1:2" x14ac:dyDescent="0.25">
      <c r="A322" t="s">
        <v>2472</v>
      </c>
      <c r="B322" t="s">
        <v>2473</v>
      </c>
    </row>
    <row r="323" spans="1:2" x14ac:dyDescent="0.25">
      <c r="A323" t="s">
        <v>2470</v>
      </c>
      <c r="B323" t="s">
        <v>2471</v>
      </c>
    </row>
    <row r="324" spans="1:2" x14ac:dyDescent="0.25">
      <c r="A324" t="s">
        <v>2468</v>
      </c>
      <c r="B324" t="s">
        <v>2469</v>
      </c>
    </row>
    <row r="325" spans="1:2" x14ac:dyDescent="0.25">
      <c r="A325" t="s">
        <v>2466</v>
      </c>
      <c r="B325" t="s">
        <v>2467</v>
      </c>
    </row>
    <row r="326" spans="1:2" x14ac:dyDescent="0.25">
      <c r="A326" t="s">
        <v>2464</v>
      </c>
      <c r="B326" t="s">
        <v>2465</v>
      </c>
    </row>
    <row r="327" spans="1:2" x14ac:dyDescent="0.25">
      <c r="A327" t="s">
        <v>2462</v>
      </c>
      <c r="B327" t="s">
        <v>2463</v>
      </c>
    </row>
    <row r="328" spans="1:2" x14ac:dyDescent="0.25">
      <c r="A328" t="s">
        <v>2460</v>
      </c>
      <c r="B328" t="s">
        <v>2461</v>
      </c>
    </row>
    <row r="329" spans="1:2" x14ac:dyDescent="0.25">
      <c r="A329" t="s">
        <v>2458</v>
      </c>
      <c r="B329" t="s">
        <v>2459</v>
      </c>
    </row>
    <row r="330" spans="1:2" x14ac:dyDescent="0.25">
      <c r="A330" t="s">
        <v>2456</v>
      </c>
      <c r="B330" t="s">
        <v>2457</v>
      </c>
    </row>
    <row r="331" spans="1:2" x14ac:dyDescent="0.25">
      <c r="A331" t="s">
        <v>2454</v>
      </c>
      <c r="B331" t="s">
        <v>2455</v>
      </c>
    </row>
    <row r="332" spans="1:2" x14ac:dyDescent="0.25">
      <c r="A332" t="s">
        <v>2452</v>
      </c>
      <c r="B332" t="s">
        <v>2453</v>
      </c>
    </row>
    <row r="333" spans="1:2" x14ac:dyDescent="0.25">
      <c r="A333" t="s">
        <v>2450</v>
      </c>
      <c r="B333" t="s">
        <v>2451</v>
      </c>
    </row>
    <row r="334" spans="1:2" x14ac:dyDescent="0.25">
      <c r="A334" t="s">
        <v>2448</v>
      </c>
      <c r="B334" t="s">
        <v>2449</v>
      </c>
    </row>
    <row r="335" spans="1:2" x14ac:dyDescent="0.25">
      <c r="A335" t="s">
        <v>2446</v>
      </c>
      <c r="B335" t="s">
        <v>2447</v>
      </c>
    </row>
    <row r="336" spans="1:2" x14ac:dyDescent="0.25">
      <c r="A336" t="s">
        <v>2444</v>
      </c>
      <c r="B336" t="s">
        <v>2445</v>
      </c>
    </row>
    <row r="337" spans="1:2" x14ac:dyDescent="0.25">
      <c r="A337" t="s">
        <v>2442</v>
      </c>
      <c r="B337" t="s">
        <v>2443</v>
      </c>
    </row>
    <row r="338" spans="1:2" x14ac:dyDescent="0.25">
      <c r="A338" t="s">
        <v>2440</v>
      </c>
      <c r="B338" t="s">
        <v>2441</v>
      </c>
    </row>
    <row r="339" spans="1:2" x14ac:dyDescent="0.25">
      <c r="A339" t="s">
        <v>2438</v>
      </c>
      <c r="B339" t="s">
        <v>2439</v>
      </c>
    </row>
    <row r="340" spans="1:2" x14ac:dyDescent="0.25">
      <c r="A340" t="s">
        <v>2436</v>
      </c>
      <c r="B340" t="s">
        <v>2437</v>
      </c>
    </row>
    <row r="341" spans="1:2" x14ac:dyDescent="0.25">
      <c r="A341" t="s">
        <v>2434</v>
      </c>
      <c r="B341" t="s">
        <v>2435</v>
      </c>
    </row>
    <row r="342" spans="1:2" x14ac:dyDescent="0.25">
      <c r="A342" t="s">
        <v>2432</v>
      </c>
      <c r="B342" t="s">
        <v>2433</v>
      </c>
    </row>
    <row r="343" spans="1:2" x14ac:dyDescent="0.25">
      <c r="A343" t="s">
        <v>2430</v>
      </c>
      <c r="B343" t="s">
        <v>2431</v>
      </c>
    </row>
    <row r="344" spans="1:2" x14ac:dyDescent="0.25">
      <c r="A344" t="s">
        <v>2428</v>
      </c>
      <c r="B344" t="s">
        <v>2429</v>
      </c>
    </row>
    <row r="345" spans="1:2" x14ac:dyDescent="0.25">
      <c r="A345" t="s">
        <v>2426</v>
      </c>
      <c r="B345" t="s">
        <v>2427</v>
      </c>
    </row>
    <row r="346" spans="1:2" x14ac:dyDescent="0.25">
      <c r="A346" t="s">
        <v>2424</v>
      </c>
      <c r="B346" t="s">
        <v>2425</v>
      </c>
    </row>
    <row r="347" spans="1:2" x14ac:dyDescent="0.25">
      <c r="A347" t="s">
        <v>2422</v>
      </c>
      <c r="B347" t="s">
        <v>2423</v>
      </c>
    </row>
    <row r="348" spans="1:2" x14ac:dyDescent="0.25">
      <c r="A348" t="s">
        <v>2420</v>
      </c>
      <c r="B348" t="s">
        <v>2421</v>
      </c>
    </row>
    <row r="349" spans="1:2" x14ac:dyDescent="0.25">
      <c r="A349" t="s">
        <v>2418</v>
      </c>
      <c r="B349" t="s">
        <v>2419</v>
      </c>
    </row>
    <row r="350" spans="1:2" x14ac:dyDescent="0.25">
      <c r="A350" t="s">
        <v>2416</v>
      </c>
      <c r="B350" t="s">
        <v>2417</v>
      </c>
    </row>
    <row r="351" spans="1:2" x14ac:dyDescent="0.25">
      <c r="A351" t="s">
        <v>2414</v>
      </c>
      <c r="B351" t="s">
        <v>2415</v>
      </c>
    </row>
    <row r="352" spans="1:2" x14ac:dyDescent="0.25">
      <c r="A352" t="s">
        <v>2412</v>
      </c>
      <c r="B352" t="s">
        <v>2413</v>
      </c>
    </row>
    <row r="353" spans="1:2" x14ac:dyDescent="0.25">
      <c r="A353" t="s">
        <v>2410</v>
      </c>
      <c r="B353" t="s">
        <v>2411</v>
      </c>
    </row>
    <row r="354" spans="1:2" x14ac:dyDescent="0.25">
      <c r="A354" t="s">
        <v>2408</v>
      </c>
      <c r="B354" t="s">
        <v>2409</v>
      </c>
    </row>
    <row r="355" spans="1:2" x14ac:dyDescent="0.25">
      <c r="A355" t="s">
        <v>2406</v>
      </c>
      <c r="B355" t="s">
        <v>2407</v>
      </c>
    </row>
    <row r="356" spans="1:2" x14ac:dyDescent="0.25">
      <c r="A356" t="s">
        <v>2404</v>
      </c>
      <c r="B356" t="s">
        <v>2405</v>
      </c>
    </row>
    <row r="357" spans="1:2" x14ac:dyDescent="0.25">
      <c r="A357" t="s">
        <v>2402</v>
      </c>
      <c r="B357" t="s">
        <v>2403</v>
      </c>
    </row>
    <row r="358" spans="1:2" x14ac:dyDescent="0.25">
      <c r="A358" t="s">
        <v>2400</v>
      </c>
      <c r="B358" t="s">
        <v>2401</v>
      </c>
    </row>
    <row r="359" spans="1:2" x14ac:dyDescent="0.25">
      <c r="A359" t="s">
        <v>2398</v>
      </c>
      <c r="B359" t="s">
        <v>2399</v>
      </c>
    </row>
    <row r="360" spans="1:2" x14ac:dyDescent="0.25">
      <c r="A360" t="s">
        <v>2396</v>
      </c>
      <c r="B360" t="s">
        <v>2397</v>
      </c>
    </row>
    <row r="361" spans="1:2" x14ac:dyDescent="0.25">
      <c r="A361" t="s">
        <v>2394</v>
      </c>
      <c r="B361" t="s">
        <v>2395</v>
      </c>
    </row>
    <row r="362" spans="1:2" x14ac:dyDescent="0.25">
      <c r="A362" t="s">
        <v>2392</v>
      </c>
      <c r="B362" t="s">
        <v>2393</v>
      </c>
    </row>
    <row r="363" spans="1:2" x14ac:dyDescent="0.25">
      <c r="A363" t="s">
        <v>2390</v>
      </c>
      <c r="B363" t="s">
        <v>2391</v>
      </c>
    </row>
    <row r="364" spans="1:2" x14ac:dyDescent="0.25">
      <c r="A364" t="s">
        <v>2389</v>
      </c>
      <c r="B364" t="s">
        <v>2389</v>
      </c>
    </row>
    <row r="365" spans="1:2" x14ac:dyDescent="0.25">
      <c r="A365" t="s">
        <v>2387</v>
      </c>
      <c r="B365" t="s">
        <v>2388</v>
      </c>
    </row>
    <row r="366" spans="1:2" x14ac:dyDescent="0.25">
      <c r="A366" t="s">
        <v>2385</v>
      </c>
      <c r="B366" t="s">
        <v>2386</v>
      </c>
    </row>
    <row r="367" spans="1:2" x14ac:dyDescent="0.25">
      <c r="A367" t="s">
        <v>2383</v>
      </c>
      <c r="B367" t="s">
        <v>2384</v>
      </c>
    </row>
    <row r="368" spans="1:2" x14ac:dyDescent="0.25">
      <c r="A368" t="s">
        <v>2381</v>
      </c>
      <c r="B368" t="s">
        <v>2382</v>
      </c>
    </row>
    <row r="369" spans="1:2" x14ac:dyDescent="0.25">
      <c r="A369" t="s">
        <v>2379</v>
      </c>
      <c r="B369" t="s">
        <v>2380</v>
      </c>
    </row>
    <row r="370" spans="1:2" x14ac:dyDescent="0.25">
      <c r="A370" t="s">
        <v>2377</v>
      </c>
      <c r="B370" t="s">
        <v>2378</v>
      </c>
    </row>
    <row r="371" spans="1:2" x14ac:dyDescent="0.25">
      <c r="A371" t="s">
        <v>2375</v>
      </c>
      <c r="B371" t="s">
        <v>2376</v>
      </c>
    </row>
    <row r="372" spans="1:2" x14ac:dyDescent="0.25">
      <c r="A372" t="s">
        <v>2373</v>
      </c>
      <c r="B372" t="s">
        <v>2374</v>
      </c>
    </row>
    <row r="373" spans="1:2" x14ac:dyDescent="0.25">
      <c r="A373" t="s">
        <v>2371</v>
      </c>
      <c r="B373" t="s">
        <v>2372</v>
      </c>
    </row>
    <row r="374" spans="1:2" x14ac:dyDescent="0.25">
      <c r="A374" t="s">
        <v>2369</v>
      </c>
      <c r="B374" t="s">
        <v>2370</v>
      </c>
    </row>
    <row r="375" spans="1:2" x14ac:dyDescent="0.25">
      <c r="A375" t="s">
        <v>2367</v>
      </c>
      <c r="B375" t="s">
        <v>2368</v>
      </c>
    </row>
    <row r="376" spans="1:2" x14ac:dyDescent="0.25">
      <c r="A376" t="s">
        <v>2365</v>
      </c>
      <c r="B376" t="s">
        <v>2366</v>
      </c>
    </row>
    <row r="377" spans="1:2" x14ac:dyDescent="0.25">
      <c r="A377" t="s">
        <v>2363</v>
      </c>
      <c r="B377" t="s">
        <v>2364</v>
      </c>
    </row>
    <row r="378" spans="1:2" x14ac:dyDescent="0.25">
      <c r="A378" t="s">
        <v>2361</v>
      </c>
      <c r="B378" t="s">
        <v>2362</v>
      </c>
    </row>
    <row r="379" spans="1:2" x14ac:dyDescent="0.25">
      <c r="A379" t="s">
        <v>2359</v>
      </c>
      <c r="B379" t="s">
        <v>2360</v>
      </c>
    </row>
    <row r="380" spans="1:2" x14ac:dyDescent="0.25">
      <c r="A380" t="s">
        <v>2357</v>
      </c>
      <c r="B380" t="s">
        <v>2358</v>
      </c>
    </row>
    <row r="381" spans="1:2" x14ac:dyDescent="0.25">
      <c r="A381" t="s">
        <v>2355</v>
      </c>
      <c r="B381" t="s">
        <v>2356</v>
      </c>
    </row>
    <row r="382" spans="1:2" x14ac:dyDescent="0.25">
      <c r="A382" t="s">
        <v>2353</v>
      </c>
      <c r="B382" t="s">
        <v>2354</v>
      </c>
    </row>
    <row r="383" spans="1:2" x14ac:dyDescent="0.25">
      <c r="A383" t="s">
        <v>2351</v>
      </c>
      <c r="B383" t="s">
        <v>2352</v>
      </c>
    </row>
    <row r="384" spans="1:2" x14ac:dyDescent="0.25">
      <c r="A384" t="s">
        <v>2350</v>
      </c>
      <c r="B384" t="s">
        <v>2350</v>
      </c>
    </row>
    <row r="385" spans="1:2" x14ac:dyDescent="0.25">
      <c r="A385" t="s">
        <v>2349</v>
      </c>
      <c r="B385" t="s">
        <v>2349</v>
      </c>
    </row>
    <row r="386" spans="1:2" x14ac:dyDescent="0.25">
      <c r="A386" t="s">
        <v>2347</v>
      </c>
      <c r="B386" t="s">
        <v>2348</v>
      </c>
    </row>
    <row r="387" spans="1:2" x14ac:dyDescent="0.25">
      <c r="A387" t="s">
        <v>2345</v>
      </c>
      <c r="B387" t="s">
        <v>2346</v>
      </c>
    </row>
    <row r="388" spans="1:2" x14ac:dyDescent="0.25">
      <c r="A388" t="s">
        <v>2343</v>
      </c>
      <c r="B388" t="s">
        <v>2344</v>
      </c>
    </row>
    <row r="389" spans="1:2" x14ac:dyDescent="0.25">
      <c r="A389" t="s">
        <v>2341</v>
      </c>
      <c r="B389" t="s">
        <v>2342</v>
      </c>
    </row>
    <row r="390" spans="1:2" x14ac:dyDescent="0.25">
      <c r="A390" t="s">
        <v>2339</v>
      </c>
      <c r="B390" t="s">
        <v>2340</v>
      </c>
    </row>
    <row r="391" spans="1:2" x14ac:dyDescent="0.25">
      <c r="A391" t="s">
        <v>2337</v>
      </c>
      <c r="B391" t="s">
        <v>2338</v>
      </c>
    </row>
    <row r="392" spans="1:2" x14ac:dyDescent="0.25">
      <c r="A392" t="s">
        <v>2335</v>
      </c>
      <c r="B392" t="s">
        <v>2336</v>
      </c>
    </row>
    <row r="393" spans="1:2" x14ac:dyDescent="0.25">
      <c r="A393" t="s">
        <v>2333</v>
      </c>
      <c r="B393" t="s">
        <v>2334</v>
      </c>
    </row>
    <row r="394" spans="1:2" x14ac:dyDescent="0.25">
      <c r="A394" t="s">
        <v>2331</v>
      </c>
      <c r="B394" t="s">
        <v>2332</v>
      </c>
    </row>
    <row r="395" spans="1:2" x14ac:dyDescent="0.25">
      <c r="A395" t="s">
        <v>2329</v>
      </c>
      <c r="B395" t="s">
        <v>2330</v>
      </c>
    </row>
    <row r="396" spans="1:2" x14ac:dyDescent="0.25">
      <c r="A396" t="s">
        <v>2327</v>
      </c>
      <c r="B396" t="s">
        <v>2328</v>
      </c>
    </row>
    <row r="397" spans="1:2" x14ac:dyDescent="0.25">
      <c r="A397" t="s">
        <v>2325</v>
      </c>
      <c r="B397" t="s">
        <v>2326</v>
      </c>
    </row>
    <row r="398" spans="1:2" x14ac:dyDescent="0.25">
      <c r="A398" t="s">
        <v>2323</v>
      </c>
      <c r="B398" t="s">
        <v>2324</v>
      </c>
    </row>
    <row r="399" spans="1:2" x14ac:dyDescent="0.25">
      <c r="A399" t="s">
        <v>2321</v>
      </c>
      <c r="B399" t="s">
        <v>2322</v>
      </c>
    </row>
    <row r="400" spans="1:2" x14ac:dyDescent="0.25">
      <c r="A400" t="s">
        <v>2319</v>
      </c>
      <c r="B400" t="s">
        <v>2320</v>
      </c>
    </row>
    <row r="401" spans="1:2" x14ac:dyDescent="0.25">
      <c r="A401" t="s">
        <v>2317</v>
      </c>
      <c r="B401" t="s">
        <v>2318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7"/>
  <sheetViews>
    <sheetView workbookViewId="0">
      <selection activeCell="B92" sqref="B92"/>
    </sheetView>
  </sheetViews>
  <sheetFormatPr defaultRowHeight="15" x14ac:dyDescent="0.25"/>
  <cols>
    <col min="1" max="1" width="14.140625" bestFit="1" customWidth="1"/>
    <col min="2" max="2" width="38.7109375" bestFit="1" customWidth="1"/>
  </cols>
  <sheetData>
    <row r="1" spans="1:2" x14ac:dyDescent="0.25">
      <c r="A1" t="s">
        <v>3103</v>
      </c>
      <c r="B1" t="s">
        <v>3104</v>
      </c>
    </row>
    <row r="2" spans="1:2" x14ac:dyDescent="0.25">
      <c r="A2" t="s">
        <v>3105</v>
      </c>
      <c r="B2" t="s">
        <v>3106</v>
      </c>
    </row>
    <row r="3" spans="1:2" x14ac:dyDescent="0.25">
      <c r="A3" t="s">
        <v>3107</v>
      </c>
      <c r="B3" t="s">
        <v>3108</v>
      </c>
    </row>
    <row r="4" spans="1:2" x14ac:dyDescent="0.25">
      <c r="A4" t="s">
        <v>3109</v>
      </c>
      <c r="B4" t="s">
        <v>3110</v>
      </c>
    </row>
    <row r="5" spans="1:2" x14ac:dyDescent="0.25">
      <c r="A5" t="s">
        <v>3111</v>
      </c>
      <c r="B5" t="s">
        <v>3112</v>
      </c>
    </row>
    <row r="6" spans="1:2" x14ac:dyDescent="0.25">
      <c r="A6" t="s">
        <v>3113</v>
      </c>
      <c r="B6" t="s">
        <v>3114</v>
      </c>
    </row>
    <row r="7" spans="1:2" x14ac:dyDescent="0.25">
      <c r="A7" t="s">
        <v>3115</v>
      </c>
      <c r="B7" t="s">
        <v>3116</v>
      </c>
    </row>
    <row r="8" spans="1:2" x14ac:dyDescent="0.25">
      <c r="A8" t="s">
        <v>3117</v>
      </c>
      <c r="B8" t="s">
        <v>3118</v>
      </c>
    </row>
    <row r="9" spans="1:2" x14ac:dyDescent="0.25">
      <c r="A9" t="s">
        <v>3119</v>
      </c>
      <c r="B9" t="s">
        <v>3120</v>
      </c>
    </row>
    <row r="10" spans="1:2" x14ac:dyDescent="0.25">
      <c r="A10" t="s">
        <v>3121</v>
      </c>
      <c r="B10" t="s">
        <v>3122</v>
      </c>
    </row>
    <row r="11" spans="1:2" x14ac:dyDescent="0.25">
      <c r="A11" t="s">
        <v>3123</v>
      </c>
      <c r="B11" t="s">
        <v>3124</v>
      </c>
    </row>
    <row r="12" spans="1:2" x14ac:dyDescent="0.25">
      <c r="A12" t="s">
        <v>3125</v>
      </c>
      <c r="B12" t="s">
        <v>3126</v>
      </c>
    </row>
    <row r="13" spans="1:2" x14ac:dyDescent="0.25">
      <c r="A13" t="s">
        <v>3127</v>
      </c>
      <c r="B13" t="s">
        <v>3128</v>
      </c>
    </row>
    <row r="14" spans="1:2" x14ac:dyDescent="0.25">
      <c r="A14" t="s">
        <v>3129</v>
      </c>
      <c r="B14" t="s">
        <v>3130</v>
      </c>
    </row>
    <row r="15" spans="1:2" x14ac:dyDescent="0.25">
      <c r="A15" t="s">
        <v>3131</v>
      </c>
      <c r="B15" t="s">
        <v>3132</v>
      </c>
    </row>
    <row r="16" spans="1:2" x14ac:dyDescent="0.25">
      <c r="A16" t="s">
        <v>3133</v>
      </c>
      <c r="B16" t="s">
        <v>3126</v>
      </c>
    </row>
    <row r="17" spans="1:2" x14ac:dyDescent="0.25">
      <c r="A17" t="s">
        <v>3134</v>
      </c>
      <c r="B17" t="s">
        <v>3126</v>
      </c>
    </row>
    <row r="18" spans="1:2" x14ac:dyDescent="0.25">
      <c r="A18" t="s">
        <v>3135</v>
      </c>
      <c r="B18" t="s">
        <v>3136</v>
      </c>
    </row>
    <row r="19" spans="1:2" x14ac:dyDescent="0.25">
      <c r="A19" t="s">
        <v>3137</v>
      </c>
      <c r="B19" t="s">
        <v>3138</v>
      </c>
    </row>
    <row r="20" spans="1:2" x14ac:dyDescent="0.25">
      <c r="A20" t="s">
        <v>3139</v>
      </c>
      <c r="B20" t="s">
        <v>3140</v>
      </c>
    </row>
    <row r="21" spans="1:2" x14ac:dyDescent="0.25">
      <c r="A21" t="s">
        <v>3141</v>
      </c>
      <c r="B21" t="s">
        <v>3142</v>
      </c>
    </row>
    <row r="22" spans="1:2" x14ac:dyDescent="0.25">
      <c r="A22" t="s">
        <v>3143</v>
      </c>
      <c r="B22" t="s">
        <v>3144</v>
      </c>
    </row>
    <row r="23" spans="1:2" x14ac:dyDescent="0.25">
      <c r="A23" t="s">
        <v>3145</v>
      </c>
      <c r="B23" t="s">
        <v>3146</v>
      </c>
    </row>
    <row r="24" spans="1:2" x14ac:dyDescent="0.25">
      <c r="A24" t="s">
        <v>3147</v>
      </c>
      <c r="B24" t="s">
        <v>3148</v>
      </c>
    </row>
    <row r="25" spans="1:2" x14ac:dyDescent="0.25">
      <c r="A25" t="s">
        <v>3149</v>
      </c>
      <c r="B25" t="s">
        <v>3150</v>
      </c>
    </row>
    <row r="26" spans="1:2" x14ac:dyDescent="0.25">
      <c r="A26" t="s">
        <v>3151</v>
      </c>
      <c r="B26" t="s">
        <v>3152</v>
      </c>
    </row>
    <row r="27" spans="1:2" x14ac:dyDescent="0.25">
      <c r="A27" t="s">
        <v>3153</v>
      </c>
      <c r="B27" t="s">
        <v>3154</v>
      </c>
    </row>
    <row r="28" spans="1:2" x14ac:dyDescent="0.25">
      <c r="A28" t="s">
        <v>3155</v>
      </c>
      <c r="B28" t="s">
        <v>3154</v>
      </c>
    </row>
    <row r="29" spans="1:2" x14ac:dyDescent="0.25">
      <c r="A29" t="s">
        <v>3156</v>
      </c>
      <c r="B29" t="s">
        <v>3157</v>
      </c>
    </row>
    <row r="30" spans="1:2" x14ac:dyDescent="0.25">
      <c r="A30" t="s">
        <v>3158</v>
      </c>
      <c r="B30" t="s">
        <v>3159</v>
      </c>
    </row>
    <row r="31" spans="1:2" x14ac:dyDescent="0.25">
      <c r="A31" t="s">
        <v>3160</v>
      </c>
      <c r="B31" t="s">
        <v>3161</v>
      </c>
    </row>
    <row r="32" spans="1:2" x14ac:dyDescent="0.25">
      <c r="A32" t="s">
        <v>3162</v>
      </c>
      <c r="B32" t="s">
        <v>3163</v>
      </c>
    </row>
    <row r="33" spans="1:2" x14ac:dyDescent="0.25">
      <c r="A33" t="s">
        <v>3164</v>
      </c>
      <c r="B33" t="s">
        <v>3165</v>
      </c>
    </row>
    <row r="34" spans="1:2" x14ac:dyDescent="0.25">
      <c r="A34" t="s">
        <v>3166</v>
      </c>
      <c r="B34" t="s">
        <v>3167</v>
      </c>
    </row>
    <row r="35" spans="1:2" x14ac:dyDescent="0.25">
      <c r="A35" t="s">
        <v>3168</v>
      </c>
      <c r="B35" t="s">
        <v>3169</v>
      </c>
    </row>
    <row r="36" spans="1:2" x14ac:dyDescent="0.25">
      <c r="A36" t="s">
        <v>3170</v>
      </c>
      <c r="B36" t="s">
        <v>3171</v>
      </c>
    </row>
    <row r="37" spans="1:2" x14ac:dyDescent="0.25">
      <c r="A37" t="s">
        <v>3172</v>
      </c>
      <c r="B37" t="s">
        <v>3173</v>
      </c>
    </row>
    <row r="38" spans="1:2" x14ac:dyDescent="0.25">
      <c r="A38" t="s">
        <v>3174</v>
      </c>
      <c r="B38" t="s">
        <v>3175</v>
      </c>
    </row>
    <row r="39" spans="1:2" x14ac:dyDescent="0.25">
      <c r="A39" t="s">
        <v>3176</v>
      </c>
      <c r="B39" t="s">
        <v>3177</v>
      </c>
    </row>
    <row r="40" spans="1:2" x14ac:dyDescent="0.25">
      <c r="A40" t="s">
        <v>3178</v>
      </c>
      <c r="B40" t="s">
        <v>3179</v>
      </c>
    </row>
    <row r="41" spans="1:2" x14ac:dyDescent="0.25">
      <c r="A41" t="s">
        <v>3180</v>
      </c>
      <c r="B41" t="s">
        <v>3171</v>
      </c>
    </row>
    <row r="42" spans="1:2" x14ac:dyDescent="0.25">
      <c r="A42" t="s">
        <v>3181</v>
      </c>
      <c r="B42" t="s">
        <v>3182</v>
      </c>
    </row>
    <row r="43" spans="1:2" x14ac:dyDescent="0.25">
      <c r="A43" t="s">
        <v>3183</v>
      </c>
      <c r="B43" t="s">
        <v>3148</v>
      </c>
    </row>
    <row r="44" spans="1:2" x14ac:dyDescent="0.25">
      <c r="A44" t="s">
        <v>3184</v>
      </c>
      <c r="B44" t="s">
        <v>3185</v>
      </c>
    </row>
    <row r="45" spans="1:2" x14ac:dyDescent="0.25">
      <c r="A45" t="s">
        <v>3186</v>
      </c>
      <c r="B45" t="s">
        <v>3187</v>
      </c>
    </row>
    <row r="46" spans="1:2" x14ac:dyDescent="0.25">
      <c r="A46" t="s">
        <v>3188</v>
      </c>
      <c r="B46" t="s">
        <v>3189</v>
      </c>
    </row>
    <row r="47" spans="1:2" x14ac:dyDescent="0.25">
      <c r="A47" t="s">
        <v>3190</v>
      </c>
      <c r="B47" t="s">
        <v>3191</v>
      </c>
    </row>
    <row r="48" spans="1:2" x14ac:dyDescent="0.25">
      <c r="A48" t="s">
        <v>3192</v>
      </c>
      <c r="B48" t="s">
        <v>3193</v>
      </c>
    </row>
    <row r="49" spans="1:2" x14ac:dyDescent="0.25">
      <c r="A49" t="s">
        <v>3194</v>
      </c>
      <c r="B49" t="s">
        <v>3195</v>
      </c>
    </row>
    <row r="50" spans="1:2" x14ac:dyDescent="0.25">
      <c r="A50" t="s">
        <v>3196</v>
      </c>
      <c r="B50" t="s">
        <v>3197</v>
      </c>
    </row>
    <row r="51" spans="1:2" x14ac:dyDescent="0.25">
      <c r="A51" t="s">
        <v>3198</v>
      </c>
      <c r="B51" t="s">
        <v>3199</v>
      </c>
    </row>
    <row r="52" spans="1:2" x14ac:dyDescent="0.25">
      <c r="A52" t="s">
        <v>3200</v>
      </c>
      <c r="B52" t="s">
        <v>3201</v>
      </c>
    </row>
    <row r="53" spans="1:2" x14ac:dyDescent="0.25">
      <c r="A53" t="s">
        <v>3202</v>
      </c>
      <c r="B53" t="s">
        <v>3203</v>
      </c>
    </row>
    <row r="54" spans="1:2" x14ac:dyDescent="0.25">
      <c r="A54" t="s">
        <v>3204</v>
      </c>
      <c r="B54" t="s">
        <v>3205</v>
      </c>
    </row>
    <row r="55" spans="1:2" x14ac:dyDescent="0.25">
      <c r="A55" t="s">
        <v>3206</v>
      </c>
      <c r="B55" t="s">
        <v>3207</v>
      </c>
    </row>
    <row r="56" spans="1:2" x14ac:dyDescent="0.25">
      <c r="A56" t="s">
        <v>3208</v>
      </c>
      <c r="B56" t="s">
        <v>3209</v>
      </c>
    </row>
    <row r="57" spans="1:2" x14ac:dyDescent="0.25">
      <c r="A57" t="s">
        <v>3210</v>
      </c>
      <c r="B57" t="s">
        <v>3211</v>
      </c>
    </row>
    <row r="58" spans="1:2" x14ac:dyDescent="0.25">
      <c r="A58" t="s">
        <v>3212</v>
      </c>
      <c r="B58" t="s">
        <v>3213</v>
      </c>
    </row>
    <row r="59" spans="1:2" x14ac:dyDescent="0.25">
      <c r="A59" t="s">
        <v>3214</v>
      </c>
      <c r="B59" t="s">
        <v>3215</v>
      </c>
    </row>
    <row r="60" spans="1:2" x14ac:dyDescent="0.25">
      <c r="A60" t="s">
        <v>3216</v>
      </c>
      <c r="B60" t="s">
        <v>3217</v>
      </c>
    </row>
    <row r="61" spans="1:2" x14ac:dyDescent="0.25">
      <c r="A61" t="s">
        <v>3218</v>
      </c>
      <c r="B61" t="s">
        <v>3219</v>
      </c>
    </row>
    <row r="62" spans="1:2" x14ac:dyDescent="0.25">
      <c r="A62" t="s">
        <v>3220</v>
      </c>
      <c r="B62" t="s">
        <v>3221</v>
      </c>
    </row>
    <row r="63" spans="1:2" x14ac:dyDescent="0.25">
      <c r="A63" t="s">
        <v>3222</v>
      </c>
      <c r="B63" t="s">
        <v>3223</v>
      </c>
    </row>
    <row r="64" spans="1:2" x14ac:dyDescent="0.25">
      <c r="A64" t="s">
        <v>3224</v>
      </c>
      <c r="B64" t="s">
        <v>3225</v>
      </c>
    </row>
    <row r="65" spans="1:2" x14ac:dyDescent="0.25">
      <c r="A65" t="s">
        <v>3226</v>
      </c>
      <c r="B65" t="s">
        <v>3227</v>
      </c>
    </row>
    <row r="66" spans="1:2" x14ac:dyDescent="0.25">
      <c r="A66" t="s">
        <v>3228</v>
      </c>
      <c r="B66" t="s">
        <v>3229</v>
      </c>
    </row>
    <row r="67" spans="1:2" x14ac:dyDescent="0.25">
      <c r="A67" t="s">
        <v>3230</v>
      </c>
      <c r="B67" t="s">
        <v>3231</v>
      </c>
    </row>
    <row r="68" spans="1:2" x14ac:dyDescent="0.25">
      <c r="A68" t="s">
        <v>3232</v>
      </c>
      <c r="B68" t="s">
        <v>3233</v>
      </c>
    </row>
    <row r="69" spans="1:2" x14ac:dyDescent="0.25">
      <c r="A69" t="s">
        <v>3234</v>
      </c>
      <c r="B69" t="s">
        <v>3235</v>
      </c>
    </row>
    <row r="70" spans="1:2" x14ac:dyDescent="0.25">
      <c r="A70" t="s">
        <v>3236</v>
      </c>
      <c r="B70" t="s">
        <v>3237</v>
      </c>
    </row>
    <row r="71" spans="1:2" x14ac:dyDescent="0.25">
      <c r="A71" t="s">
        <v>3238</v>
      </c>
      <c r="B71" t="s">
        <v>3239</v>
      </c>
    </row>
    <row r="72" spans="1:2" x14ac:dyDescent="0.25">
      <c r="A72" t="s">
        <v>3240</v>
      </c>
      <c r="B72" t="s">
        <v>3241</v>
      </c>
    </row>
    <row r="73" spans="1:2" x14ac:dyDescent="0.25">
      <c r="A73" t="s">
        <v>3242</v>
      </c>
      <c r="B73" t="s">
        <v>3243</v>
      </c>
    </row>
    <row r="74" spans="1:2" x14ac:dyDescent="0.25">
      <c r="A74" t="s">
        <v>3244</v>
      </c>
      <c r="B74" t="s">
        <v>3245</v>
      </c>
    </row>
    <row r="75" spans="1:2" x14ac:dyDescent="0.25">
      <c r="A75" t="s">
        <v>3246</v>
      </c>
      <c r="B75" t="s">
        <v>3247</v>
      </c>
    </row>
    <row r="76" spans="1:2" x14ac:dyDescent="0.25">
      <c r="A76" t="s">
        <v>3248</v>
      </c>
      <c r="B76" t="s">
        <v>3249</v>
      </c>
    </row>
    <row r="77" spans="1:2" x14ac:dyDescent="0.25">
      <c r="A77" t="s">
        <v>3250</v>
      </c>
      <c r="B77" t="s">
        <v>3251</v>
      </c>
    </row>
    <row r="78" spans="1:2" x14ac:dyDescent="0.25">
      <c r="A78" t="s">
        <v>3252</v>
      </c>
      <c r="B78" t="s">
        <v>3253</v>
      </c>
    </row>
    <row r="79" spans="1:2" x14ac:dyDescent="0.25">
      <c r="A79" t="s">
        <v>3254</v>
      </c>
      <c r="B79" t="s">
        <v>3255</v>
      </c>
    </row>
    <row r="80" spans="1:2" x14ac:dyDescent="0.25">
      <c r="A80" t="s">
        <v>3256</v>
      </c>
      <c r="B80" t="s">
        <v>3257</v>
      </c>
    </row>
    <row r="81" spans="1:2" x14ac:dyDescent="0.25">
      <c r="A81" t="s">
        <v>3258</v>
      </c>
      <c r="B81" t="s">
        <v>3247</v>
      </c>
    </row>
    <row r="82" spans="1:2" x14ac:dyDescent="0.25">
      <c r="A82" t="s">
        <v>3259</v>
      </c>
      <c r="B82" t="s">
        <v>3260</v>
      </c>
    </row>
    <row r="83" spans="1:2" x14ac:dyDescent="0.25">
      <c r="A83" t="s">
        <v>3261</v>
      </c>
      <c r="B83" t="s">
        <v>3253</v>
      </c>
    </row>
    <row r="84" spans="1:2" x14ac:dyDescent="0.25">
      <c r="A84" t="s">
        <v>3262</v>
      </c>
      <c r="B84" t="s">
        <v>3263</v>
      </c>
    </row>
    <row r="85" spans="1:2" x14ac:dyDescent="0.25">
      <c r="A85" t="s">
        <v>3264</v>
      </c>
      <c r="B85" t="s">
        <v>3265</v>
      </c>
    </row>
    <row r="86" spans="1:2" x14ac:dyDescent="0.25">
      <c r="A86" t="s">
        <v>3266</v>
      </c>
      <c r="B86" t="s">
        <v>3267</v>
      </c>
    </row>
    <row r="87" spans="1:2" x14ac:dyDescent="0.25">
      <c r="A87" t="s">
        <v>3268</v>
      </c>
      <c r="B87" t="s">
        <v>3269</v>
      </c>
    </row>
    <row r="88" spans="1:2" x14ac:dyDescent="0.25">
      <c r="A88" t="s">
        <v>3270</v>
      </c>
      <c r="B88" t="s">
        <v>3271</v>
      </c>
    </row>
    <row r="89" spans="1:2" x14ac:dyDescent="0.25">
      <c r="A89" t="s">
        <v>3272</v>
      </c>
      <c r="B89" t="s">
        <v>3273</v>
      </c>
    </row>
    <row r="90" spans="1:2" x14ac:dyDescent="0.25">
      <c r="A90" t="s">
        <v>3274</v>
      </c>
      <c r="B90" t="s">
        <v>3275</v>
      </c>
    </row>
    <row r="91" spans="1:2" x14ac:dyDescent="0.25">
      <c r="A91" t="s">
        <v>3276</v>
      </c>
      <c r="B91" t="s">
        <v>3277</v>
      </c>
    </row>
    <row r="92" spans="1:2" x14ac:dyDescent="0.25">
      <c r="A92" t="s">
        <v>3278</v>
      </c>
      <c r="B92" t="s">
        <v>3279</v>
      </c>
    </row>
    <row r="93" spans="1:2" x14ac:dyDescent="0.25">
      <c r="A93" t="s">
        <v>3280</v>
      </c>
      <c r="B93" t="s">
        <v>3281</v>
      </c>
    </row>
    <row r="94" spans="1:2" x14ac:dyDescent="0.25">
      <c r="A94" t="s">
        <v>3282</v>
      </c>
      <c r="B94" t="s">
        <v>3283</v>
      </c>
    </row>
    <row r="95" spans="1:2" x14ac:dyDescent="0.25">
      <c r="A95" t="s">
        <v>3284</v>
      </c>
      <c r="B95" t="s">
        <v>3285</v>
      </c>
    </row>
    <row r="96" spans="1:2" x14ac:dyDescent="0.25">
      <c r="A96" t="s">
        <v>3286</v>
      </c>
      <c r="B96" t="s">
        <v>3287</v>
      </c>
    </row>
    <row r="97" spans="1:2" x14ac:dyDescent="0.25">
      <c r="A97" t="s">
        <v>3288</v>
      </c>
      <c r="B97" t="s">
        <v>3289</v>
      </c>
    </row>
    <row r="98" spans="1:2" x14ac:dyDescent="0.25">
      <c r="A98" t="s">
        <v>3290</v>
      </c>
      <c r="B98" t="s">
        <v>3291</v>
      </c>
    </row>
    <row r="99" spans="1:2" x14ac:dyDescent="0.25">
      <c r="A99" t="s">
        <v>3292</v>
      </c>
      <c r="B99" t="s">
        <v>3293</v>
      </c>
    </row>
    <row r="100" spans="1:2" x14ac:dyDescent="0.25">
      <c r="A100" t="s">
        <v>3294</v>
      </c>
      <c r="B100" t="s">
        <v>3295</v>
      </c>
    </row>
    <row r="101" spans="1:2" x14ac:dyDescent="0.25">
      <c r="A101" t="s">
        <v>3296</v>
      </c>
      <c r="B101" t="s">
        <v>3297</v>
      </c>
    </row>
    <row r="102" spans="1:2" x14ac:dyDescent="0.25">
      <c r="A102" t="s">
        <v>3298</v>
      </c>
      <c r="B102" t="s">
        <v>3299</v>
      </c>
    </row>
    <row r="103" spans="1:2" x14ac:dyDescent="0.25">
      <c r="A103" t="s">
        <v>3300</v>
      </c>
      <c r="B103" t="s">
        <v>3301</v>
      </c>
    </row>
    <row r="104" spans="1:2" x14ac:dyDescent="0.25">
      <c r="A104" t="s">
        <v>3302</v>
      </c>
      <c r="B104" t="s">
        <v>3303</v>
      </c>
    </row>
    <row r="105" spans="1:2" x14ac:dyDescent="0.25">
      <c r="A105" t="s">
        <v>3304</v>
      </c>
      <c r="B105" t="s">
        <v>3305</v>
      </c>
    </row>
    <row r="106" spans="1:2" x14ac:dyDescent="0.25">
      <c r="A106" t="s">
        <v>3306</v>
      </c>
      <c r="B106" t="s">
        <v>3307</v>
      </c>
    </row>
    <row r="107" spans="1:2" x14ac:dyDescent="0.25">
      <c r="A107" t="s">
        <v>3308</v>
      </c>
      <c r="B107" t="s">
        <v>3309</v>
      </c>
    </row>
    <row r="108" spans="1:2" x14ac:dyDescent="0.25">
      <c r="A108" t="s">
        <v>3310</v>
      </c>
      <c r="B108" t="s">
        <v>3307</v>
      </c>
    </row>
    <row r="109" spans="1:2" x14ac:dyDescent="0.25">
      <c r="A109" t="s">
        <v>3311</v>
      </c>
      <c r="B109" t="s">
        <v>3312</v>
      </c>
    </row>
    <row r="110" spans="1:2" x14ac:dyDescent="0.25">
      <c r="A110" t="s">
        <v>3313</v>
      </c>
      <c r="B110" t="s">
        <v>3314</v>
      </c>
    </row>
    <row r="111" spans="1:2" x14ac:dyDescent="0.25">
      <c r="A111" t="s">
        <v>3315</v>
      </c>
      <c r="B111" t="s">
        <v>3316</v>
      </c>
    </row>
    <row r="112" spans="1:2" x14ac:dyDescent="0.25">
      <c r="A112" t="s">
        <v>3317</v>
      </c>
      <c r="B112" t="s">
        <v>3318</v>
      </c>
    </row>
    <row r="113" spans="1:2" x14ac:dyDescent="0.25">
      <c r="A113" t="s">
        <v>3319</v>
      </c>
      <c r="B113" t="s">
        <v>3320</v>
      </c>
    </row>
    <row r="114" spans="1:2" x14ac:dyDescent="0.25">
      <c r="A114" t="s">
        <v>3321</v>
      </c>
      <c r="B114" t="s">
        <v>3322</v>
      </c>
    </row>
    <row r="115" spans="1:2" x14ac:dyDescent="0.25">
      <c r="A115" t="s">
        <v>3323</v>
      </c>
      <c r="B115" t="s">
        <v>3324</v>
      </c>
    </row>
    <row r="116" spans="1:2" x14ac:dyDescent="0.25">
      <c r="A116" t="s">
        <v>3325</v>
      </c>
      <c r="B116" t="s">
        <v>3326</v>
      </c>
    </row>
    <row r="117" spans="1:2" x14ac:dyDescent="0.25">
      <c r="A117" t="s">
        <v>3327</v>
      </c>
      <c r="B117" t="s">
        <v>3328</v>
      </c>
    </row>
    <row r="118" spans="1:2" x14ac:dyDescent="0.25">
      <c r="A118" t="s">
        <v>3329</v>
      </c>
      <c r="B118" t="s">
        <v>3330</v>
      </c>
    </row>
    <row r="119" spans="1:2" x14ac:dyDescent="0.25">
      <c r="A119" t="s">
        <v>3331</v>
      </c>
      <c r="B119" t="s">
        <v>3332</v>
      </c>
    </row>
    <row r="120" spans="1:2" x14ac:dyDescent="0.25">
      <c r="A120" t="s">
        <v>3333</v>
      </c>
      <c r="B120" t="s">
        <v>3334</v>
      </c>
    </row>
    <row r="121" spans="1:2" x14ac:dyDescent="0.25">
      <c r="A121" t="s">
        <v>3335</v>
      </c>
      <c r="B121" t="s">
        <v>3336</v>
      </c>
    </row>
    <row r="122" spans="1:2" x14ac:dyDescent="0.25">
      <c r="A122" t="s">
        <v>3337</v>
      </c>
      <c r="B122" t="s">
        <v>3338</v>
      </c>
    </row>
    <row r="123" spans="1:2" x14ac:dyDescent="0.25">
      <c r="A123" t="s">
        <v>3339</v>
      </c>
      <c r="B123" t="s">
        <v>3340</v>
      </c>
    </row>
    <row r="124" spans="1:2" x14ac:dyDescent="0.25">
      <c r="A124" t="s">
        <v>3341</v>
      </c>
      <c r="B124" t="s">
        <v>3342</v>
      </c>
    </row>
    <row r="125" spans="1:2" x14ac:dyDescent="0.25">
      <c r="A125" t="s">
        <v>96</v>
      </c>
      <c r="B125" t="s">
        <v>3343</v>
      </c>
    </row>
    <row r="126" spans="1:2" x14ac:dyDescent="0.25">
      <c r="A126" t="s">
        <v>3344</v>
      </c>
      <c r="B126" t="s">
        <v>3345</v>
      </c>
    </row>
    <row r="127" spans="1:2" x14ac:dyDescent="0.25">
      <c r="A127" t="s">
        <v>3346</v>
      </c>
      <c r="B127" t="s">
        <v>3347</v>
      </c>
    </row>
    <row r="128" spans="1:2" x14ac:dyDescent="0.25">
      <c r="A128" t="s">
        <v>3348</v>
      </c>
      <c r="B128" t="s">
        <v>3349</v>
      </c>
    </row>
    <row r="129" spans="1:2" x14ac:dyDescent="0.25">
      <c r="A129" t="s">
        <v>3350</v>
      </c>
      <c r="B129" t="s">
        <v>3351</v>
      </c>
    </row>
    <row r="130" spans="1:2" x14ac:dyDescent="0.25">
      <c r="A130" t="s">
        <v>3352</v>
      </c>
      <c r="B130" t="s">
        <v>3353</v>
      </c>
    </row>
    <row r="131" spans="1:2" x14ac:dyDescent="0.25">
      <c r="A131" t="s">
        <v>3354</v>
      </c>
      <c r="B131" t="s">
        <v>3355</v>
      </c>
    </row>
    <row r="132" spans="1:2" x14ac:dyDescent="0.25">
      <c r="A132" t="s">
        <v>3356</v>
      </c>
      <c r="B132" t="s">
        <v>3357</v>
      </c>
    </row>
    <row r="133" spans="1:2" x14ac:dyDescent="0.25">
      <c r="A133" t="s">
        <v>3358</v>
      </c>
      <c r="B133" t="s">
        <v>3359</v>
      </c>
    </row>
    <row r="134" spans="1:2" x14ac:dyDescent="0.25">
      <c r="A134" t="s">
        <v>3360</v>
      </c>
      <c r="B134" t="s">
        <v>3361</v>
      </c>
    </row>
    <row r="135" spans="1:2" x14ac:dyDescent="0.25">
      <c r="A135" t="s">
        <v>3362</v>
      </c>
      <c r="B135" t="s">
        <v>3363</v>
      </c>
    </row>
    <row r="136" spans="1:2" x14ac:dyDescent="0.25">
      <c r="A136" t="s">
        <v>3364</v>
      </c>
      <c r="B136" t="s">
        <v>3365</v>
      </c>
    </row>
    <row r="137" spans="1:2" x14ac:dyDescent="0.25">
      <c r="A137" t="s">
        <v>3366</v>
      </c>
      <c r="B137" t="s">
        <v>3367</v>
      </c>
    </row>
    <row r="138" spans="1:2" x14ac:dyDescent="0.25">
      <c r="A138" t="s">
        <v>3368</v>
      </c>
      <c r="B138" t="s">
        <v>3369</v>
      </c>
    </row>
    <row r="139" spans="1:2" x14ac:dyDescent="0.25">
      <c r="A139" t="s">
        <v>3370</v>
      </c>
      <c r="B139" t="s">
        <v>3371</v>
      </c>
    </row>
    <row r="140" spans="1:2" x14ac:dyDescent="0.25">
      <c r="A140" t="s">
        <v>3372</v>
      </c>
      <c r="B140" t="s">
        <v>3373</v>
      </c>
    </row>
    <row r="141" spans="1:2" x14ac:dyDescent="0.25">
      <c r="A141" t="s">
        <v>3374</v>
      </c>
      <c r="B141" t="s">
        <v>3375</v>
      </c>
    </row>
    <row r="142" spans="1:2" x14ac:dyDescent="0.25">
      <c r="A142" t="s">
        <v>3376</v>
      </c>
      <c r="B142" t="s">
        <v>3377</v>
      </c>
    </row>
    <row r="143" spans="1:2" x14ac:dyDescent="0.25">
      <c r="A143" t="s">
        <v>3378</v>
      </c>
      <c r="B143" t="s">
        <v>3379</v>
      </c>
    </row>
    <row r="144" spans="1:2" x14ac:dyDescent="0.25">
      <c r="A144" t="s">
        <v>3380</v>
      </c>
      <c r="B144" t="s">
        <v>3381</v>
      </c>
    </row>
    <row r="145" spans="1:2" x14ac:dyDescent="0.25">
      <c r="A145" t="s">
        <v>3382</v>
      </c>
      <c r="B145" t="s">
        <v>3383</v>
      </c>
    </row>
    <row r="146" spans="1:2" x14ac:dyDescent="0.25">
      <c r="A146" t="s">
        <v>3384</v>
      </c>
      <c r="B146" t="s">
        <v>3385</v>
      </c>
    </row>
    <row r="147" spans="1:2" x14ac:dyDescent="0.25">
      <c r="A147" t="s">
        <v>3386</v>
      </c>
      <c r="B147" t="s">
        <v>3387</v>
      </c>
    </row>
    <row r="148" spans="1:2" x14ac:dyDescent="0.25">
      <c r="A148" t="s">
        <v>3388</v>
      </c>
      <c r="B148" t="s">
        <v>3389</v>
      </c>
    </row>
    <row r="149" spans="1:2" x14ac:dyDescent="0.25">
      <c r="A149" t="s">
        <v>3390</v>
      </c>
      <c r="B149" t="s">
        <v>3391</v>
      </c>
    </row>
    <row r="150" spans="1:2" x14ac:dyDescent="0.25">
      <c r="A150" t="s">
        <v>3392</v>
      </c>
      <c r="B150" t="s">
        <v>3393</v>
      </c>
    </row>
    <row r="151" spans="1:2" x14ac:dyDescent="0.25">
      <c r="A151" t="s">
        <v>3394</v>
      </c>
      <c r="B151" t="s">
        <v>3395</v>
      </c>
    </row>
    <row r="152" spans="1:2" x14ac:dyDescent="0.25">
      <c r="A152" t="s">
        <v>3396</v>
      </c>
      <c r="B152" t="s">
        <v>3397</v>
      </c>
    </row>
    <row r="153" spans="1:2" x14ac:dyDescent="0.25">
      <c r="A153" t="s">
        <v>3398</v>
      </c>
      <c r="B153" t="s">
        <v>3399</v>
      </c>
    </row>
    <row r="154" spans="1:2" x14ac:dyDescent="0.25">
      <c r="A154" t="s">
        <v>3400</v>
      </c>
      <c r="B154" t="s">
        <v>3401</v>
      </c>
    </row>
    <row r="155" spans="1:2" x14ac:dyDescent="0.25">
      <c r="A155" t="s">
        <v>3402</v>
      </c>
      <c r="B155" t="s">
        <v>3403</v>
      </c>
    </row>
    <row r="156" spans="1:2" x14ac:dyDescent="0.25">
      <c r="A156" t="s">
        <v>3404</v>
      </c>
      <c r="B156" t="s">
        <v>3405</v>
      </c>
    </row>
    <row r="157" spans="1:2" x14ac:dyDescent="0.25">
      <c r="A157" t="s">
        <v>3406</v>
      </c>
      <c r="B157" t="s">
        <v>3407</v>
      </c>
    </row>
    <row r="158" spans="1:2" x14ac:dyDescent="0.25">
      <c r="A158" t="s">
        <v>3408</v>
      </c>
      <c r="B158" t="s">
        <v>3409</v>
      </c>
    </row>
    <row r="159" spans="1:2" x14ac:dyDescent="0.25">
      <c r="A159" t="s">
        <v>3410</v>
      </c>
      <c r="B159" t="s">
        <v>3411</v>
      </c>
    </row>
    <row r="160" spans="1:2" x14ac:dyDescent="0.25">
      <c r="A160" t="s">
        <v>3412</v>
      </c>
      <c r="B160" t="s">
        <v>3413</v>
      </c>
    </row>
    <row r="161" spans="1:2" x14ac:dyDescent="0.25">
      <c r="A161" t="s">
        <v>3414</v>
      </c>
      <c r="B161" t="s">
        <v>3415</v>
      </c>
    </row>
    <row r="162" spans="1:2" x14ac:dyDescent="0.25">
      <c r="A162" t="s">
        <v>3416</v>
      </c>
      <c r="B162" t="s">
        <v>3417</v>
      </c>
    </row>
    <row r="163" spans="1:2" x14ac:dyDescent="0.25">
      <c r="A163" t="s">
        <v>3418</v>
      </c>
      <c r="B163" t="s">
        <v>3419</v>
      </c>
    </row>
    <row r="164" spans="1:2" x14ac:dyDescent="0.25">
      <c r="A164" t="s">
        <v>3420</v>
      </c>
      <c r="B164" t="s">
        <v>3421</v>
      </c>
    </row>
    <row r="165" spans="1:2" x14ac:dyDescent="0.25">
      <c r="A165" t="s">
        <v>3422</v>
      </c>
      <c r="B165" t="s">
        <v>3423</v>
      </c>
    </row>
    <row r="166" spans="1:2" x14ac:dyDescent="0.25">
      <c r="A166" t="s">
        <v>3424</v>
      </c>
      <c r="B166" t="s">
        <v>3425</v>
      </c>
    </row>
    <row r="167" spans="1:2" x14ac:dyDescent="0.25">
      <c r="A167" t="s">
        <v>3426</v>
      </c>
      <c r="B167" t="s">
        <v>3427</v>
      </c>
    </row>
    <row r="168" spans="1:2" x14ac:dyDescent="0.25">
      <c r="A168" t="s">
        <v>3428</v>
      </c>
      <c r="B168" t="s">
        <v>3428</v>
      </c>
    </row>
    <row r="169" spans="1:2" x14ac:dyDescent="0.25">
      <c r="A169" t="s">
        <v>3429</v>
      </c>
      <c r="B169" t="s">
        <v>3430</v>
      </c>
    </row>
    <row r="170" spans="1:2" x14ac:dyDescent="0.25">
      <c r="A170" t="s">
        <v>3431</v>
      </c>
      <c r="B170" t="s">
        <v>3432</v>
      </c>
    </row>
    <row r="171" spans="1:2" x14ac:dyDescent="0.25">
      <c r="A171" t="s">
        <v>3433</v>
      </c>
      <c r="B171" t="s">
        <v>3434</v>
      </c>
    </row>
    <row r="172" spans="1:2" x14ac:dyDescent="0.25">
      <c r="A172" t="s">
        <v>3435</v>
      </c>
      <c r="B172" t="s">
        <v>3434</v>
      </c>
    </row>
    <row r="173" spans="1:2" x14ac:dyDescent="0.25">
      <c r="A173" t="s">
        <v>3436</v>
      </c>
      <c r="B173" t="s">
        <v>3437</v>
      </c>
    </row>
    <row r="174" spans="1:2" x14ac:dyDescent="0.25">
      <c r="A174" t="s">
        <v>3438</v>
      </c>
      <c r="B174" t="s">
        <v>3439</v>
      </c>
    </row>
    <row r="175" spans="1:2" x14ac:dyDescent="0.25">
      <c r="A175" t="s">
        <v>3440</v>
      </c>
      <c r="B175" t="s">
        <v>3441</v>
      </c>
    </row>
    <row r="176" spans="1:2" x14ac:dyDescent="0.25">
      <c r="A176" t="s">
        <v>3442</v>
      </c>
      <c r="B176" t="s">
        <v>3443</v>
      </c>
    </row>
    <row r="177" spans="1:2" x14ac:dyDescent="0.25">
      <c r="A177" t="s">
        <v>3444</v>
      </c>
      <c r="B177" t="s">
        <v>3445</v>
      </c>
    </row>
    <row r="178" spans="1:2" x14ac:dyDescent="0.25">
      <c r="A178" t="s">
        <v>3446</v>
      </c>
      <c r="B178" t="s">
        <v>3447</v>
      </c>
    </row>
    <row r="179" spans="1:2" x14ac:dyDescent="0.25">
      <c r="A179" t="s">
        <v>3448</v>
      </c>
      <c r="B179" t="s">
        <v>3449</v>
      </c>
    </row>
    <row r="180" spans="1:2" x14ac:dyDescent="0.25">
      <c r="A180" t="s">
        <v>3450</v>
      </c>
      <c r="B180" t="s">
        <v>3451</v>
      </c>
    </row>
    <row r="181" spans="1:2" x14ac:dyDescent="0.25">
      <c r="A181" t="s">
        <v>3452</v>
      </c>
      <c r="B181" t="s">
        <v>3453</v>
      </c>
    </row>
    <row r="182" spans="1:2" x14ac:dyDescent="0.25">
      <c r="A182" t="s">
        <v>3454</v>
      </c>
      <c r="B182" t="s">
        <v>3455</v>
      </c>
    </row>
    <row r="183" spans="1:2" x14ac:dyDescent="0.25">
      <c r="A183" t="s">
        <v>3456</v>
      </c>
      <c r="B183" t="s">
        <v>3457</v>
      </c>
    </row>
    <row r="184" spans="1:2" x14ac:dyDescent="0.25">
      <c r="A184" t="s">
        <v>3458</v>
      </c>
      <c r="B184" t="s">
        <v>3459</v>
      </c>
    </row>
    <row r="185" spans="1:2" x14ac:dyDescent="0.25">
      <c r="A185" t="s">
        <v>3460</v>
      </c>
      <c r="B185" t="s">
        <v>3461</v>
      </c>
    </row>
    <row r="186" spans="1:2" x14ac:dyDescent="0.25">
      <c r="A186" t="s">
        <v>3462</v>
      </c>
      <c r="B186" t="s">
        <v>3463</v>
      </c>
    </row>
    <row r="187" spans="1:2" x14ac:dyDescent="0.25">
      <c r="A187" t="s">
        <v>3464</v>
      </c>
      <c r="B187" t="s">
        <v>3465</v>
      </c>
    </row>
    <row r="188" spans="1:2" x14ac:dyDescent="0.25">
      <c r="A188" t="s">
        <v>3466</v>
      </c>
      <c r="B188" t="s">
        <v>3467</v>
      </c>
    </row>
    <row r="189" spans="1:2" x14ac:dyDescent="0.25">
      <c r="A189" t="s">
        <v>3468</v>
      </c>
      <c r="B189" t="s">
        <v>3469</v>
      </c>
    </row>
    <row r="190" spans="1:2" x14ac:dyDescent="0.25">
      <c r="A190" t="s">
        <v>3470</v>
      </c>
      <c r="B190" t="s">
        <v>3471</v>
      </c>
    </row>
    <row r="191" spans="1:2" x14ac:dyDescent="0.25">
      <c r="A191" t="s">
        <v>3472</v>
      </c>
      <c r="B191" t="s">
        <v>3473</v>
      </c>
    </row>
    <row r="192" spans="1:2" x14ac:dyDescent="0.25">
      <c r="A192" t="s">
        <v>3474</v>
      </c>
      <c r="B192" t="s">
        <v>3475</v>
      </c>
    </row>
    <row r="193" spans="1:2" x14ac:dyDescent="0.25">
      <c r="A193" t="s">
        <v>3476</v>
      </c>
      <c r="B193" t="s">
        <v>3477</v>
      </c>
    </row>
    <row r="194" spans="1:2" x14ac:dyDescent="0.25">
      <c r="A194" t="s">
        <v>3478</v>
      </c>
      <c r="B194" t="s">
        <v>3479</v>
      </c>
    </row>
    <row r="195" spans="1:2" x14ac:dyDescent="0.25">
      <c r="A195" t="s">
        <v>3480</v>
      </c>
      <c r="B195" t="s">
        <v>3481</v>
      </c>
    </row>
    <row r="196" spans="1:2" x14ac:dyDescent="0.25">
      <c r="A196" t="s">
        <v>3482</v>
      </c>
      <c r="B196" t="s">
        <v>3483</v>
      </c>
    </row>
    <row r="197" spans="1:2" x14ac:dyDescent="0.25">
      <c r="A197" t="s">
        <v>3484</v>
      </c>
      <c r="B197" t="s">
        <v>3485</v>
      </c>
    </row>
    <row r="198" spans="1:2" x14ac:dyDescent="0.25">
      <c r="A198" t="s">
        <v>3486</v>
      </c>
      <c r="B198" t="s">
        <v>3487</v>
      </c>
    </row>
    <row r="199" spans="1:2" x14ac:dyDescent="0.25">
      <c r="A199" t="s">
        <v>3488</v>
      </c>
      <c r="B199" t="s">
        <v>3489</v>
      </c>
    </row>
    <row r="200" spans="1:2" x14ac:dyDescent="0.25">
      <c r="A200" t="s">
        <v>3490</v>
      </c>
      <c r="B200" t="s">
        <v>3491</v>
      </c>
    </row>
    <row r="201" spans="1:2" x14ac:dyDescent="0.25">
      <c r="A201" t="s">
        <v>3492</v>
      </c>
      <c r="B201" t="s">
        <v>3493</v>
      </c>
    </row>
    <row r="202" spans="1:2" x14ac:dyDescent="0.25">
      <c r="A202" t="s">
        <v>3494</v>
      </c>
      <c r="B202" t="s">
        <v>3495</v>
      </c>
    </row>
    <row r="203" spans="1:2" x14ac:dyDescent="0.25">
      <c r="A203" t="s">
        <v>3496</v>
      </c>
      <c r="B203" t="s">
        <v>3497</v>
      </c>
    </row>
    <row r="204" spans="1:2" x14ac:dyDescent="0.25">
      <c r="A204" t="s">
        <v>3498</v>
      </c>
      <c r="B204" t="s">
        <v>3499</v>
      </c>
    </row>
    <row r="205" spans="1:2" x14ac:dyDescent="0.25">
      <c r="A205" t="s">
        <v>3500</v>
      </c>
      <c r="B205" t="s">
        <v>3501</v>
      </c>
    </row>
    <row r="206" spans="1:2" x14ac:dyDescent="0.25">
      <c r="A206" t="s">
        <v>3502</v>
      </c>
      <c r="B206" t="s">
        <v>3503</v>
      </c>
    </row>
    <row r="207" spans="1:2" x14ac:dyDescent="0.25">
      <c r="A207" t="s">
        <v>3504</v>
      </c>
      <c r="B207" t="s">
        <v>3505</v>
      </c>
    </row>
    <row r="208" spans="1:2" x14ac:dyDescent="0.25">
      <c r="A208" t="s">
        <v>3506</v>
      </c>
      <c r="B208" t="s">
        <v>3507</v>
      </c>
    </row>
    <row r="209" spans="1:2" x14ac:dyDescent="0.25">
      <c r="A209" t="s">
        <v>3508</v>
      </c>
      <c r="B209" t="s">
        <v>3509</v>
      </c>
    </row>
    <row r="210" spans="1:2" x14ac:dyDescent="0.25">
      <c r="A210" t="s">
        <v>3510</v>
      </c>
      <c r="B210" t="s">
        <v>3511</v>
      </c>
    </row>
    <row r="211" spans="1:2" x14ac:dyDescent="0.25">
      <c r="A211" t="s">
        <v>3512</v>
      </c>
      <c r="B211" t="s">
        <v>3513</v>
      </c>
    </row>
    <row r="212" spans="1:2" x14ac:dyDescent="0.25">
      <c r="A212" t="s">
        <v>3514</v>
      </c>
      <c r="B212" t="s">
        <v>3515</v>
      </c>
    </row>
    <row r="213" spans="1:2" x14ac:dyDescent="0.25">
      <c r="A213" t="s">
        <v>3516</v>
      </c>
      <c r="B213" t="s">
        <v>3517</v>
      </c>
    </row>
    <row r="214" spans="1:2" x14ac:dyDescent="0.25">
      <c r="A214" t="s">
        <v>3518</v>
      </c>
      <c r="B214" t="s">
        <v>3519</v>
      </c>
    </row>
    <row r="215" spans="1:2" x14ac:dyDescent="0.25">
      <c r="A215" t="s">
        <v>3520</v>
      </c>
      <c r="B215" t="s">
        <v>3521</v>
      </c>
    </row>
    <row r="216" spans="1:2" x14ac:dyDescent="0.25">
      <c r="A216" t="s">
        <v>3522</v>
      </c>
      <c r="B216" t="s">
        <v>3523</v>
      </c>
    </row>
    <row r="217" spans="1:2" x14ac:dyDescent="0.25">
      <c r="A217" t="s">
        <v>3524</v>
      </c>
      <c r="B217" t="s">
        <v>3525</v>
      </c>
    </row>
    <row r="218" spans="1:2" x14ac:dyDescent="0.25">
      <c r="A218" t="s">
        <v>3526</v>
      </c>
      <c r="B218" t="s">
        <v>3527</v>
      </c>
    </row>
    <row r="219" spans="1:2" x14ac:dyDescent="0.25">
      <c r="A219" t="s">
        <v>3528</v>
      </c>
      <c r="B219" t="s">
        <v>3529</v>
      </c>
    </row>
    <row r="220" spans="1:2" x14ac:dyDescent="0.25">
      <c r="A220" t="s">
        <v>3530</v>
      </c>
      <c r="B220" t="s">
        <v>3531</v>
      </c>
    </row>
    <row r="221" spans="1:2" x14ac:dyDescent="0.25">
      <c r="A221" t="s">
        <v>3532</v>
      </c>
      <c r="B221" t="s">
        <v>3533</v>
      </c>
    </row>
    <row r="222" spans="1:2" x14ac:dyDescent="0.25">
      <c r="A222" t="s">
        <v>3534</v>
      </c>
      <c r="B222" t="s">
        <v>3535</v>
      </c>
    </row>
    <row r="223" spans="1:2" x14ac:dyDescent="0.25">
      <c r="A223" t="s">
        <v>3536</v>
      </c>
      <c r="B223" t="s">
        <v>3537</v>
      </c>
    </row>
    <row r="224" spans="1:2" x14ac:dyDescent="0.25">
      <c r="A224" t="s">
        <v>3538</v>
      </c>
      <c r="B224" t="s">
        <v>3539</v>
      </c>
    </row>
    <row r="225" spans="1:2" x14ac:dyDescent="0.25">
      <c r="A225" t="s">
        <v>3540</v>
      </c>
      <c r="B225" t="s">
        <v>3541</v>
      </c>
    </row>
    <row r="226" spans="1:2" x14ac:dyDescent="0.25">
      <c r="A226" t="s">
        <v>3542</v>
      </c>
      <c r="B226" t="s">
        <v>3543</v>
      </c>
    </row>
    <row r="227" spans="1:2" x14ac:dyDescent="0.25">
      <c r="A227" t="s">
        <v>3544</v>
      </c>
      <c r="B227" t="s">
        <v>3545</v>
      </c>
    </row>
    <row r="228" spans="1:2" x14ac:dyDescent="0.25">
      <c r="A228" t="s">
        <v>3546</v>
      </c>
      <c r="B228" t="s">
        <v>3547</v>
      </c>
    </row>
    <row r="229" spans="1:2" x14ac:dyDescent="0.25">
      <c r="A229" t="s">
        <v>3548</v>
      </c>
      <c r="B229" t="s">
        <v>3549</v>
      </c>
    </row>
    <row r="230" spans="1:2" x14ac:dyDescent="0.25">
      <c r="A230" t="s">
        <v>3550</v>
      </c>
      <c r="B230" t="s">
        <v>3551</v>
      </c>
    </row>
    <row r="231" spans="1:2" x14ac:dyDescent="0.25">
      <c r="A231" t="s">
        <v>3552</v>
      </c>
      <c r="B231" t="s">
        <v>3553</v>
      </c>
    </row>
    <row r="232" spans="1:2" x14ac:dyDescent="0.25">
      <c r="A232" t="s">
        <v>3554</v>
      </c>
      <c r="B232" t="s">
        <v>3555</v>
      </c>
    </row>
    <row r="233" spans="1:2" x14ac:dyDescent="0.25">
      <c r="A233" t="s">
        <v>3556</v>
      </c>
      <c r="B233" t="s">
        <v>3557</v>
      </c>
    </row>
    <row r="234" spans="1:2" x14ac:dyDescent="0.25">
      <c r="A234" t="s">
        <v>3558</v>
      </c>
      <c r="B234" t="s">
        <v>3559</v>
      </c>
    </row>
    <row r="235" spans="1:2" x14ac:dyDescent="0.25">
      <c r="A235" t="s">
        <v>3560</v>
      </c>
      <c r="B235" t="s">
        <v>3561</v>
      </c>
    </row>
    <row r="236" spans="1:2" x14ac:dyDescent="0.25">
      <c r="A236" t="s">
        <v>3562</v>
      </c>
      <c r="B236" t="s">
        <v>3563</v>
      </c>
    </row>
    <row r="237" spans="1:2" x14ac:dyDescent="0.25">
      <c r="A237" t="s">
        <v>3564</v>
      </c>
      <c r="B237" t="s">
        <v>3559</v>
      </c>
    </row>
    <row r="238" spans="1:2" x14ac:dyDescent="0.25">
      <c r="A238" t="s">
        <v>3565</v>
      </c>
      <c r="B238" t="s">
        <v>3566</v>
      </c>
    </row>
    <row r="239" spans="1:2" x14ac:dyDescent="0.25">
      <c r="A239" t="s">
        <v>3567</v>
      </c>
      <c r="B239" t="s">
        <v>3568</v>
      </c>
    </row>
    <row r="240" spans="1:2" x14ac:dyDescent="0.25">
      <c r="A240" t="s">
        <v>3569</v>
      </c>
      <c r="B240" t="s">
        <v>3570</v>
      </c>
    </row>
    <row r="241" spans="1:2" x14ac:dyDescent="0.25">
      <c r="A241" t="s">
        <v>3571</v>
      </c>
      <c r="B241" t="s">
        <v>3572</v>
      </c>
    </row>
    <row r="242" spans="1:2" x14ac:dyDescent="0.25">
      <c r="A242" t="s">
        <v>3573</v>
      </c>
      <c r="B242" t="s">
        <v>3574</v>
      </c>
    </row>
    <row r="243" spans="1:2" x14ac:dyDescent="0.25">
      <c r="A243" t="s">
        <v>3575</v>
      </c>
      <c r="B243" t="s">
        <v>3576</v>
      </c>
    </row>
    <row r="244" spans="1:2" x14ac:dyDescent="0.25">
      <c r="A244" t="s">
        <v>3577</v>
      </c>
      <c r="B244" t="s">
        <v>3578</v>
      </c>
    </row>
    <row r="245" spans="1:2" x14ac:dyDescent="0.25">
      <c r="A245" t="s">
        <v>3579</v>
      </c>
      <c r="B245" t="s">
        <v>3580</v>
      </c>
    </row>
    <row r="246" spans="1:2" x14ac:dyDescent="0.25">
      <c r="A246" t="s">
        <v>3581</v>
      </c>
      <c r="B246" t="s">
        <v>3582</v>
      </c>
    </row>
    <row r="247" spans="1:2" x14ac:dyDescent="0.25">
      <c r="A247" t="s">
        <v>3583</v>
      </c>
      <c r="B247" t="s">
        <v>3584</v>
      </c>
    </row>
    <row r="248" spans="1:2" x14ac:dyDescent="0.25">
      <c r="A248" t="s">
        <v>3585</v>
      </c>
      <c r="B248" t="s">
        <v>3555</v>
      </c>
    </row>
    <row r="249" spans="1:2" x14ac:dyDescent="0.25">
      <c r="A249" t="s">
        <v>3586</v>
      </c>
      <c r="B249" t="s">
        <v>3587</v>
      </c>
    </row>
    <row r="250" spans="1:2" x14ac:dyDescent="0.25">
      <c r="A250" t="s">
        <v>3588</v>
      </c>
      <c r="B250" t="s">
        <v>3589</v>
      </c>
    </row>
    <row r="251" spans="1:2" x14ac:dyDescent="0.25">
      <c r="A251" t="s">
        <v>3590</v>
      </c>
      <c r="B251" t="s">
        <v>3591</v>
      </c>
    </row>
    <row r="252" spans="1:2" x14ac:dyDescent="0.25">
      <c r="A252" t="s">
        <v>3592</v>
      </c>
      <c r="B252" t="s">
        <v>3593</v>
      </c>
    </row>
    <row r="253" spans="1:2" x14ac:dyDescent="0.25">
      <c r="A253" t="s">
        <v>3594</v>
      </c>
      <c r="B253" t="s">
        <v>3595</v>
      </c>
    </row>
    <row r="254" spans="1:2" x14ac:dyDescent="0.25">
      <c r="A254" t="s">
        <v>3596</v>
      </c>
      <c r="B254" t="s">
        <v>3597</v>
      </c>
    </row>
    <row r="255" spans="1:2" x14ac:dyDescent="0.25">
      <c r="A255" t="s">
        <v>3598</v>
      </c>
      <c r="B255" t="s">
        <v>3599</v>
      </c>
    </row>
    <row r="256" spans="1:2" x14ac:dyDescent="0.25">
      <c r="A256" t="s">
        <v>3600</v>
      </c>
      <c r="B256" t="s">
        <v>3600</v>
      </c>
    </row>
    <row r="257" spans="1:2" x14ac:dyDescent="0.25">
      <c r="A257" t="s">
        <v>3601</v>
      </c>
      <c r="B257" t="s">
        <v>3602</v>
      </c>
    </row>
    <row r="258" spans="1:2" x14ac:dyDescent="0.25">
      <c r="A258" t="s">
        <v>3603</v>
      </c>
      <c r="B258" t="s">
        <v>3604</v>
      </c>
    </row>
    <row r="259" spans="1:2" x14ac:dyDescent="0.25">
      <c r="A259" t="s">
        <v>3605</v>
      </c>
      <c r="B259" t="s">
        <v>3606</v>
      </c>
    </row>
    <row r="260" spans="1:2" x14ac:dyDescent="0.25">
      <c r="A260" t="s">
        <v>3607</v>
      </c>
      <c r="B260" t="s">
        <v>3608</v>
      </c>
    </row>
    <row r="261" spans="1:2" x14ac:dyDescent="0.25">
      <c r="A261" t="s">
        <v>3609</v>
      </c>
      <c r="B261" t="s">
        <v>3610</v>
      </c>
    </row>
    <row r="262" spans="1:2" x14ac:dyDescent="0.25">
      <c r="A262" t="s">
        <v>3611</v>
      </c>
      <c r="B262" t="s">
        <v>3612</v>
      </c>
    </row>
    <row r="263" spans="1:2" x14ac:dyDescent="0.25">
      <c r="A263" t="s">
        <v>3613</v>
      </c>
      <c r="B263" t="s">
        <v>3614</v>
      </c>
    </row>
    <row r="264" spans="1:2" x14ac:dyDescent="0.25">
      <c r="A264" t="s">
        <v>3615</v>
      </c>
      <c r="B264" t="s">
        <v>3616</v>
      </c>
    </row>
    <row r="265" spans="1:2" x14ac:dyDescent="0.25">
      <c r="A265" t="s">
        <v>3617</v>
      </c>
      <c r="B265" t="s">
        <v>3618</v>
      </c>
    </row>
    <row r="266" spans="1:2" x14ac:dyDescent="0.25">
      <c r="A266" t="s">
        <v>3619</v>
      </c>
      <c r="B266" t="s">
        <v>3620</v>
      </c>
    </row>
    <row r="267" spans="1:2" x14ac:dyDescent="0.25">
      <c r="A267" t="s">
        <v>3621</v>
      </c>
      <c r="B267" t="s">
        <v>3622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Analisi_Costi</vt:lpstr>
      <vt:lpstr>Allegati</vt:lpstr>
      <vt:lpstr>Clienti</vt:lpstr>
      <vt:lpstr>Fornitori</vt:lpstr>
      <vt:lpstr>Commesse</vt:lpstr>
      <vt:lpstr>Famiglie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Maiolatesi</dc:creator>
  <cp:lastModifiedBy>Andrea Bufardeci - Sistemi Uno Roma</cp:lastModifiedBy>
  <dcterms:created xsi:type="dcterms:W3CDTF">2024-10-24T07:54:03Z</dcterms:created>
  <dcterms:modified xsi:type="dcterms:W3CDTF">2024-12-12T08:50:07Z</dcterms:modified>
</cp:coreProperties>
</file>