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jhnash009_myuct_ac_za/Documents/Course/2024/EEE4113F/Amplifier Design/"/>
    </mc:Choice>
  </mc:AlternateContent>
  <xr:revisionPtr revIDLastSave="64" documentId="8_{70F60BAD-0A88-426E-BA3E-63116F74C50B}" xr6:coauthVersionLast="47" xr6:coauthVersionMax="47" xr10:uidLastSave="{736DFAD4-9DE1-45BE-B9F0-E3BCA65747CF}"/>
  <bookViews>
    <workbookView xWindow="-14505" yWindow="-6315" windowWidth="14610" windowHeight="16305" xr2:uid="{127C47E3-2043-44F8-B079-D6E65A761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1" s="1" a="1"/>
  <c r="C7" i="1" s="1"/>
  <c r="B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<sst xmlns="http://schemas.openxmlformats.org/spreadsheetml/2006/main" count="9" uniqueCount="9">
  <si>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R1</t>
  </si>
  <si>
    <t>R2</t>
  </si>
  <si>
    <t>R3</t>
  </si>
  <si>
    <t>Required Gain</t>
  </si>
  <si>
    <t>Rgain</t>
  </si>
  <si>
    <t>E12 Resistor Series</t>
  </si>
  <si>
    <t>Actual</t>
  </si>
  <si>
    <t>Nearest</t>
  </si>
  <si>
    <t>Achievable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</si>
</sst>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4320-F267-4BBB-ADCF-B9CC0291FFE5}">
  <dimension ref="A1:E50"/>
  <sheetViews>
    <sheetView tabSelected="1" zoomScale="145" zoomScaleNormal="145" workbookViewId="0">
      <selection activeCell="B1" sqref="B1"/>
    </sheetView>
  </sheetViews>
  <sheetFormatPr defaultRowHeight="14.4" x14ac:dyDescent="0.3"/>
  <cols>
    <col min="1" max="1" width="14" bestFit="1" customWidth="1"/>
    <col min="5" max="5" width="16.5546875" hidden="1" customWidth="1"/>
  </cols>
  <sheetData>
    <row r="1" spans="1:5" x14ac:dyDescent="0.3">
      <c r="A1" s="1" t="s">
        <v>0</v>
      </c>
      <c r="B1">
        <v>82000</v>
      </c>
      <c r="E1" t="s">
        <v>5</v>
      </c>
    </row>
    <row r="2" spans="1:5" x14ac:dyDescent="0.3">
      <c r="A2" s="1" t="s">
        <v>1</v>
      </c>
      <c r="B2">
        <v>1200</v>
      </c>
      <c r="E2">
        <v>10</v>
      </c>
    </row>
    <row r="3" spans="1:5" x14ac:dyDescent="0.3">
      <c r="A3" s="1" t="s">
        <v>2</v>
      </c>
      <c r="B3">
        <v>1200</v>
      </c>
      <c r="E3">
        <v>12</v>
      </c>
    </row>
    <row r="4" spans="1:5" x14ac:dyDescent="0.3">
      <c r="A4" s="2" t="s">
        <v>3</v>
      </c>
      <c r="B4">
        <v>500</v>
      </c>
      <c r="E4">
        <v>15</v>
      </c>
    </row>
    <row r="5" spans="1:5" x14ac:dyDescent="0.3">
      <c r="A5" s="2"/>
      <c r="E5">
        <v>18</v>
      </c>
    </row>
    <row r="6" spans="1:5" x14ac:dyDescent="0.3">
      <c r="A6" s="2"/>
      <c r="B6" s="2" t="s">
        <v>6</v>
      </c>
      <c r="C6" s="2" t="s">
        <v>7</v>
      </c>
      <c r="E6">
        <v>22</v>
      </c>
    </row>
    <row r="7" spans="1:5" x14ac:dyDescent="0.3">
      <c r="A7" s="1" t="s">
        <v>4</v>
      </c>
      <c r="B7">
        <f>2*B1/(((B2/B3)*B4)-1)</f>
        <v>328.65731462925851</v>
      </c>
      <c r="C7" cm="1">
        <f t="array" ref="C7">INDEX($E$2:$E$50, MATCH(MIN(ABS($E$2:$E$50-$B$7)), ABS($E$2:$E$50 -B7),0))</f>
        <v>330</v>
      </c>
      <c r="E7">
        <v>27</v>
      </c>
    </row>
    <row r="8" spans="1:5" x14ac:dyDescent="0.3">
      <c r="A8" s="2"/>
      <c r="E8">
        <v>33</v>
      </c>
    </row>
    <row r="9" spans="1:5" x14ac:dyDescent="0.3">
      <c r="A9" s="2"/>
      <c r="E9">
        <v>39</v>
      </c>
    </row>
    <row r="10" spans="1:5" x14ac:dyDescent="0.3">
      <c r="A10" s="2"/>
      <c r="E10">
        <v>47</v>
      </c>
    </row>
    <row r="11" spans="1:5" x14ac:dyDescent="0.3">
      <c r="A11" s="2" t="s">
        <v>8</v>
      </c>
      <c r="B11">
        <f>(B3/B2)*((2*B1+C7)/C7)</f>
        <v>497.969696969697</v>
      </c>
      <c r="E11">
        <v>56</v>
      </c>
    </row>
    <row r="12" spans="1:5" x14ac:dyDescent="0.3">
      <c r="E12">
        <v>68</v>
      </c>
    </row>
    <row r="13" spans="1:5" x14ac:dyDescent="0.3">
      <c r="E13">
        <v>82</v>
      </c>
    </row>
    <row r="14" spans="1:5" x14ac:dyDescent="0.3">
      <c r="E14">
        <v>100</v>
      </c>
    </row>
    <row r="15" spans="1:5" x14ac:dyDescent="0.3">
      <c r="E15">
        <v>120</v>
      </c>
    </row>
    <row r="16" spans="1:5" x14ac:dyDescent="0.3">
      <c r="E16">
        <v>150</v>
      </c>
    </row>
    <row r="17" spans="5:5" x14ac:dyDescent="0.3">
      <c r="E17">
        <v>180</v>
      </c>
    </row>
    <row r="18" spans="5:5" x14ac:dyDescent="0.3">
      <c r="E18">
        <v>220</v>
      </c>
    </row>
    <row r="19" spans="5:5" x14ac:dyDescent="0.3">
      <c r="E19">
        <v>270</v>
      </c>
    </row>
    <row r="20" spans="5:5" x14ac:dyDescent="0.3">
      <c r="E20">
        <v>330</v>
      </c>
    </row>
    <row r="21" spans="5:5" x14ac:dyDescent="0.3">
      <c r="E21">
        <v>390</v>
      </c>
    </row>
    <row r="22" spans="5:5" x14ac:dyDescent="0.3">
      <c r="E22">
        <v>470</v>
      </c>
    </row>
    <row r="23" spans="5:5" x14ac:dyDescent="0.3">
      <c r="E23">
        <v>560</v>
      </c>
    </row>
    <row r="24" spans="5:5" x14ac:dyDescent="0.3">
      <c r="E24">
        <v>680</v>
      </c>
    </row>
    <row r="25" spans="5:5" x14ac:dyDescent="0.3">
      <c r="E25">
        <v>820</v>
      </c>
    </row>
    <row r="26" spans="5:5" x14ac:dyDescent="0.3">
      <c r="E26">
        <v>1000</v>
      </c>
    </row>
    <row r="27" spans="5:5" x14ac:dyDescent="0.3">
      <c r="E27">
        <v>1200</v>
      </c>
    </row>
    <row r="28" spans="5:5" x14ac:dyDescent="0.3">
      <c r="E28">
        <v>1500</v>
      </c>
    </row>
    <row r="29" spans="5:5" x14ac:dyDescent="0.3">
      <c r="E29">
        <v>1800</v>
      </c>
    </row>
    <row r="30" spans="5:5" x14ac:dyDescent="0.3">
      <c r="E30">
        <v>2200</v>
      </c>
    </row>
    <row r="31" spans="5:5" x14ac:dyDescent="0.3">
      <c r="E31">
        <v>2700</v>
      </c>
    </row>
    <row r="32" spans="5:5" x14ac:dyDescent="0.3">
      <c r="E32">
        <v>3300</v>
      </c>
    </row>
    <row r="33" spans="5:5" x14ac:dyDescent="0.3">
      <c r="E33">
        <v>3900</v>
      </c>
    </row>
    <row r="34" spans="5:5" x14ac:dyDescent="0.3">
      <c r="E34">
        <v>4700</v>
      </c>
    </row>
    <row r="35" spans="5:5" x14ac:dyDescent="0.3">
      <c r="E35">
        <v>5600</v>
      </c>
    </row>
    <row r="36" spans="5:5" x14ac:dyDescent="0.3">
      <c r="E36">
        <v>6800</v>
      </c>
    </row>
    <row r="37" spans="5:5" x14ac:dyDescent="0.3">
      <c r="E37">
        <v>8200</v>
      </c>
    </row>
    <row r="38" spans="5:5" x14ac:dyDescent="0.3">
      <c r="E38">
        <v>10000</v>
      </c>
    </row>
    <row r="39" spans="5:5" x14ac:dyDescent="0.3">
      <c r="E39">
        <v>12000</v>
      </c>
    </row>
    <row r="40" spans="5:5" x14ac:dyDescent="0.3">
      <c r="E40">
        <v>15000</v>
      </c>
    </row>
    <row r="41" spans="5:5" x14ac:dyDescent="0.3">
      <c r="E41">
        <v>18000</v>
      </c>
    </row>
    <row r="42" spans="5:5" x14ac:dyDescent="0.3">
      <c r="E42">
        <v>22000</v>
      </c>
    </row>
    <row r="43" spans="5:5" x14ac:dyDescent="0.3">
      <c r="E43">
        <v>27000</v>
      </c>
    </row>
    <row r="44" spans="5:5" x14ac:dyDescent="0.3">
      <c r="E44">
        <v>33000</v>
      </c>
    </row>
    <row r="45" spans="5:5" x14ac:dyDescent="0.3">
      <c r="E45">
        <v>39000</v>
      </c>
    </row>
    <row r="46" spans="5:5" x14ac:dyDescent="0.3">
      <c r="E46">
        <v>47000</v>
      </c>
    </row>
    <row r="47" spans="5:5" x14ac:dyDescent="0.3">
      <c r="E47">
        <v>56000</v>
      </c>
    </row>
    <row r="48" spans="5:5" x14ac:dyDescent="0.3">
      <c r="E48">
        <v>68000</v>
      </c>
    </row>
    <row r="49" spans="5:5" x14ac:dyDescent="0.3">
      <c r="E49">
        <v>82000</v>
      </c>
    </row>
    <row r="50" spans="5:5" x14ac:dyDescent="0.3">
      <c r="E50">
        <v>100000</v>
      </c>
    </row>
  </sheetData>
  <dataValidations count="1">
    <dataValidation type="list" allowBlank="1" showInputMessage="1" showErrorMessage="1" sqref="B1:B3" xr:uid="{E44AF90F-6D09-414B-B548-6CA1BE226C2F}">
      <formula1>$E$2:$E$50</formula1>
    </dataValidation>
  </dataValidations>
  <pageMargins left="0.7" right="0.7" top="0.75" bottom="0.75" header="0.3" footer="0.3"/>
  <ignoredErrors>
    <ignoredError sqref="A3 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John</dc:creator>
  <cp:lastModifiedBy>Ashik John</cp:lastModifiedBy>
  <dcterms:created xsi:type="dcterms:W3CDTF">2024-04-27T13:31:08Z</dcterms:created>
  <dcterms:modified xsi:type="dcterms:W3CDTF">2024-04-27T14:30:55Z</dcterms:modified>
</cp:coreProperties>
</file>