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Kitty/git/auto-fcs/explore/openCyto/compManual/"/>
    </mc:Choice>
  </mc:AlternateContent>
  <bookViews>
    <workbookView xWindow="160" yWindow="4640" windowWidth="26860" windowHeight="15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<sst xmlns="http://schemas.openxmlformats.org/spreadsheetml/2006/main" count="253" uniqueCount="173">
  <si>
    <t>ABBREVIATION</t>
  </si>
  <si>
    <t>CELL TYPE</t>
  </si>
  <si>
    <t>MARKERS</t>
  </si>
  <si>
    <t>parent population</t>
  </si>
  <si>
    <t>unit</t>
  </si>
  <si>
    <t>Bcell</t>
  </si>
  <si>
    <t>B lymphocytes</t>
  </si>
  <si>
    <t>CD3- CD19+</t>
  </si>
  <si>
    <t>single, live lymphocytes</t>
  </si>
  <si>
    <t>% parent</t>
  </si>
  <si>
    <t>IgD+MemB</t>
  </si>
  <si>
    <t>IgD+ memory B cells</t>
  </si>
  <si>
    <t>CD3- CD19+ IgD+ CD27+</t>
  </si>
  <si>
    <t>IgD-MemB</t>
  </si>
  <si>
    <t>IgD- memory B cells</t>
  </si>
  <si>
    <t>CD3- CD19+ IgD- CD27+</t>
  </si>
  <si>
    <t>Naive B cells</t>
  </si>
  <si>
    <t>CD3- CD19+ IgD+ CD27-</t>
  </si>
  <si>
    <t>T cells</t>
  </si>
  <si>
    <t>CD3+ CD19-</t>
  </si>
  <si>
    <t>CT</t>
  </si>
  <si>
    <t>Cytotoxic T cells</t>
  </si>
  <si>
    <t>CD3+ CD19- CD8+ CD4-</t>
  </si>
  <si>
    <t>ActCT</t>
  </si>
  <si>
    <t>Activated Cytotoxic Tcells</t>
  </si>
  <si>
    <t>CD3+ CD19- CD8+ CD4- HLA-DR+</t>
  </si>
  <si>
    <t>CM CT</t>
  </si>
  <si>
    <t>Central Memory cytotoxic T cells</t>
  </si>
  <si>
    <t>CD3+ CD19- CD8+ CD4- CD45RA- CCR7+ CD28+ CD95+</t>
  </si>
  <si>
    <t>E CT</t>
  </si>
  <si>
    <t>Effector (E) cytotoxic T cells</t>
  </si>
  <si>
    <t xml:space="preserve">CD3+ CD19- CD8+ CD4- CD45RA+ CCR7- </t>
  </si>
  <si>
    <t>pE CT</t>
  </si>
  <si>
    <t>pE cytotoxic T cells</t>
  </si>
  <si>
    <t>CD3+ CD19- CD8+ CD4- CD45RA+ CCR7- CD27-  CD28-</t>
  </si>
  <si>
    <t>Effector Cytotoxic T cells</t>
  </si>
  <si>
    <t>pE1 CT</t>
  </si>
  <si>
    <t>pE1 cytotoxic T cells</t>
  </si>
  <si>
    <t>CD3+ CD19- CD8+ CD4- CD45RA+ CCR7- CD27+  CD28+</t>
  </si>
  <si>
    <t>pE2 CT</t>
  </si>
  <si>
    <t>pE2 cytotoxic T cells</t>
  </si>
  <si>
    <t>CD3+ CD19- CD8+ CD4- CD45RA+ CCR7- CD27+  CD28-</t>
  </si>
  <si>
    <t>EM CT</t>
  </si>
  <si>
    <t>Effector Memory (EM) Cytotoxic T cells</t>
  </si>
  <si>
    <t>CD3+ CD19- CD8+ CD4- CD45RA- CCR7-</t>
  </si>
  <si>
    <t>Cytotoxic T lymphocytes</t>
  </si>
  <si>
    <t>EM1 C T</t>
  </si>
  <si>
    <t>EM1 cytotoxic T cells</t>
  </si>
  <si>
    <t>CD3+ CD19- CD8+ CD4- CD45RA- CCR7- CD27+  CD28+</t>
  </si>
  <si>
    <t>Effector Memory Cytotoxic T cells</t>
  </si>
  <si>
    <t>EM2 CT</t>
  </si>
  <si>
    <t>EM2 cytotoxic T cells</t>
  </si>
  <si>
    <t>CD3+ CD19- CD8+ CD4- CD45RA- CCR7- CD27+  CD28-</t>
  </si>
  <si>
    <t>EM3 CT</t>
  </si>
  <si>
    <t>EM3 cytotoxic T cells</t>
  </si>
  <si>
    <t>CD3+ CD19- CD8+ CD4- CD45RA- CCR7- CD27-  CD28-</t>
  </si>
  <si>
    <t>EM4 CT</t>
  </si>
  <si>
    <t>EM4 cytotoxic T cells</t>
  </si>
  <si>
    <t>CD3+ CD19- CD8+ CD4- CD45RA- CCR7- CD27-  CD28+</t>
  </si>
  <si>
    <t xml:space="preserve"> N CT</t>
  </si>
  <si>
    <t>Naïve cytotoxic T cells</t>
  </si>
  <si>
    <t>CD3+ CD19- CD8+ CD4- CD45RA+ CCR7+ CD95- CD28+</t>
  </si>
  <si>
    <t>HT</t>
  </si>
  <si>
    <t>Helper T cells</t>
  </si>
  <si>
    <t>CD3+ CD19- CD8-</t>
  </si>
  <si>
    <t>Act HT</t>
  </si>
  <si>
    <t>Activated helper T cells</t>
  </si>
  <si>
    <t>CD3+ CD19- CD8- CD4+ HLA-DR+</t>
  </si>
  <si>
    <t>CM HT</t>
  </si>
  <si>
    <t>Central Memory Naïve T cells</t>
  </si>
  <si>
    <t>CD3+ CD19- CD8- CD4+ CD45RA CCR7 CD28+ CD95+</t>
  </si>
  <si>
    <t>E HT</t>
  </si>
  <si>
    <t>Effector Helper T cells</t>
  </si>
  <si>
    <t>CD3+ CD19- CD8- CD4+ CD45RA CCR7 CD28 CD95</t>
  </si>
  <si>
    <t>EM HT</t>
  </si>
  <si>
    <t>Effector memory helper T cells</t>
  </si>
  <si>
    <t>CD3+ CD19- CD8- CD4+ CD45RA- CCR7-</t>
  </si>
  <si>
    <t>N HT</t>
  </si>
  <si>
    <t>Naïve Helper T cells</t>
  </si>
  <si>
    <t>DC NK MONO</t>
  </si>
  <si>
    <t xml:space="preserve">Dendritic cells, Natural Killer lymphocytes, monocytes </t>
  </si>
  <si>
    <t>CD3- CD19-</t>
  </si>
  <si>
    <t>single, live PBMC</t>
  </si>
  <si>
    <t>DC NK</t>
  </si>
  <si>
    <t>Dendritic cells, Natural Killer lymphocytes</t>
  </si>
  <si>
    <t>CD3- CD19- CD20- CD14-</t>
  </si>
  <si>
    <t>DC</t>
  </si>
  <si>
    <t>Dendritic cells</t>
  </si>
  <si>
    <t>CD3- CD19- CD20- CD14- HLA-DR+</t>
  </si>
  <si>
    <t>DCm</t>
  </si>
  <si>
    <t>Myeloid Dendritic cells</t>
  </si>
  <si>
    <t>CD3- CD19- CD20- CD14- HLA-DR+ CD11c+ CD123-</t>
  </si>
  <si>
    <t>DCp</t>
  </si>
  <si>
    <t>Plasmacytoid Dendritic cells</t>
  </si>
  <si>
    <t>CD3- CD19- CD20- CD14- HLA-DR+ CD11c- CD123+</t>
  </si>
  <si>
    <t>NK</t>
  </si>
  <si>
    <t>Natural Killer lymphocytes</t>
  </si>
  <si>
    <t>CD3- CD19- CD20- CD14- CD16+ CD56+</t>
  </si>
  <si>
    <t>NKHI</t>
  </si>
  <si>
    <t>CD56HI Natural Killer lymphocytes</t>
  </si>
  <si>
    <t>CD3- CD19- CD20- CD14- CD16+ CD56HI</t>
  </si>
  <si>
    <t>NKLO</t>
  </si>
  <si>
    <t>CD56LO Natural Killer lymphocytes</t>
  </si>
  <si>
    <t>CD3- CD19- CD20- CD14- CD16+ CD56LO</t>
  </si>
  <si>
    <t>MONO</t>
  </si>
  <si>
    <t>MONOCYTES</t>
  </si>
  <si>
    <t>CD3- CD19- CD20- CD14+</t>
  </si>
  <si>
    <t>MONOc</t>
  </si>
  <si>
    <t>Classical monocytes</t>
  </si>
  <si>
    <t>CD3- CD19- CD20- CD14+ CD16-</t>
  </si>
  <si>
    <t>MONOnc</t>
  </si>
  <si>
    <t>Non classical monocytes</t>
  </si>
  <si>
    <t>CD3- CD19- CD20- CD14+ CD16+</t>
  </si>
  <si>
    <t>activated helper Tcells (CD4+ HLA-DR+)</t>
  </si>
  <si>
    <t>activated cytotoxic Tcells (CD8+ HLA-DR+)</t>
  </si>
  <si>
    <t>B cells (CD3- CD19+)</t>
  </si>
  <si>
    <t>EM3 cytotoxic Tcells (CD27-  CD28-)</t>
  </si>
  <si>
    <t>EM2 cytotoxic Tcells (CD27+  CD28-)</t>
  </si>
  <si>
    <t>EM4 cytotoxic Tcells (CD27-  CD28+)</t>
  </si>
  <si>
    <t>EM1 cytotoxic Tcells (CD27+  CD28+)</t>
  </si>
  <si>
    <t>pE cytotoxic Tcells (CD27-  CD28-)</t>
  </si>
  <si>
    <t>pE2 cytotoxic Tcells (CD27+ , CD28-)</t>
  </si>
  <si>
    <t>pE1 cytotoxic Tcells (CD27+  CD28+)</t>
  </si>
  <si>
    <t>Helper Tcells-CD4+</t>
  </si>
  <si>
    <t>effector memory helper Tcells (CCR7- CD45RA-)</t>
  </si>
  <si>
    <t>effector helper Tcells (CCR7- CD45RA+)</t>
  </si>
  <si>
    <t>central memory helper Tcells (CCR7+ CD45RA-)</t>
  </si>
  <si>
    <t>naive helper Tcells (CCR7+ CD45RA+)</t>
  </si>
  <si>
    <t>naive helper Tcells (CD95- CD28+)</t>
  </si>
  <si>
    <t>cytotoxic Tcells-CD8+</t>
  </si>
  <si>
    <t>effector memory cytotoxic Tcells (CCR7- , CD45RA-)</t>
  </si>
  <si>
    <t>effector cytotoxic Tcells  (CCR7-  CD45RA+)</t>
  </si>
  <si>
    <t>central memory cytotoxic Tcells (CCR7+ , CD45RA-)</t>
  </si>
  <si>
    <t>IgD- memory Bcells (CD27+)</t>
  </si>
  <si>
    <t>naive Bcells (CD27- IgD+)</t>
  </si>
  <si>
    <t>IgD+ memory Bcells (CD27+)</t>
  </si>
  <si>
    <t>Tcells (CD3+ CD19-)</t>
  </si>
  <si>
    <t>Plasmacytoid DC (CD11c- CD123+)</t>
  </si>
  <si>
    <t>Myeloid DC (CD11c+ CD123-)</t>
  </si>
  <si>
    <t>NK CD56LO</t>
  </si>
  <si>
    <t>DC NK (CD20- CD14-)</t>
  </si>
  <si>
    <t>NK CD56HI</t>
  </si>
  <si>
    <t>Classical monocytes (CD16- CD14+)</t>
  </si>
  <si>
    <t>DC (HLA-DR+)</t>
  </si>
  <si>
    <t>DC NK MONOCYTES (CD3- CD19-)</t>
  </si>
  <si>
    <t>MONOCYTES (CD14+)</t>
  </si>
  <si>
    <t>NK (CD16+)</t>
  </si>
  <si>
    <t>Non classical monocytes (CD16+ CD14+)</t>
  </si>
  <si>
    <t>MapManual</t>
  </si>
  <si>
    <t>ParentMatch</t>
  </si>
  <si>
    <t>NaiveB</t>
  </si>
  <si>
    <t>IgD.MemB</t>
  </si>
  <si>
    <t>IgD.MemB.1</t>
  </si>
  <si>
    <t>CM.CT</t>
  </si>
  <si>
    <t>E.CT</t>
  </si>
  <si>
    <t>pE.CT</t>
  </si>
  <si>
    <t>pE1.CT</t>
  </si>
  <si>
    <t>pE2.CT</t>
  </si>
  <si>
    <t>EM.CT</t>
  </si>
  <si>
    <t>EM1.C.T</t>
  </si>
  <si>
    <t>EM2.CT</t>
  </si>
  <si>
    <t>EM3.CT</t>
  </si>
  <si>
    <t>EM4.CT</t>
  </si>
  <si>
    <t>Act.HT</t>
  </si>
  <si>
    <t>CM.HT</t>
  </si>
  <si>
    <t>E.HT</t>
  </si>
  <si>
    <t>EM.HT</t>
  </si>
  <si>
    <t>N.HT</t>
  </si>
  <si>
    <t>DC.NK.MONO</t>
  </si>
  <si>
    <t>DC.NK</t>
  </si>
  <si>
    <t>N.CT</t>
  </si>
  <si>
    <t>ABBREVIATION_SANITIZE</t>
  </si>
  <si>
    <t>Tcell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</si>
</sst>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C1" workbookViewId="0">
      <selection activeCell="E31" sqref="E31"/>
    </sheetView>
  </sheetViews>
  <sheetFormatPr baseColWidth="10" defaultRowHeight="19" customHeight="1" x14ac:dyDescent="0.2"/>
  <cols>
    <col min="1" max="2" width="13.33203125" bestFit="1" customWidth="1"/>
    <col min="3" max="3" width="44.83203125" bestFit="1" customWidth="1"/>
    <col min="4" max="4" width="49.33203125" customWidth="1"/>
    <col min="5" max="5" width="28.5" bestFit="1" customWidth="1"/>
    <col min="7" max="7" width="42.6640625" bestFit="1" customWidth="1"/>
    <col min="8" max="8" width="29.83203125" customWidth="1"/>
  </cols>
  <sheetData>
    <row r="1" spans="1:8" ht="19" customHeight="1" x14ac:dyDescent="0.2">
      <c r="A1" t="s">
        <v>0</v>
      </c>
      <c r="B1" t="s">
        <v>171</v>
      </c>
      <c r="C1" s="1" t="s">
        <v>1</v>
      </c>
      <c r="D1" t="s">
        <v>2</v>
      </c>
      <c r="E1" t="s">
        <v>3</v>
      </c>
      <c r="F1" t="s">
        <v>4</v>
      </c>
      <c r="G1" t="s">
        <v>148</v>
      </c>
      <c r="H1" t="s">
        <v>149</v>
      </c>
    </row>
    <row r="2" spans="1:8" ht="19" customHeight="1" x14ac:dyDescent="0.2">
      <c r="A2" s="1" t="s">
        <v>5</v>
      </c>
      <c r="B2" s="1" t="s">
        <v>5</v>
      </c>
      <c r="C2" s="2" t="s">
        <v>6</v>
      </c>
      <c r="D2" t="s">
        <v>7</v>
      </c>
      <c r="E2" s="1" t="s">
        <v>8</v>
      </c>
      <c r="F2" s="1" t="s">
        <v>9</v>
      </c>
      <c r="G2" t="s">
        <v>115</v>
      </c>
      <c r="H2" t="e">
        <f>VLOOKUP(E2,A:A,1,FALSE)</f>
        <v>#N/A</v>
      </c>
    </row>
    <row r="3" spans="1:8" ht="19" customHeight="1" x14ac:dyDescent="0.2">
      <c r="A3" s="1" t="s">
        <v>10</v>
      </c>
      <c r="B3" s="1" t="s">
        <v>151</v>
      </c>
      <c r="C3" s="2" t="s">
        <v>11</v>
      </c>
      <c r="D3" t="s">
        <v>12</v>
      </c>
      <c r="E3" s="1" t="s">
        <v>5</v>
      </c>
      <c r="F3" s="1" t="s">
        <v>9</v>
      </c>
      <c r="G3" t="s">
        <v>135</v>
      </c>
      <c r="H3" t="str">
        <f>VLOOKUP(E3,A:A,1,FALSE)</f>
        <v>Bcell</v>
      </c>
    </row>
    <row r="4" spans="1:8" ht="19" customHeight="1" x14ac:dyDescent="0.2">
      <c r="A4" s="1" t="s">
        <v>13</v>
      </c>
      <c r="B4" s="1" t="s">
        <v>152</v>
      </c>
      <c r="C4" s="2" t="s">
        <v>14</v>
      </c>
      <c r="D4" t="s">
        <v>15</v>
      </c>
      <c r="E4" s="1" t="s">
        <v>5</v>
      </c>
      <c r="F4" s="1" t="s">
        <v>9</v>
      </c>
      <c r="G4" t="s">
        <v>133</v>
      </c>
      <c r="H4" t="str">
        <f>VLOOKUP(E4,A:A,1,FALSE)</f>
        <v>Bcell</v>
      </c>
    </row>
    <row r="5" spans="1:8" ht="19" customHeight="1" x14ac:dyDescent="0.2">
      <c r="A5" s="3" t="s">
        <v>150</v>
      </c>
      <c r="B5" s="3" t="s">
        <v>150</v>
      </c>
      <c r="C5" s="2" t="s">
        <v>16</v>
      </c>
      <c r="D5" t="s">
        <v>17</v>
      </c>
      <c r="E5" s="1" t="s">
        <v>5</v>
      </c>
      <c r="F5" s="1" t="s">
        <v>9</v>
      </c>
      <c r="G5" t="s">
        <v>134</v>
      </c>
      <c r="H5" t="str">
        <f>VLOOKUP(E5,A:A,1,FALSE)</f>
        <v>Bcell</v>
      </c>
    </row>
    <row r="6" spans="1:8" ht="19" customHeight="1" x14ac:dyDescent="0.2">
      <c r="A6" s="4" t="s">
        <v>172</v>
      </c>
      <c r="B6" s="4" t="s">
        <v>172</v>
      </c>
      <c r="C6" s="2" t="s">
        <v>18</v>
      </c>
      <c r="D6" t="s">
        <v>19</v>
      </c>
      <c r="E6" s="1" t="s">
        <v>8</v>
      </c>
      <c r="F6" s="1" t="s">
        <v>9</v>
      </c>
      <c r="G6" t="s">
        <v>136</v>
      </c>
      <c r="H6" t="e">
        <f>VLOOKUP(E6,A:A,1,FALSE)</f>
        <v>#N/A</v>
      </c>
    </row>
    <row r="7" spans="1:8" ht="19" customHeight="1" x14ac:dyDescent="0.2">
      <c r="A7" s="1" t="s">
        <v>20</v>
      </c>
      <c r="B7" s="1" t="s">
        <v>20</v>
      </c>
      <c r="C7" s="2" t="s">
        <v>21</v>
      </c>
      <c r="D7" t="s">
        <v>22</v>
      </c>
      <c r="E7" s="1" t="s">
        <v>18</v>
      </c>
      <c r="F7" s="1" t="s">
        <v>9</v>
      </c>
      <c r="G7" t="s">
        <v>129</v>
      </c>
      <c r="H7" t="e">
        <f>VLOOKUP(E7,A:A,1,FALSE)</f>
        <v>#N/A</v>
      </c>
    </row>
    <row r="8" spans="1:8" ht="19" customHeight="1" x14ac:dyDescent="0.2">
      <c r="A8" s="1" t="s">
        <v>23</v>
      </c>
      <c r="B8" s="1" t="s">
        <v>23</v>
      </c>
      <c r="C8" s="2" t="s">
        <v>24</v>
      </c>
      <c r="D8" t="s">
        <v>25</v>
      </c>
      <c r="E8" s="1" t="s">
        <v>21</v>
      </c>
      <c r="F8" s="1" t="s">
        <v>9</v>
      </c>
      <c r="G8" t="s">
        <v>114</v>
      </c>
      <c r="H8" t="e">
        <f>VLOOKUP(E8,A:A,1,FALSE)</f>
        <v>#N/A</v>
      </c>
    </row>
    <row r="9" spans="1:8" ht="19" customHeight="1" x14ac:dyDescent="0.2">
      <c r="A9" s="1" t="s">
        <v>26</v>
      </c>
      <c r="B9" s="1" t="s">
        <v>153</v>
      </c>
      <c r="C9" s="2" t="s">
        <v>27</v>
      </c>
      <c r="D9" t="s">
        <v>28</v>
      </c>
      <c r="E9" s="1" t="s">
        <v>21</v>
      </c>
      <c r="F9" s="1" t="s">
        <v>9</v>
      </c>
      <c r="G9" t="s">
        <v>132</v>
      </c>
      <c r="H9" t="e">
        <f>VLOOKUP(E9,A:A,1,FALSE)</f>
        <v>#N/A</v>
      </c>
    </row>
    <row r="10" spans="1:8" ht="19" customHeight="1" x14ac:dyDescent="0.2">
      <c r="A10" s="1" t="s">
        <v>29</v>
      </c>
      <c r="B10" s="1" t="s">
        <v>154</v>
      </c>
      <c r="C10" s="2" t="s">
        <v>30</v>
      </c>
      <c r="D10" t="s">
        <v>31</v>
      </c>
      <c r="E10" s="1" t="s">
        <v>21</v>
      </c>
      <c r="F10" s="1" t="s">
        <v>9</v>
      </c>
      <c r="G10" t="s">
        <v>131</v>
      </c>
      <c r="H10" t="e">
        <f>VLOOKUP(E10,A:A,1,FALSE)</f>
        <v>#N/A</v>
      </c>
    </row>
    <row r="11" spans="1:8" ht="19" customHeight="1" x14ac:dyDescent="0.2">
      <c r="A11" s="1" t="s">
        <v>32</v>
      </c>
      <c r="B11" s="1" t="s">
        <v>155</v>
      </c>
      <c r="C11" s="2" t="s">
        <v>33</v>
      </c>
      <c r="D11" t="s">
        <v>34</v>
      </c>
      <c r="E11" s="1" t="s">
        <v>35</v>
      </c>
      <c r="F11" s="1" t="s">
        <v>9</v>
      </c>
      <c r="G11" t="s">
        <v>120</v>
      </c>
      <c r="H11" t="e">
        <f>VLOOKUP(E11,A:A,1,FALSE)</f>
        <v>#N/A</v>
      </c>
    </row>
    <row r="12" spans="1:8" ht="19" customHeight="1" x14ac:dyDescent="0.2">
      <c r="A12" s="1" t="s">
        <v>36</v>
      </c>
      <c r="B12" s="1" t="s">
        <v>156</v>
      </c>
      <c r="C12" s="2" t="s">
        <v>37</v>
      </c>
      <c r="D12" t="s">
        <v>38</v>
      </c>
      <c r="E12" s="1" t="s">
        <v>35</v>
      </c>
      <c r="F12" s="1" t="s">
        <v>9</v>
      </c>
      <c r="G12" t="s">
        <v>122</v>
      </c>
      <c r="H12" t="e">
        <f>VLOOKUP(E12,A:A,1,FALSE)</f>
        <v>#N/A</v>
      </c>
    </row>
    <row r="13" spans="1:8" ht="19" customHeight="1" x14ac:dyDescent="0.2">
      <c r="A13" s="1" t="s">
        <v>39</v>
      </c>
      <c r="B13" s="1" t="s">
        <v>157</v>
      </c>
      <c r="C13" s="2" t="s">
        <v>40</v>
      </c>
      <c r="D13" t="s">
        <v>41</v>
      </c>
      <c r="E13" s="1" t="s">
        <v>35</v>
      </c>
      <c r="F13" s="1" t="s">
        <v>9</v>
      </c>
      <c r="G13" t="s">
        <v>121</v>
      </c>
      <c r="H13" t="e">
        <f>VLOOKUP(E13,A:A,1,FALSE)</f>
        <v>#N/A</v>
      </c>
    </row>
    <row r="14" spans="1:8" ht="19" customHeight="1" x14ac:dyDescent="0.2">
      <c r="A14" s="1" t="s">
        <v>42</v>
      </c>
      <c r="B14" s="1" t="s">
        <v>158</v>
      </c>
      <c r="C14" s="2" t="s">
        <v>43</v>
      </c>
      <c r="D14" t="s">
        <v>44</v>
      </c>
      <c r="E14" s="1" t="s">
        <v>45</v>
      </c>
      <c r="F14" s="1" t="s">
        <v>9</v>
      </c>
      <c r="G14" t="s">
        <v>130</v>
      </c>
      <c r="H14" t="e">
        <f>VLOOKUP(E14,A:A,1,FALSE)</f>
        <v>#N/A</v>
      </c>
    </row>
    <row r="15" spans="1:8" ht="19" customHeight="1" x14ac:dyDescent="0.2">
      <c r="A15" s="1" t="s">
        <v>46</v>
      </c>
      <c r="B15" s="1" t="s">
        <v>159</v>
      </c>
      <c r="C15" s="2" t="s">
        <v>47</v>
      </c>
      <c r="D15" t="s">
        <v>48</v>
      </c>
      <c r="E15" s="1" t="s">
        <v>49</v>
      </c>
      <c r="F15" s="1" t="s">
        <v>9</v>
      </c>
      <c r="G15" t="s">
        <v>119</v>
      </c>
      <c r="H15" t="e">
        <f>VLOOKUP(E15,A:A,1,FALSE)</f>
        <v>#N/A</v>
      </c>
    </row>
    <row r="16" spans="1:8" ht="19" customHeight="1" x14ac:dyDescent="0.2">
      <c r="A16" s="1" t="s">
        <v>50</v>
      </c>
      <c r="B16" s="1" t="s">
        <v>160</v>
      </c>
      <c r="C16" s="2" t="s">
        <v>51</v>
      </c>
      <c r="D16" t="s">
        <v>52</v>
      </c>
      <c r="E16" s="1" t="s">
        <v>49</v>
      </c>
      <c r="F16" s="1" t="s">
        <v>9</v>
      </c>
      <c r="G16" t="s">
        <v>117</v>
      </c>
      <c r="H16" t="e">
        <f>VLOOKUP(E16,A:A,1,FALSE)</f>
        <v>#N/A</v>
      </c>
    </row>
    <row r="17" spans="1:8" ht="19" customHeight="1" x14ac:dyDescent="0.2">
      <c r="A17" s="1" t="s">
        <v>53</v>
      </c>
      <c r="B17" s="1" t="s">
        <v>161</v>
      </c>
      <c r="C17" s="2" t="s">
        <v>54</v>
      </c>
      <c r="D17" t="s">
        <v>55</v>
      </c>
      <c r="E17" s="1" t="s">
        <v>49</v>
      </c>
      <c r="F17" s="1" t="s">
        <v>9</v>
      </c>
      <c r="G17" t="s">
        <v>116</v>
      </c>
      <c r="H17" t="e">
        <f>VLOOKUP(E17,A:A,1,FALSE)</f>
        <v>#N/A</v>
      </c>
    </row>
    <row r="18" spans="1:8" ht="19" customHeight="1" x14ac:dyDescent="0.2">
      <c r="A18" s="1" t="s">
        <v>56</v>
      </c>
      <c r="B18" s="1" t="s">
        <v>162</v>
      </c>
      <c r="C18" s="2" t="s">
        <v>57</v>
      </c>
      <c r="D18" t="s">
        <v>58</v>
      </c>
      <c r="E18" s="1" t="s">
        <v>49</v>
      </c>
      <c r="F18" s="1" t="s">
        <v>9</v>
      </c>
      <c r="G18" t="s">
        <v>118</v>
      </c>
      <c r="H18" t="e">
        <f>VLOOKUP(E18,A:A,1,FALSE)</f>
        <v>#N/A</v>
      </c>
    </row>
    <row r="19" spans="1:8" ht="19" customHeight="1" x14ac:dyDescent="0.2">
      <c r="A19" s="1" t="s">
        <v>59</v>
      </c>
      <c r="B19" s="1" t="s">
        <v>170</v>
      </c>
      <c r="C19" s="2" t="s">
        <v>60</v>
      </c>
      <c r="D19" t="s">
        <v>61</v>
      </c>
      <c r="E19" s="1" t="s">
        <v>21</v>
      </c>
      <c r="F19" s="1" t="s">
        <v>9</v>
      </c>
      <c r="G19" t="s">
        <v>127</v>
      </c>
      <c r="H19" t="e">
        <f>VLOOKUP(E19,A:A,1,FALSE)</f>
        <v>#N/A</v>
      </c>
    </row>
    <row r="20" spans="1:8" ht="19" customHeight="1" x14ac:dyDescent="0.2">
      <c r="A20" s="1" t="s">
        <v>62</v>
      </c>
      <c r="B20" s="1" t="s">
        <v>62</v>
      </c>
      <c r="C20" s="2" t="s">
        <v>63</v>
      </c>
      <c r="D20" t="s">
        <v>64</v>
      </c>
      <c r="E20" s="1" t="s">
        <v>18</v>
      </c>
      <c r="F20" s="1" t="s">
        <v>9</v>
      </c>
      <c r="G20" t="s">
        <v>123</v>
      </c>
      <c r="H20" t="e">
        <f>VLOOKUP(E20,A:A,1,FALSE)</f>
        <v>#N/A</v>
      </c>
    </row>
    <row r="21" spans="1:8" ht="19" customHeight="1" x14ac:dyDescent="0.2">
      <c r="A21" s="1" t="s">
        <v>65</v>
      </c>
      <c r="B21" s="1" t="s">
        <v>163</v>
      </c>
      <c r="C21" s="2" t="s">
        <v>66</v>
      </c>
      <c r="D21" t="s">
        <v>67</v>
      </c>
      <c r="E21" s="1" t="s">
        <v>63</v>
      </c>
      <c r="F21" s="1" t="s">
        <v>9</v>
      </c>
      <c r="G21" t="s">
        <v>113</v>
      </c>
      <c r="H21" t="e">
        <f>VLOOKUP(E21,A:A,1,FALSE)</f>
        <v>#N/A</v>
      </c>
    </row>
    <row r="22" spans="1:8" ht="19" customHeight="1" x14ac:dyDescent="0.2">
      <c r="A22" s="1" t="s">
        <v>68</v>
      </c>
      <c r="B22" s="1" t="s">
        <v>164</v>
      </c>
      <c r="C22" s="2" t="s">
        <v>69</v>
      </c>
      <c r="D22" t="s">
        <v>70</v>
      </c>
      <c r="E22" s="1" t="s">
        <v>63</v>
      </c>
      <c r="F22" s="1" t="s">
        <v>9</v>
      </c>
      <c r="G22" t="s">
        <v>126</v>
      </c>
      <c r="H22" t="e">
        <f>VLOOKUP(E22,A:A,1,FALSE)</f>
        <v>#N/A</v>
      </c>
    </row>
    <row r="23" spans="1:8" ht="19" customHeight="1" x14ac:dyDescent="0.2">
      <c r="A23" s="1" t="s">
        <v>71</v>
      </c>
      <c r="B23" s="1" t="s">
        <v>165</v>
      </c>
      <c r="C23" s="2" t="s">
        <v>72</v>
      </c>
      <c r="D23" t="s">
        <v>73</v>
      </c>
      <c r="E23" s="1" t="s">
        <v>63</v>
      </c>
      <c r="F23" s="1" t="s">
        <v>9</v>
      </c>
      <c r="G23" t="s">
        <v>125</v>
      </c>
      <c r="H23" t="e">
        <f>VLOOKUP(E23,A:A,1,FALSE)</f>
        <v>#N/A</v>
      </c>
    </row>
    <row r="24" spans="1:8" ht="19" customHeight="1" x14ac:dyDescent="0.2">
      <c r="A24" s="1" t="s">
        <v>74</v>
      </c>
      <c r="B24" s="1" t="s">
        <v>166</v>
      </c>
      <c r="C24" s="2" t="s">
        <v>75</v>
      </c>
      <c r="D24" t="s">
        <v>76</v>
      </c>
      <c r="E24" s="1" t="s">
        <v>63</v>
      </c>
      <c r="F24" s="1" t="s">
        <v>9</v>
      </c>
      <c r="G24" t="s">
        <v>124</v>
      </c>
      <c r="H24" t="e">
        <f>VLOOKUP(E24,A:A,1,FALSE)</f>
        <v>#N/A</v>
      </c>
    </row>
    <row r="25" spans="1:8" ht="19" customHeight="1" x14ac:dyDescent="0.2">
      <c r="A25" s="1" t="s">
        <v>77</v>
      </c>
      <c r="B25" s="1" t="s">
        <v>167</v>
      </c>
      <c r="C25" s="2" t="s">
        <v>78</v>
      </c>
      <c r="D25" t="s">
        <v>61</v>
      </c>
      <c r="E25" s="1" t="s">
        <v>63</v>
      </c>
      <c r="F25" s="1" t="s">
        <v>9</v>
      </c>
      <c r="G25" t="s">
        <v>128</v>
      </c>
      <c r="H25" t="e">
        <f>VLOOKUP(E25,A:A,1,FALSE)</f>
        <v>#N/A</v>
      </c>
    </row>
    <row r="26" spans="1:8" ht="19" customHeight="1" x14ac:dyDescent="0.2">
      <c r="A26" s="1" t="s">
        <v>79</v>
      </c>
      <c r="B26" s="1" t="s">
        <v>168</v>
      </c>
      <c r="C26" s="1" t="s">
        <v>80</v>
      </c>
      <c r="D26" t="s">
        <v>81</v>
      </c>
      <c r="E26" t="s">
        <v>82</v>
      </c>
      <c r="F26" s="1" t="s">
        <v>9</v>
      </c>
      <c r="G26" t="s">
        <v>144</v>
      </c>
      <c r="H26" t="e">
        <f>VLOOKUP(E26,A:A,1,FALSE)</f>
        <v>#N/A</v>
      </c>
    </row>
    <row r="27" spans="1:8" ht="19" customHeight="1" x14ac:dyDescent="0.2">
      <c r="A27" s="1" t="s">
        <v>83</v>
      </c>
      <c r="B27" s="1" t="s">
        <v>169</v>
      </c>
      <c r="C27" s="1" t="s">
        <v>84</v>
      </c>
      <c r="D27" t="s">
        <v>85</v>
      </c>
      <c r="E27" s="1" t="s">
        <v>79</v>
      </c>
      <c r="F27" s="1" t="s">
        <v>9</v>
      </c>
      <c r="G27" t="s">
        <v>140</v>
      </c>
      <c r="H27" t="str">
        <f>VLOOKUP(E27,A:A,1,FALSE)</f>
        <v>DC NK MONO</v>
      </c>
    </row>
    <row r="28" spans="1:8" ht="19" customHeight="1" x14ac:dyDescent="0.2">
      <c r="A28" s="1" t="s">
        <v>86</v>
      </c>
      <c r="B28" s="1" t="s">
        <v>86</v>
      </c>
      <c r="C28" s="1" t="s">
        <v>87</v>
      </c>
      <c r="D28" t="s">
        <v>88</v>
      </c>
      <c r="E28" s="1" t="s">
        <v>83</v>
      </c>
      <c r="F28" s="1" t="s">
        <v>9</v>
      </c>
      <c r="G28" t="s">
        <v>143</v>
      </c>
      <c r="H28" t="str">
        <f>VLOOKUP(E28,A:A,1,FALSE)</f>
        <v>DC NK</v>
      </c>
    </row>
    <row r="29" spans="1:8" ht="19" customHeight="1" x14ac:dyDescent="0.2">
      <c r="A29" s="1" t="s">
        <v>89</v>
      </c>
      <c r="B29" s="1" t="s">
        <v>89</v>
      </c>
      <c r="C29" s="1" t="s">
        <v>90</v>
      </c>
      <c r="D29" t="s">
        <v>91</v>
      </c>
      <c r="E29" s="1" t="s">
        <v>86</v>
      </c>
      <c r="F29" s="1" t="s">
        <v>9</v>
      </c>
      <c r="G29" t="s">
        <v>138</v>
      </c>
      <c r="H29" t="str">
        <f>VLOOKUP(E29,A:A,1,FALSE)</f>
        <v>DC</v>
      </c>
    </row>
    <row r="30" spans="1:8" ht="19" customHeight="1" x14ac:dyDescent="0.2">
      <c r="A30" s="1" t="s">
        <v>92</v>
      </c>
      <c r="B30" s="1" t="s">
        <v>92</v>
      </c>
      <c r="C30" s="1" t="s">
        <v>93</v>
      </c>
      <c r="D30" t="s">
        <v>94</v>
      </c>
      <c r="E30" s="1" t="s">
        <v>86</v>
      </c>
      <c r="F30" s="1" t="s">
        <v>9</v>
      </c>
      <c r="G30" t="s">
        <v>137</v>
      </c>
      <c r="H30" t="str">
        <f>VLOOKUP(E30,A:A,1,FALSE)</f>
        <v>DC</v>
      </c>
    </row>
    <row r="31" spans="1:8" ht="19" customHeight="1" x14ac:dyDescent="0.2">
      <c r="A31" s="1" t="s">
        <v>95</v>
      </c>
      <c r="B31" s="1" t="s">
        <v>95</v>
      </c>
      <c r="C31" s="1" t="s">
        <v>96</v>
      </c>
      <c r="D31" t="s">
        <v>97</v>
      </c>
      <c r="E31" s="1" t="s">
        <v>83</v>
      </c>
      <c r="F31" s="1" t="s">
        <v>9</v>
      </c>
      <c r="G31" t="s">
        <v>146</v>
      </c>
      <c r="H31" t="str">
        <f>VLOOKUP(E31,A:A,1,FALSE)</f>
        <v>DC NK</v>
      </c>
    </row>
    <row r="32" spans="1:8" ht="19" customHeight="1" x14ac:dyDescent="0.2">
      <c r="A32" s="1" t="s">
        <v>98</v>
      </c>
      <c r="B32" s="1" t="s">
        <v>98</v>
      </c>
      <c r="C32" s="1" t="s">
        <v>99</v>
      </c>
      <c r="D32" t="s">
        <v>100</v>
      </c>
      <c r="E32" s="1" t="s">
        <v>95</v>
      </c>
      <c r="F32" s="1" t="s">
        <v>9</v>
      </c>
      <c r="G32" t="s">
        <v>141</v>
      </c>
      <c r="H32" t="str">
        <f>VLOOKUP(E32,A:A,1,FALSE)</f>
        <v>NK</v>
      </c>
    </row>
    <row r="33" spans="1:8" ht="19" customHeight="1" x14ac:dyDescent="0.2">
      <c r="A33" s="1" t="s">
        <v>101</v>
      </c>
      <c r="B33" s="1" t="s">
        <v>101</v>
      </c>
      <c r="C33" s="1" t="s">
        <v>102</v>
      </c>
      <c r="D33" t="s">
        <v>103</v>
      </c>
      <c r="E33" s="1" t="s">
        <v>95</v>
      </c>
      <c r="F33" s="1" t="s">
        <v>9</v>
      </c>
      <c r="G33" t="s">
        <v>139</v>
      </c>
      <c r="H33" t="str">
        <f>VLOOKUP(E33,A:A,1,FALSE)</f>
        <v>NK</v>
      </c>
    </row>
    <row r="34" spans="1:8" ht="19" customHeight="1" x14ac:dyDescent="0.2">
      <c r="A34" s="1" t="s">
        <v>104</v>
      </c>
      <c r="B34" s="1" t="s">
        <v>104</v>
      </c>
      <c r="C34" s="1" t="s">
        <v>105</v>
      </c>
      <c r="D34" t="s">
        <v>106</v>
      </c>
      <c r="E34" s="1" t="s">
        <v>79</v>
      </c>
      <c r="F34" s="1" t="s">
        <v>9</v>
      </c>
      <c r="G34" t="s">
        <v>145</v>
      </c>
      <c r="H34" t="str">
        <f>VLOOKUP(E34,A:A,1,FALSE)</f>
        <v>DC NK MONO</v>
      </c>
    </row>
    <row r="35" spans="1:8" ht="19" customHeight="1" x14ac:dyDescent="0.2">
      <c r="A35" s="1" t="s">
        <v>107</v>
      </c>
      <c r="B35" s="1" t="s">
        <v>107</v>
      </c>
      <c r="C35" s="1" t="s">
        <v>108</v>
      </c>
      <c r="D35" t="s">
        <v>109</v>
      </c>
      <c r="E35" s="1" t="s">
        <v>104</v>
      </c>
      <c r="F35" s="1" t="s">
        <v>9</v>
      </c>
      <c r="G35" t="s">
        <v>142</v>
      </c>
      <c r="H35" t="str">
        <f>VLOOKUP(E35,A:A,1,FALSE)</f>
        <v>MONO</v>
      </c>
    </row>
    <row r="36" spans="1:8" ht="19" customHeight="1" x14ac:dyDescent="0.2">
      <c r="A36" s="1" t="s">
        <v>110</v>
      </c>
      <c r="B36" s="1" t="s">
        <v>110</v>
      </c>
      <c r="C36" s="1" t="s">
        <v>111</v>
      </c>
      <c r="D36" t="s">
        <v>112</v>
      </c>
      <c r="E36" s="1" t="s">
        <v>104</v>
      </c>
      <c r="F36" s="1" t="s">
        <v>9</v>
      </c>
      <c r="G36" t="s">
        <v>147</v>
      </c>
      <c r="H36" t="str">
        <f>VLOOKUP(E36,A:A,1,FALSE)</f>
        <v>MONO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2018-01-11T16:03:52Z</dcterms:created>
  <dcterms:modified xsi:type="dcterms:W3CDTF">2018-01-11T22:39:36Z</dcterms:modified>
</cp:coreProperties>
</file>