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veere\Downloads\Tableau Full course-20200617T142315Z-001\"/>
    </mc:Choice>
  </mc:AlternateContent>
  <xr:revisionPtr revIDLastSave="0" documentId="13_ncr:1_{859FD5F6-34C8-44CF-A575-7CC70397DAF8}" xr6:coauthVersionLast="47" xr6:coauthVersionMax="47" xr10:uidLastSave="{00000000-0000-0000-0000-000000000000}"/>
  <bookViews>
    <workbookView xWindow="-120" yWindow="16080" windowWidth="29040" windowHeight="7965" xr2:uid="{BFEBEE70-C745-446E-8B73-1D2FEB1BAFB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P3" i="1"/>
  <c r="O4" i="1"/>
  <c r="P4" i="1"/>
  <c r="O5" i="1"/>
  <c r="P5" i="1"/>
  <c r="O6" i="1"/>
  <c r="P6" i="1"/>
  <c r="O7" i="1"/>
  <c r="P7" i="1"/>
  <c r="O8" i="1"/>
  <c r="P8" i="1"/>
  <c r="O9" i="1"/>
  <c r="P9" i="1"/>
  <c r="O10" i="1"/>
  <c r="P10" i="1"/>
  <c r="O11" i="1"/>
  <c r="P11" i="1"/>
  <c r="O12" i="1"/>
  <c r="P12" i="1"/>
  <c r="O13" i="1"/>
  <c r="P13" i="1"/>
  <c r="O14" i="1"/>
  <c r="P14" i="1"/>
  <c r="O15" i="1"/>
  <c r="P15" i="1"/>
  <c r="O16" i="1"/>
  <c r="P16" i="1"/>
  <c r="O17" i="1"/>
  <c r="P17" i="1"/>
  <c r="O18" i="1"/>
  <c r="P18" i="1"/>
  <c r="O19" i="1"/>
  <c r="P19" i="1"/>
  <c r="O20" i="1"/>
  <c r="P20" i="1"/>
  <c r="O21" i="1"/>
  <c r="P21" i="1"/>
  <c r="O22" i="1"/>
  <c r="P22" i="1"/>
  <c r="O23" i="1"/>
  <c r="P23" i="1"/>
  <c r="O24" i="1"/>
  <c r="P24" i="1"/>
  <c r="O25" i="1"/>
  <c r="P25" i="1"/>
  <c r="O26" i="1"/>
  <c r="P26"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O43" i="1"/>
  <c r="P43" i="1"/>
  <c r="O44" i="1"/>
  <c r="P44" i="1"/>
  <c r="O45" i="1"/>
  <c r="P45" i="1"/>
  <c r="O46" i="1"/>
  <c r="P46" i="1"/>
  <c r="O47" i="1"/>
  <c r="P47" i="1"/>
  <c r="O48" i="1"/>
  <c r="P48" i="1"/>
  <c r="O49" i="1"/>
  <c r="P49" i="1"/>
  <c r="O50" i="1"/>
  <c r="P50" i="1"/>
  <c r="O51" i="1"/>
  <c r="P51" i="1"/>
  <c r="O52" i="1"/>
  <c r="P52" i="1"/>
  <c r="O53" i="1"/>
  <c r="P53" i="1"/>
  <c r="O54" i="1"/>
  <c r="P54" i="1"/>
  <c r="O55" i="1"/>
  <c r="P55" i="1"/>
  <c r="O56" i="1"/>
  <c r="P56" i="1"/>
  <c r="O57" i="1"/>
  <c r="P57" i="1"/>
  <c r="O58" i="1"/>
  <c r="P58" i="1"/>
  <c r="O59" i="1"/>
  <c r="P59" i="1"/>
  <c r="O60" i="1"/>
  <c r="P60" i="1"/>
  <c r="O61" i="1"/>
  <c r="P61" i="1"/>
  <c r="O62" i="1"/>
  <c r="P62" i="1"/>
  <c r="O63" i="1"/>
  <c r="P63" i="1"/>
  <c r="O64" i="1"/>
  <c r="P64" i="1"/>
  <c r="O65" i="1"/>
  <c r="P65" i="1"/>
  <c r="O66" i="1"/>
  <c r="P66" i="1"/>
  <c r="O67" i="1"/>
  <c r="P67" i="1"/>
  <c r="O68" i="1"/>
  <c r="P68" i="1"/>
  <c r="O69" i="1"/>
  <c r="P69" i="1"/>
  <c r="O70" i="1"/>
  <c r="P70" i="1"/>
  <c r="O71" i="1"/>
  <c r="P71" i="1"/>
  <c r="O72" i="1"/>
  <c r="P72" i="1"/>
  <c r="O73" i="1"/>
  <c r="P73" i="1"/>
  <c r="O74" i="1"/>
  <c r="P74"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13" i="1"/>
  <c r="P113" i="1"/>
  <c r="O114" i="1"/>
  <c r="P114" i="1"/>
  <c r="O115" i="1"/>
  <c r="P115" i="1"/>
  <c r="O116" i="1"/>
  <c r="P116" i="1"/>
  <c r="O117" i="1"/>
  <c r="P117" i="1"/>
  <c r="O118" i="1"/>
  <c r="P118" i="1"/>
  <c r="O119" i="1"/>
  <c r="P119" i="1"/>
  <c r="O120" i="1"/>
  <c r="P120" i="1"/>
  <c r="O121" i="1"/>
  <c r="P121" i="1"/>
  <c r="O122" i="1"/>
  <c r="P122" i="1"/>
  <c r="O123" i="1"/>
  <c r="P123" i="1"/>
  <c r="O124" i="1"/>
  <c r="P124"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O247" i="1"/>
  <c r="P247" i="1"/>
  <c r="O248" i="1"/>
  <c r="P248" i="1"/>
  <c r="O249" i="1"/>
  <c r="P249" i="1"/>
  <c r="O250" i="1"/>
  <c r="P250" i="1"/>
  <c r="O251" i="1"/>
  <c r="P251" i="1"/>
  <c r="O252" i="1"/>
  <c r="P252" i="1"/>
  <c r="O253" i="1"/>
  <c r="P253" i="1"/>
  <c r="O254" i="1"/>
  <c r="P254" i="1"/>
  <c r="O255" i="1"/>
  <c r="P255" i="1"/>
  <c r="O256" i="1"/>
  <c r="P256" i="1"/>
  <c r="O257" i="1"/>
  <c r="P257" i="1"/>
  <c r="O258" i="1"/>
  <c r="P258" i="1"/>
  <c r="O259" i="1"/>
  <c r="P259" i="1"/>
  <c r="O260" i="1"/>
  <c r="P260" i="1"/>
  <c r="O261" i="1"/>
  <c r="P261" i="1"/>
  <c r="O262" i="1"/>
  <c r="P262" i="1"/>
  <c r="O263" i="1"/>
  <c r="P263" i="1"/>
  <c r="O264" i="1"/>
  <c r="P264" i="1"/>
  <c r="O265" i="1"/>
  <c r="P265" i="1"/>
  <c r="O266" i="1"/>
  <c r="P266" i="1"/>
  <c r="O267" i="1"/>
  <c r="P267" i="1"/>
  <c r="O268" i="1"/>
  <c r="P268" i="1"/>
  <c r="O269" i="1"/>
  <c r="P269" i="1"/>
  <c r="O270" i="1"/>
  <c r="P270" i="1"/>
  <c r="O271" i="1"/>
  <c r="P271" i="1"/>
  <c r="O272" i="1"/>
  <c r="P272" i="1"/>
  <c r="O273" i="1"/>
  <c r="P273" i="1"/>
  <c r="O274" i="1"/>
  <c r="P274" i="1"/>
  <c r="O275" i="1"/>
  <c r="P275" i="1"/>
  <c r="O276" i="1"/>
  <c r="P276" i="1"/>
  <c r="O277" i="1"/>
  <c r="P277" i="1"/>
  <c r="O278" i="1"/>
  <c r="P278" i="1"/>
  <c r="O279" i="1"/>
  <c r="P279" i="1"/>
  <c r="O280" i="1"/>
  <c r="P280" i="1"/>
  <c r="O281" i="1"/>
  <c r="P281" i="1"/>
  <c r="O282" i="1"/>
  <c r="P282" i="1"/>
  <c r="O283" i="1"/>
  <c r="P283" i="1"/>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8" i="1"/>
  <c r="P318" i="1"/>
  <c r="O319" i="1"/>
  <c r="P319" i="1"/>
  <c r="O320" i="1"/>
  <c r="P320" i="1"/>
  <c r="O321" i="1"/>
  <c r="P321" i="1"/>
  <c r="O322" i="1"/>
  <c r="P322" i="1"/>
  <c r="O323" i="1"/>
  <c r="P323" i="1"/>
  <c r="O324" i="1"/>
  <c r="P324" i="1"/>
  <c r="O325" i="1"/>
  <c r="P325" i="1"/>
  <c r="O326" i="1"/>
  <c r="P326" i="1"/>
  <c r="O327" i="1"/>
  <c r="P327" i="1"/>
  <c r="O328" i="1"/>
  <c r="P328" i="1"/>
  <c r="P2" i="1"/>
  <c r="O2" i="1"/>
  <c r="N328" i="1"/>
  <c r="M328" i="1"/>
  <c r="L328" i="1"/>
  <c r="N327" i="1"/>
  <c r="M327" i="1"/>
  <c r="L327" i="1"/>
  <c r="N326" i="1"/>
  <c r="M326" i="1"/>
  <c r="L326" i="1"/>
  <c r="N325" i="1"/>
  <c r="M325" i="1"/>
  <c r="L325" i="1"/>
  <c r="N324" i="1"/>
  <c r="M324" i="1"/>
  <c r="L324" i="1"/>
  <c r="N323" i="1"/>
  <c r="M323" i="1"/>
  <c r="L323" i="1"/>
  <c r="N322" i="1"/>
  <c r="M322" i="1"/>
  <c r="L322" i="1"/>
  <c r="N321" i="1"/>
  <c r="M321" i="1"/>
  <c r="L321" i="1"/>
  <c r="N320" i="1"/>
  <c r="M320" i="1"/>
  <c r="L320" i="1"/>
  <c r="N319" i="1"/>
  <c r="M319" i="1"/>
  <c r="L319" i="1"/>
  <c r="N318" i="1"/>
  <c r="M318" i="1"/>
  <c r="L318" i="1"/>
  <c r="N317" i="1"/>
  <c r="M317" i="1"/>
  <c r="L317" i="1"/>
  <c r="N316" i="1"/>
  <c r="M316" i="1"/>
  <c r="L316" i="1"/>
  <c r="N315" i="1"/>
  <c r="M315" i="1"/>
  <c r="L315" i="1"/>
  <c r="N314" i="1"/>
  <c r="M314" i="1"/>
  <c r="L314" i="1"/>
  <c r="N313" i="1"/>
  <c r="M313" i="1"/>
  <c r="L313" i="1"/>
  <c r="N312" i="1"/>
  <c r="M312" i="1"/>
  <c r="L312" i="1"/>
  <c r="N311" i="1"/>
  <c r="M311" i="1"/>
  <c r="L311" i="1"/>
  <c r="N310" i="1"/>
  <c r="M310" i="1"/>
  <c r="L310" i="1"/>
  <c r="N309" i="1"/>
  <c r="M309" i="1"/>
  <c r="L309" i="1"/>
  <c r="N308" i="1"/>
  <c r="M308" i="1"/>
  <c r="L308" i="1"/>
  <c r="N307" i="1"/>
  <c r="M307" i="1"/>
  <c r="L307" i="1"/>
  <c r="N306" i="1"/>
  <c r="M306" i="1"/>
  <c r="L306" i="1"/>
  <c r="N305" i="1"/>
  <c r="M305" i="1"/>
  <c r="L305" i="1"/>
  <c r="N304" i="1"/>
  <c r="M304" i="1"/>
  <c r="L304" i="1"/>
  <c r="N303" i="1"/>
  <c r="M303" i="1"/>
  <c r="L303" i="1"/>
  <c r="N302" i="1"/>
  <c r="M302" i="1"/>
  <c r="L302" i="1"/>
  <c r="N301" i="1"/>
  <c r="M301" i="1"/>
  <c r="L301" i="1"/>
  <c r="N300" i="1"/>
  <c r="M300" i="1"/>
  <c r="L300" i="1"/>
  <c r="N299" i="1"/>
  <c r="M299" i="1"/>
  <c r="L299" i="1"/>
  <c r="N298" i="1"/>
  <c r="M298" i="1"/>
  <c r="L298" i="1"/>
  <c r="N297" i="1"/>
  <c r="M297" i="1"/>
  <c r="L297" i="1"/>
  <c r="N296" i="1"/>
  <c r="M296" i="1"/>
  <c r="L296" i="1"/>
  <c r="N295" i="1"/>
  <c r="M295" i="1"/>
  <c r="L295" i="1"/>
  <c r="N294" i="1"/>
  <c r="M294" i="1"/>
  <c r="L294" i="1"/>
  <c r="N293" i="1"/>
  <c r="M293" i="1"/>
  <c r="L293" i="1"/>
  <c r="N292" i="1"/>
  <c r="M292" i="1"/>
  <c r="L292" i="1"/>
  <c r="N291" i="1"/>
  <c r="M291" i="1"/>
  <c r="L291" i="1"/>
  <c r="N290" i="1"/>
  <c r="M290" i="1"/>
  <c r="L290" i="1"/>
  <c r="N289" i="1"/>
  <c r="M289" i="1"/>
  <c r="L289" i="1"/>
  <c r="N288" i="1"/>
  <c r="M288" i="1"/>
  <c r="L288" i="1"/>
  <c r="N287" i="1"/>
  <c r="M287" i="1"/>
  <c r="L287" i="1"/>
  <c r="N286" i="1"/>
  <c r="M286" i="1"/>
  <c r="L286" i="1"/>
  <c r="N285" i="1"/>
  <c r="M285" i="1"/>
  <c r="L285" i="1"/>
  <c r="N284" i="1"/>
  <c r="M284" i="1"/>
  <c r="L284" i="1"/>
  <c r="N283" i="1"/>
  <c r="M283" i="1"/>
  <c r="L283" i="1"/>
  <c r="N282" i="1"/>
  <c r="M282" i="1"/>
  <c r="L282" i="1"/>
  <c r="N281" i="1"/>
  <c r="M281" i="1"/>
  <c r="L281" i="1"/>
  <c r="N280" i="1"/>
  <c r="M280" i="1"/>
  <c r="L280" i="1"/>
  <c r="N279" i="1"/>
  <c r="M279" i="1"/>
  <c r="L279" i="1"/>
  <c r="N278" i="1"/>
  <c r="M278" i="1"/>
  <c r="L278" i="1"/>
  <c r="N277" i="1"/>
  <c r="M277" i="1"/>
  <c r="L277" i="1"/>
  <c r="N276" i="1"/>
  <c r="M276" i="1"/>
  <c r="L276" i="1"/>
  <c r="N275" i="1"/>
  <c r="M275" i="1"/>
  <c r="L275" i="1"/>
  <c r="N274" i="1"/>
  <c r="M274" i="1"/>
  <c r="L274" i="1"/>
  <c r="N273" i="1"/>
  <c r="M273" i="1"/>
  <c r="L273" i="1"/>
  <c r="N272" i="1"/>
  <c r="M272" i="1"/>
  <c r="L272" i="1"/>
  <c r="N271" i="1"/>
  <c r="M271" i="1"/>
  <c r="L271" i="1"/>
  <c r="N270" i="1"/>
  <c r="M270" i="1"/>
  <c r="L270" i="1"/>
  <c r="N269" i="1"/>
  <c r="M269" i="1"/>
  <c r="L269" i="1"/>
  <c r="N268" i="1"/>
  <c r="M268" i="1"/>
  <c r="L268" i="1"/>
  <c r="N267" i="1"/>
  <c r="M267" i="1"/>
  <c r="L267" i="1"/>
  <c r="N266" i="1"/>
  <c r="M266" i="1"/>
  <c r="L266" i="1"/>
  <c r="N265" i="1"/>
  <c r="M265" i="1"/>
  <c r="L265" i="1"/>
  <c r="N264" i="1"/>
  <c r="M264" i="1"/>
  <c r="L264" i="1"/>
  <c r="N263" i="1"/>
  <c r="M263" i="1"/>
  <c r="L263" i="1"/>
  <c r="N262" i="1"/>
  <c r="M262" i="1"/>
  <c r="L262" i="1"/>
  <c r="N261" i="1"/>
  <c r="M261" i="1"/>
  <c r="L261" i="1"/>
  <c r="N260" i="1"/>
  <c r="M260" i="1"/>
  <c r="L260" i="1"/>
  <c r="N259" i="1"/>
  <c r="M259" i="1"/>
  <c r="L259" i="1"/>
  <c r="N258" i="1"/>
  <c r="M258" i="1"/>
  <c r="L258" i="1"/>
  <c r="N257" i="1"/>
  <c r="M257" i="1"/>
  <c r="L257" i="1"/>
  <c r="N256" i="1"/>
  <c r="M256" i="1"/>
  <c r="L256" i="1"/>
  <c r="N255" i="1"/>
  <c r="M255" i="1"/>
  <c r="L255" i="1"/>
  <c r="N254" i="1"/>
  <c r="M254" i="1"/>
  <c r="L254" i="1"/>
  <c r="N253" i="1"/>
  <c r="M253" i="1"/>
  <c r="L253" i="1"/>
  <c r="N252" i="1"/>
  <c r="M252" i="1"/>
  <c r="L252" i="1"/>
  <c r="N251" i="1"/>
  <c r="M251" i="1"/>
  <c r="L251" i="1"/>
  <c r="N250" i="1"/>
  <c r="M250" i="1"/>
  <c r="L250" i="1"/>
  <c r="N249" i="1"/>
  <c r="M249" i="1"/>
  <c r="L249" i="1"/>
  <c r="N248" i="1"/>
  <c r="M248" i="1"/>
  <c r="L248" i="1"/>
  <c r="N247" i="1"/>
  <c r="M247" i="1"/>
  <c r="L247" i="1"/>
  <c r="N246" i="1"/>
  <c r="M246" i="1"/>
  <c r="L246" i="1"/>
  <c r="N245" i="1"/>
  <c r="M245" i="1"/>
  <c r="L245" i="1"/>
  <c r="N244" i="1"/>
  <c r="M244" i="1"/>
  <c r="L244" i="1"/>
  <c r="N243" i="1"/>
  <c r="M243" i="1"/>
  <c r="L243" i="1"/>
  <c r="N242" i="1"/>
  <c r="M242" i="1"/>
  <c r="L242" i="1"/>
  <c r="N241" i="1"/>
  <c r="M241" i="1"/>
  <c r="L241" i="1"/>
  <c r="N240" i="1"/>
  <c r="M240" i="1"/>
  <c r="L240" i="1"/>
  <c r="N239" i="1"/>
  <c r="M239" i="1"/>
  <c r="L239" i="1"/>
  <c r="N238" i="1"/>
  <c r="M238" i="1"/>
  <c r="L238" i="1"/>
  <c r="N237" i="1"/>
  <c r="M237" i="1"/>
  <c r="L237" i="1"/>
  <c r="N236" i="1"/>
  <c r="M236" i="1"/>
  <c r="L236" i="1"/>
  <c r="N235" i="1"/>
  <c r="M235" i="1"/>
  <c r="L235" i="1"/>
  <c r="N234" i="1"/>
  <c r="M234" i="1"/>
  <c r="L234" i="1"/>
  <c r="N233" i="1"/>
  <c r="M233" i="1"/>
  <c r="L233" i="1"/>
  <c r="N232" i="1"/>
  <c r="M232" i="1"/>
  <c r="L232" i="1"/>
  <c r="N231" i="1"/>
  <c r="M231" i="1"/>
  <c r="L231" i="1"/>
  <c r="N230" i="1"/>
  <c r="M230" i="1"/>
  <c r="L230" i="1"/>
  <c r="N229" i="1"/>
  <c r="M229" i="1"/>
  <c r="L229" i="1"/>
  <c r="N228" i="1"/>
  <c r="M228" i="1"/>
  <c r="L228" i="1"/>
  <c r="N227" i="1"/>
  <c r="M227" i="1"/>
  <c r="L227" i="1"/>
  <c r="N226" i="1"/>
  <c r="M226" i="1"/>
  <c r="L226" i="1"/>
  <c r="N225" i="1"/>
  <c r="M225" i="1"/>
  <c r="L225" i="1"/>
  <c r="N224" i="1"/>
  <c r="M224" i="1"/>
  <c r="L224" i="1"/>
  <c r="N223" i="1"/>
  <c r="M223" i="1"/>
  <c r="L223" i="1"/>
  <c r="N222" i="1"/>
  <c r="M222" i="1"/>
  <c r="L222" i="1"/>
  <c r="N221" i="1"/>
  <c r="M221" i="1"/>
  <c r="L221" i="1"/>
  <c r="N220" i="1"/>
  <c r="M220" i="1"/>
  <c r="L220" i="1"/>
  <c r="N219" i="1"/>
  <c r="M219" i="1"/>
  <c r="L219" i="1"/>
  <c r="N218" i="1"/>
  <c r="M218" i="1"/>
  <c r="L218" i="1"/>
  <c r="N217" i="1"/>
  <c r="M217" i="1"/>
  <c r="L217" i="1"/>
  <c r="N216" i="1"/>
  <c r="M216" i="1"/>
  <c r="L216" i="1"/>
  <c r="N215" i="1"/>
  <c r="M215" i="1"/>
  <c r="L215" i="1"/>
  <c r="N214" i="1"/>
  <c r="M214" i="1"/>
  <c r="L214" i="1"/>
  <c r="N213" i="1"/>
  <c r="M213" i="1"/>
  <c r="L213" i="1"/>
  <c r="N212" i="1"/>
  <c r="M212" i="1"/>
  <c r="L212" i="1"/>
  <c r="N211" i="1"/>
  <c r="M211" i="1"/>
  <c r="L211" i="1"/>
  <c r="N210" i="1"/>
  <c r="M210" i="1"/>
  <c r="L210" i="1"/>
  <c r="N209" i="1"/>
  <c r="M209" i="1"/>
  <c r="L209" i="1"/>
  <c r="N208" i="1"/>
  <c r="M208" i="1"/>
  <c r="L208" i="1"/>
  <c r="N207" i="1"/>
  <c r="M207" i="1"/>
  <c r="L207" i="1"/>
  <c r="N206" i="1"/>
  <c r="M206" i="1"/>
  <c r="L206" i="1"/>
  <c r="N205" i="1"/>
  <c r="M205" i="1"/>
  <c r="L205" i="1"/>
  <c r="N204" i="1"/>
  <c r="M204" i="1"/>
  <c r="L204" i="1"/>
  <c r="N203" i="1"/>
  <c r="M203" i="1"/>
  <c r="L203" i="1"/>
  <c r="N202" i="1"/>
  <c r="M202" i="1"/>
  <c r="L202" i="1"/>
  <c r="N201" i="1"/>
  <c r="M201" i="1"/>
  <c r="L201" i="1"/>
  <c r="N200" i="1"/>
  <c r="M200" i="1"/>
  <c r="L200" i="1"/>
  <c r="N199" i="1"/>
  <c r="M199" i="1"/>
  <c r="L199" i="1"/>
  <c r="N198" i="1"/>
  <c r="M198" i="1"/>
  <c r="L198" i="1"/>
  <c r="N197" i="1"/>
  <c r="M197" i="1"/>
  <c r="L197" i="1"/>
  <c r="N196" i="1"/>
  <c r="M196" i="1"/>
  <c r="L196" i="1"/>
  <c r="N195" i="1"/>
  <c r="M195" i="1"/>
  <c r="L195" i="1"/>
  <c r="N194" i="1"/>
  <c r="M194" i="1"/>
  <c r="L194" i="1"/>
  <c r="N193" i="1"/>
  <c r="M193" i="1"/>
  <c r="L193" i="1"/>
  <c r="N192" i="1"/>
  <c r="M192" i="1"/>
  <c r="L192" i="1"/>
  <c r="N191" i="1"/>
  <c r="M191" i="1"/>
  <c r="L191" i="1"/>
  <c r="N190" i="1"/>
  <c r="M190" i="1"/>
  <c r="L190" i="1"/>
  <c r="N189" i="1"/>
  <c r="M189" i="1"/>
  <c r="L189" i="1"/>
  <c r="N188" i="1"/>
  <c r="M188" i="1"/>
  <c r="L188" i="1"/>
  <c r="N187" i="1"/>
  <c r="M187" i="1"/>
  <c r="L187" i="1"/>
  <c r="N186" i="1"/>
  <c r="M186" i="1"/>
  <c r="L186" i="1"/>
  <c r="N185" i="1"/>
  <c r="M185" i="1"/>
  <c r="L185" i="1"/>
  <c r="N184" i="1"/>
  <c r="M184" i="1"/>
  <c r="L184" i="1"/>
  <c r="N183" i="1"/>
  <c r="M183" i="1"/>
  <c r="L183" i="1"/>
  <c r="N182" i="1"/>
  <c r="M182" i="1"/>
  <c r="L182" i="1"/>
  <c r="N181" i="1"/>
  <c r="M181" i="1"/>
  <c r="L181" i="1"/>
  <c r="N180" i="1"/>
  <c r="M180" i="1"/>
  <c r="L180" i="1"/>
  <c r="N179" i="1"/>
  <c r="M179" i="1"/>
  <c r="L179" i="1"/>
  <c r="N178" i="1"/>
  <c r="M178" i="1"/>
  <c r="L178" i="1"/>
  <c r="N177" i="1"/>
  <c r="M177" i="1"/>
  <c r="L177" i="1"/>
  <c r="N176" i="1"/>
  <c r="M176" i="1"/>
  <c r="L176" i="1"/>
  <c r="N175" i="1"/>
  <c r="M175" i="1"/>
  <c r="L175" i="1"/>
  <c r="N174" i="1"/>
  <c r="M174" i="1"/>
  <c r="L174" i="1"/>
  <c r="N173" i="1"/>
  <c r="M173" i="1"/>
  <c r="L173" i="1"/>
  <c r="N172" i="1"/>
  <c r="M172" i="1"/>
  <c r="L172" i="1"/>
  <c r="N171" i="1"/>
  <c r="M171" i="1"/>
  <c r="L171" i="1"/>
  <c r="N170" i="1"/>
  <c r="M170" i="1"/>
  <c r="L170" i="1"/>
  <c r="N169" i="1"/>
  <c r="M169" i="1"/>
  <c r="L169" i="1"/>
  <c r="N168" i="1"/>
  <c r="M168" i="1"/>
  <c r="L168" i="1"/>
  <c r="N167" i="1"/>
  <c r="M167" i="1"/>
  <c r="L167" i="1"/>
  <c r="N166" i="1"/>
  <c r="M166" i="1"/>
  <c r="L166" i="1"/>
  <c r="N165" i="1"/>
  <c r="M165" i="1"/>
  <c r="L165" i="1"/>
  <c r="N164" i="1"/>
  <c r="M164" i="1"/>
  <c r="L164" i="1"/>
  <c r="N163" i="1"/>
  <c r="M163" i="1"/>
  <c r="L163" i="1"/>
  <c r="N162" i="1"/>
  <c r="M162" i="1"/>
  <c r="L162" i="1"/>
  <c r="N161" i="1"/>
  <c r="M161" i="1"/>
  <c r="L161" i="1"/>
  <c r="N160" i="1"/>
  <c r="M160" i="1"/>
  <c r="L160" i="1"/>
  <c r="N159" i="1"/>
  <c r="M159" i="1"/>
  <c r="L159" i="1"/>
  <c r="N158" i="1"/>
  <c r="M158" i="1"/>
  <c r="L158" i="1"/>
  <c r="N157" i="1"/>
  <c r="M157" i="1"/>
  <c r="L157" i="1"/>
  <c r="N156" i="1"/>
  <c r="M156" i="1"/>
  <c r="L156" i="1"/>
  <c r="N155" i="1"/>
  <c r="M155" i="1"/>
  <c r="L155" i="1"/>
  <c r="N154" i="1"/>
  <c r="M154" i="1"/>
  <c r="L154" i="1"/>
  <c r="N153" i="1"/>
  <c r="M153" i="1"/>
  <c r="L153" i="1"/>
  <c r="N152" i="1"/>
  <c r="M152" i="1"/>
  <c r="L152" i="1"/>
  <c r="N151" i="1"/>
  <c r="M151" i="1"/>
  <c r="L151" i="1"/>
  <c r="N150" i="1"/>
  <c r="M150" i="1"/>
  <c r="L150" i="1"/>
  <c r="N149" i="1"/>
  <c r="M149" i="1"/>
  <c r="L149" i="1"/>
  <c r="N148" i="1"/>
  <c r="M148" i="1"/>
  <c r="L148" i="1"/>
  <c r="N147" i="1"/>
  <c r="M147" i="1"/>
  <c r="L147" i="1"/>
  <c r="N146" i="1"/>
  <c r="M146" i="1"/>
  <c r="L146" i="1"/>
  <c r="N145" i="1"/>
  <c r="M145" i="1"/>
  <c r="L145" i="1"/>
  <c r="N144" i="1"/>
  <c r="M144" i="1"/>
  <c r="L144" i="1"/>
  <c r="N143" i="1"/>
  <c r="M143" i="1"/>
  <c r="L143" i="1"/>
  <c r="N142" i="1"/>
  <c r="M142" i="1"/>
  <c r="L142" i="1"/>
  <c r="N141" i="1"/>
  <c r="M141" i="1"/>
  <c r="L141" i="1"/>
  <c r="N140" i="1"/>
  <c r="M140" i="1"/>
  <c r="L140" i="1"/>
  <c r="N139" i="1"/>
  <c r="M139" i="1"/>
  <c r="L139" i="1"/>
  <c r="N138" i="1"/>
  <c r="M138" i="1"/>
  <c r="L138" i="1"/>
  <c r="N137" i="1"/>
  <c r="M137" i="1"/>
  <c r="L137" i="1"/>
  <c r="N136" i="1"/>
  <c r="M136" i="1"/>
  <c r="L136" i="1"/>
  <c r="N135" i="1"/>
  <c r="M135" i="1"/>
  <c r="L135" i="1"/>
  <c r="N134" i="1"/>
  <c r="M134" i="1"/>
  <c r="L134" i="1"/>
  <c r="N133" i="1"/>
  <c r="M133" i="1"/>
  <c r="L133" i="1"/>
  <c r="N132" i="1"/>
  <c r="M132" i="1"/>
  <c r="L132" i="1"/>
  <c r="N131" i="1"/>
  <c r="M131" i="1"/>
  <c r="L131" i="1"/>
  <c r="N130" i="1"/>
  <c r="M130" i="1"/>
  <c r="L130" i="1"/>
  <c r="N129" i="1"/>
  <c r="M129" i="1"/>
  <c r="L129" i="1"/>
  <c r="N128" i="1"/>
  <c r="M128" i="1"/>
  <c r="L128" i="1"/>
  <c r="N127" i="1"/>
  <c r="M127" i="1"/>
  <c r="L127" i="1"/>
  <c r="N126" i="1"/>
  <c r="M126" i="1"/>
  <c r="L126" i="1"/>
  <c r="N125" i="1"/>
  <c r="M125" i="1"/>
  <c r="L125" i="1"/>
  <c r="N124" i="1"/>
  <c r="M124" i="1"/>
  <c r="L124" i="1"/>
  <c r="N123" i="1"/>
  <c r="M123" i="1"/>
  <c r="L123" i="1"/>
  <c r="N122" i="1"/>
  <c r="M122" i="1"/>
  <c r="L122" i="1"/>
  <c r="N121" i="1"/>
  <c r="M121" i="1"/>
  <c r="L121" i="1"/>
  <c r="N120" i="1"/>
  <c r="M120" i="1"/>
  <c r="L120" i="1"/>
  <c r="N119" i="1"/>
  <c r="M119" i="1"/>
  <c r="L119" i="1"/>
  <c r="N118" i="1"/>
  <c r="M118" i="1"/>
  <c r="L118" i="1"/>
  <c r="N117" i="1"/>
  <c r="M117" i="1"/>
  <c r="L117" i="1"/>
  <c r="N116" i="1"/>
  <c r="M116" i="1"/>
  <c r="L116" i="1"/>
  <c r="N115" i="1"/>
  <c r="M115" i="1"/>
  <c r="L115" i="1"/>
  <c r="N114" i="1"/>
  <c r="M114" i="1"/>
  <c r="L114" i="1"/>
  <c r="N113" i="1"/>
  <c r="M113" i="1"/>
  <c r="L113" i="1"/>
  <c r="N112" i="1"/>
  <c r="M112" i="1"/>
  <c r="L112" i="1"/>
  <c r="N111" i="1"/>
  <c r="M111" i="1"/>
  <c r="L111" i="1"/>
  <c r="N110" i="1"/>
  <c r="M110" i="1"/>
  <c r="L110" i="1"/>
  <c r="N109" i="1"/>
  <c r="M109" i="1"/>
  <c r="L109" i="1"/>
  <c r="N108" i="1"/>
  <c r="M108" i="1"/>
  <c r="L108" i="1"/>
  <c r="N107" i="1"/>
  <c r="M107" i="1"/>
  <c r="L107" i="1"/>
  <c r="N106" i="1"/>
  <c r="M106" i="1"/>
  <c r="L106" i="1"/>
  <c r="N105" i="1"/>
  <c r="M105" i="1"/>
  <c r="L105" i="1"/>
  <c r="N104" i="1"/>
  <c r="M104" i="1"/>
  <c r="L104" i="1"/>
  <c r="N103" i="1"/>
  <c r="M103" i="1"/>
  <c r="L103" i="1"/>
  <c r="N102" i="1"/>
  <c r="M102" i="1"/>
  <c r="L102" i="1"/>
  <c r="N101" i="1"/>
  <c r="M101" i="1"/>
  <c r="L101" i="1"/>
  <c r="N100" i="1"/>
  <c r="M100" i="1"/>
  <c r="L100" i="1"/>
  <c r="N99" i="1"/>
  <c r="M99" i="1"/>
  <c r="L99" i="1"/>
  <c r="N98" i="1"/>
  <c r="M98" i="1"/>
  <c r="L98" i="1"/>
  <c r="N97" i="1"/>
  <c r="M97" i="1"/>
  <c r="L97" i="1"/>
  <c r="N96" i="1"/>
  <c r="M96" i="1"/>
  <c r="L96" i="1"/>
  <c r="N95" i="1"/>
  <c r="M95" i="1"/>
  <c r="L95" i="1"/>
  <c r="N94" i="1"/>
  <c r="M94" i="1"/>
  <c r="L94" i="1"/>
  <c r="N93" i="1"/>
  <c r="M93" i="1"/>
  <c r="L93" i="1"/>
  <c r="N92" i="1"/>
  <c r="M92" i="1"/>
  <c r="L92" i="1"/>
  <c r="N91" i="1"/>
  <c r="M91" i="1"/>
  <c r="L91" i="1"/>
  <c r="N90" i="1"/>
  <c r="M90" i="1"/>
  <c r="L90" i="1"/>
  <c r="N89" i="1"/>
  <c r="M89" i="1"/>
  <c r="L89" i="1"/>
  <c r="N88" i="1"/>
  <c r="M88" i="1"/>
  <c r="L88" i="1"/>
  <c r="N87" i="1"/>
  <c r="M87" i="1"/>
  <c r="L87" i="1"/>
  <c r="N86" i="1"/>
  <c r="M86" i="1"/>
  <c r="L86" i="1"/>
  <c r="N85" i="1"/>
  <c r="M85" i="1"/>
  <c r="L85" i="1"/>
  <c r="N84" i="1"/>
  <c r="M84" i="1"/>
  <c r="L84" i="1"/>
  <c r="N83" i="1"/>
  <c r="M83" i="1"/>
  <c r="L83" i="1"/>
  <c r="N82" i="1"/>
  <c r="M82" i="1"/>
  <c r="L82" i="1"/>
  <c r="N81" i="1"/>
  <c r="M81" i="1"/>
  <c r="L81" i="1"/>
  <c r="N80" i="1"/>
  <c r="M80" i="1"/>
  <c r="L80" i="1"/>
  <c r="N79" i="1"/>
  <c r="M79" i="1"/>
  <c r="L79" i="1"/>
  <c r="N78" i="1"/>
  <c r="M78" i="1"/>
  <c r="L78" i="1"/>
  <c r="N77" i="1"/>
  <c r="M77" i="1"/>
  <c r="L77" i="1"/>
  <c r="N76" i="1"/>
  <c r="M76" i="1"/>
  <c r="L76" i="1"/>
  <c r="N75" i="1"/>
  <c r="M75" i="1"/>
  <c r="L75" i="1"/>
  <c r="N74" i="1"/>
  <c r="M74" i="1"/>
  <c r="L74" i="1"/>
  <c r="N73" i="1"/>
  <c r="M73" i="1"/>
  <c r="L73" i="1"/>
  <c r="N72" i="1"/>
  <c r="M72" i="1"/>
  <c r="L72" i="1"/>
  <c r="N71" i="1"/>
  <c r="M71" i="1"/>
  <c r="L71" i="1"/>
  <c r="N70" i="1"/>
  <c r="M70" i="1"/>
  <c r="L70" i="1"/>
  <c r="N69" i="1"/>
  <c r="M69" i="1"/>
  <c r="L69" i="1"/>
  <c r="N68" i="1"/>
  <c r="M68" i="1"/>
  <c r="L68" i="1"/>
  <c r="N67" i="1"/>
  <c r="M67" i="1"/>
  <c r="L67" i="1"/>
  <c r="N66" i="1"/>
  <c r="M66" i="1"/>
  <c r="L66" i="1"/>
  <c r="N65" i="1"/>
  <c r="M65" i="1"/>
  <c r="L65" i="1"/>
  <c r="N64" i="1"/>
  <c r="M64" i="1"/>
  <c r="L64" i="1"/>
  <c r="N63" i="1"/>
  <c r="M63" i="1"/>
  <c r="L63" i="1"/>
  <c r="N62" i="1"/>
  <c r="M62" i="1"/>
  <c r="L62" i="1"/>
  <c r="N61" i="1"/>
  <c r="M61" i="1"/>
  <c r="L61" i="1"/>
  <c r="N60" i="1"/>
  <c r="M60" i="1"/>
  <c r="L60" i="1"/>
  <c r="N59" i="1"/>
  <c r="M59" i="1"/>
  <c r="L59" i="1"/>
  <c r="N58" i="1"/>
  <c r="M58" i="1"/>
  <c r="L58" i="1"/>
  <c r="N57" i="1"/>
  <c r="M57" i="1"/>
  <c r="L57" i="1"/>
  <c r="N56" i="1"/>
  <c r="M56" i="1"/>
  <c r="L56" i="1"/>
  <c r="N55" i="1"/>
  <c r="M55" i="1"/>
  <c r="L55" i="1"/>
  <c r="N54" i="1"/>
  <c r="M54" i="1"/>
  <c r="L54" i="1"/>
  <c r="N53" i="1"/>
  <c r="M53" i="1"/>
  <c r="L53" i="1"/>
  <c r="N52" i="1"/>
  <c r="M52" i="1"/>
  <c r="L52" i="1"/>
  <c r="N51" i="1"/>
  <c r="M51" i="1"/>
  <c r="L51" i="1"/>
  <c r="N50" i="1"/>
  <c r="M50" i="1"/>
  <c r="L50" i="1"/>
  <c r="N49" i="1"/>
  <c r="M49" i="1"/>
  <c r="L49" i="1"/>
  <c r="N48" i="1"/>
  <c r="M48" i="1"/>
  <c r="L48" i="1"/>
  <c r="N47" i="1"/>
  <c r="M47" i="1"/>
  <c r="L47" i="1"/>
  <c r="N46" i="1"/>
  <c r="M46" i="1"/>
  <c r="L46" i="1"/>
  <c r="N45" i="1"/>
  <c r="M45" i="1"/>
  <c r="L45" i="1"/>
  <c r="N44" i="1"/>
  <c r="M44" i="1"/>
  <c r="L44" i="1"/>
  <c r="N43" i="1"/>
  <c r="M43" i="1"/>
  <c r="L43" i="1"/>
  <c r="N42" i="1"/>
  <c r="M42" i="1"/>
  <c r="L42" i="1"/>
  <c r="N41" i="1"/>
  <c r="M41" i="1"/>
  <c r="L41" i="1"/>
  <c r="N40" i="1"/>
  <c r="M40" i="1"/>
  <c r="L40" i="1"/>
  <c r="N39" i="1"/>
  <c r="M39" i="1"/>
  <c r="L39" i="1"/>
  <c r="N38" i="1"/>
  <c r="M38" i="1"/>
  <c r="L38" i="1"/>
  <c r="N37" i="1"/>
  <c r="M37" i="1"/>
  <c r="L37" i="1"/>
  <c r="N36" i="1"/>
  <c r="M36" i="1"/>
  <c r="L36" i="1"/>
  <c r="N35" i="1"/>
  <c r="M35" i="1"/>
  <c r="L35" i="1"/>
  <c r="N34" i="1"/>
  <c r="M34" i="1"/>
  <c r="L34" i="1"/>
  <c r="N33" i="1"/>
  <c r="M33" i="1"/>
  <c r="L33" i="1"/>
  <c r="N32" i="1"/>
  <c r="M32" i="1"/>
  <c r="L32" i="1"/>
  <c r="N31" i="1"/>
  <c r="M31" i="1"/>
  <c r="L31" i="1"/>
  <c r="N30" i="1"/>
  <c r="M30" i="1"/>
  <c r="L30" i="1"/>
  <c r="N29" i="1"/>
  <c r="M29" i="1"/>
  <c r="L29" i="1"/>
  <c r="N28" i="1"/>
  <c r="M28" i="1"/>
  <c r="L28" i="1"/>
  <c r="N27" i="1"/>
  <c r="M27" i="1"/>
  <c r="L27" i="1"/>
  <c r="N26" i="1"/>
  <c r="M26" i="1"/>
  <c r="L26" i="1"/>
  <c r="N25" i="1"/>
  <c r="M25" i="1"/>
  <c r="L25" i="1"/>
  <c r="N24" i="1"/>
  <c r="M24" i="1"/>
  <c r="L24" i="1"/>
  <c r="N23" i="1"/>
  <c r="M23" i="1"/>
  <c r="L23" i="1"/>
  <c r="N22" i="1"/>
  <c r="M22" i="1"/>
  <c r="L22" i="1"/>
  <c r="N21" i="1"/>
  <c r="M21" i="1"/>
  <c r="L21" i="1"/>
  <c r="N20" i="1"/>
  <c r="M20" i="1"/>
  <c r="L20" i="1"/>
  <c r="N19" i="1"/>
  <c r="M19" i="1"/>
  <c r="L19" i="1"/>
  <c r="N18" i="1"/>
  <c r="M18" i="1"/>
  <c r="L18" i="1"/>
  <c r="N17" i="1"/>
  <c r="M17" i="1"/>
  <c r="L17" i="1"/>
  <c r="N16" i="1"/>
  <c r="M16" i="1"/>
  <c r="L16" i="1"/>
  <c r="N15" i="1"/>
  <c r="M15" i="1"/>
  <c r="L15" i="1"/>
  <c r="N14" i="1"/>
  <c r="M14" i="1"/>
  <c r="L14" i="1"/>
  <c r="N13" i="1"/>
  <c r="M13" i="1"/>
  <c r="L13" i="1"/>
  <c r="N12" i="1"/>
  <c r="M12" i="1"/>
  <c r="L12" i="1"/>
  <c r="N11" i="1"/>
  <c r="M11" i="1"/>
  <c r="L11" i="1"/>
  <c r="N10" i="1"/>
  <c r="M10" i="1"/>
  <c r="L10" i="1"/>
  <c r="N9" i="1"/>
  <c r="M9" i="1"/>
  <c r="L9" i="1"/>
  <c r="N8" i="1"/>
  <c r="M8" i="1"/>
  <c r="L8" i="1"/>
  <c r="N7" i="1"/>
  <c r="M7" i="1"/>
  <c r="L7" i="1"/>
  <c r="N6" i="1"/>
  <c r="M6" i="1"/>
  <c r="L6" i="1"/>
  <c r="N5" i="1"/>
  <c r="M5" i="1"/>
  <c r="L5" i="1"/>
  <c r="N4" i="1"/>
  <c r="M4" i="1"/>
  <c r="L4" i="1"/>
  <c r="N3" i="1"/>
  <c r="M3" i="1"/>
  <c r="L3" i="1"/>
  <c r="N2" i="1"/>
  <c r="M2" i="1"/>
  <c r="L2" i="1"/>
</calcChain>
</file>

<file path=xl/sharedStrings.xml><?xml version="1.0" encoding="utf-8"?>
<sst xmlns="http://schemas.openxmlformats.org/spreadsheetml/2006/main" count="2729" uniqueCount="1172">
  <si>
    <t>Rating</t>
  </si>
  <si>
    <t>Rating Watch</t>
  </si>
  <si>
    <t>Name</t>
  </si>
  <si>
    <t>Vintage</t>
  </si>
  <si>
    <t>Accreditor</t>
  </si>
  <si>
    <t>Project ID</t>
  </si>
  <si>
    <t>Sub-sector</t>
  </si>
  <si>
    <t>Location</t>
  </si>
  <si>
    <t>Description</t>
  </si>
  <si>
    <t>Start Date</t>
  </si>
  <si>
    <t>End Date</t>
  </si>
  <si>
    <t>AA</t>
  </si>
  <si>
    <t>NA</t>
  </si>
  <si>
    <t>Rimba Raya Peatland ProjectBeZero Carbon has reaffirmed the â€˜AAâ€™ BeZero Carbon Rating assigned to credits issued by the Indonesia-based peatlands project VCS 674. This is based on our opinions and reasons expressed below following our analysis of publicly available information. Carbon credits rated â€˜AAâ€™ provide a very high likelihood of achieving 1 tonne of COâ‚‚e avoidance or removal.
The rating continues to reflect our view that credits issued by this project exhibit strong additionality because the projectâ€™s viability is primarily dependent on carbon finance. This view is further supported by the projectâ€™s low risk of over-crediting due to the application of conservative carbon accounting methods, its success in the face of an unsupportive policy environment, and its use of buffer pool contributions to manage non-permanence risks. The rating is somewhat constrained by our view that credits issued by this project face some leakage risk due to a potential lack of community support and the likelihood that deforestation avoided by the project may still occur elsewhere due to market demand for palm oil.</t>
  </si>
  <si>
    <t>01/07/09 - 30/06/19</t>
  </si>
  <si>
    <t>VCS</t>
  </si>
  <si>
    <t>Peatlands</t>
  </si>
  <si>
    <t>Indonesia</t>
  </si>
  <si>
    <t>BeZero Carbon has reaffirmed the â€˜AAâ€™ BeZero Carbon Rating assigned to credits issued by the Indonesia-based peatlands project VCS 674. This is based on our opinions and reasons expressed below following our analysis of publicly available information. Carbon credits rated â€˜AAâ€™ provide a very high likelihood of achieving 1 tonne of COâ‚‚e avoidance or removal. The rating continues to reflect our view that credits issued by this project exhibit strong additionality because the projectâ€™s viability is primarily dependent on carbon finance. This view is further supported by the projectâ€™s low risk of over-crediting due to the application of conservative carbon accounting methods, its success in the face of an unsupportive policy environment, and its use of buffer pool contributions to manage non-permanence risks. The rating is somewhat constrained by our view that credits issued by this project face some leakage risk due to a potential lack of community support and the likelihood that deforestation avoided by the project may still occur elsewhere due to market demand for palm oil.</t>
  </si>
  <si>
    <t>Prairie Pothole Avoided Conversion of Grasslands and ShrublandsBeZero Carbon has assigned credits issued by the USA-based ACR222 a â€˜AAâ€™ BeZero Carbon Rating. This is based on our opinions and reasons expressed below following our analysis of publicly available information. Carbon credits rated â€˜AAâ€™ provide a very high likelihood of achieving 1 tonne of COâ‚‚e avoidance or removal.
The â€˜AAâ€™ rating reflects very strong additionality given the high vulnerability of the project area to agricultural land conversion. The rating is further supported by: limited over-crediting and leakage risks driven by the application of robust and conservative methodologies; and the context of an unfavourable policy environment further supporting carbon efficacy. The credits' risks are overall low and mitigated by the policies employed.</t>
  </si>
  <si>
    <t>01/01/10 - 31/12/19</t>
  </si>
  <si>
    <t>American Carbon Registry</t>
  </si>
  <si>
    <t>ACR222</t>
  </si>
  <si>
    <t>Grasslands</t>
  </si>
  <si>
    <t>United States of America</t>
  </si>
  <si>
    <t>BeZero Carbon has assigned credits issued by the USA-based ACR222 a â€˜AAâ€™ BeZero Carbon Rating. This is based on our opinions and reasons expressed below following our analysis of publicly available information. Carbon credits rated â€˜AAâ€™ provide a very high likelihood of achieving 1 tonne of COâ‚‚e avoidance or removal. The â€˜AAâ€™ rating reflects very strong additionality given the high vulnerability of the project area to agricultural land conversion. The rating is further supported by: limited over-crediting and leakage risks driven by the application of robust and conservative methodologies; and the context of an unfavourable policy environment further supporting carbon efficacy. The credits' risks are overall low and mitigated by the policies employed.</t>
  </si>
  <si>
    <t>WithOneSeed Timor Leste Community Forestry ProgramBeZero Carbon has removed from â€˜rating watchâ€™ and upgraded to â€˜AAâ€™ (from â€˜BBBâ€™) the BeZero Carbon Rating assigned to credits issued by the Timor-Leste-based GS4210. This is based on the opinions and reasons expressed below following our analysis of publicly-available information. Carbon credits rated â€˜AAâ€™ provide a very high likelihood of avoiding or removing 1 tonne of COâ‚‚e.
The rating was placed on watch as part of our portfolio review of ARR projects. This review explored all risk factors. We consider that additional evidence of the project exceeding common practice, as well as our updated financial analysis, both indicate lower risk of additionality than previously assessed.
The revised â€˜AAâ€™ rating reflects our assessment that the project faces little additionality risk, due to strong dependence on carbon finance. We also consider that the project has little risk of over-crediting due to accurate carbon accounting, little policy risk given its unsupportive policy environment, and little leakage risk due to the implementation of intercropping. The rating is constrained by notable non-permanence risk, due to risk of premature harvesting and a lack of clarity on buffer pool contributions.</t>
  </si>
  <si>
    <t>01/03/19 - 31/12/20</t>
  </si>
  <si>
    <t>Gold Standard</t>
  </si>
  <si>
    <t>GS4210</t>
  </si>
  <si>
    <t>Afforestation, Reforestation &amp; Restoration</t>
  </si>
  <si>
    <t>Timor-Leste</t>
  </si>
  <si>
    <t>BeZero Carbon has removed from â€˜rating watchâ€™ and upgraded to â€˜AAâ€™ (from â€˜BBBâ€™) the BeZero Carbon Rating assigned to credits issued by the Timor-Leste-based GS4210. This is based on the opinions and reasons expressed below following our analysis of publicly-available information. Carbon credits rated â€˜AAâ€™ provide a very high likelihood of avoiding or removing 1 tonne of COâ‚‚e. The rating was placed on watch as part of our portfolio review of ARR projects. This review explored all risk factors. We consider that additional evidence of the project exceeding common practice, as well as our updated financial analysis, both indicate lower risk of additionality than previously assessed. The revised â€˜AAâ€™ rating reflects our assessment that the project faces little additionality risk, due to strong dependence on carbon finance. We also consider that the project has little risk of over-crediting due to accurate carbon accounting, little policy risk given its unsupportive policy environment, and little leakage risk due to the implementation of intercropping. The rating is constrained by notable non-permanence risk, due to risk of premature harvesting and a lack of clarity on buffer pool contributions.</t>
  </si>
  <si>
    <t>Tahiry Honko Mangrove ProjectBeZero Carbon has reaffirmed the â€˜AAâ€™ BeZero Carbon Rating assigned to credits issued by the Madagascar-based PV_2020_023. This is based on our opinions and reasons expressed below following our analysis of publicly available information. Carbon credits rated â€˜AAâ€™ provide a very high likelihood of achieving 1 tonne of COâ‚‚e avoidance or removal.
The 'AA' rating continues to reflect our view that credits issued by this project exhibit high likelihood of additionality due to the projectâ€™s dependence on carbon finance, and our top-down corroboration of the projectâ€™s barrier analysis. The rating is further supported by the projectâ€™s low risk of over-crediting due to multiple conservative measures employed during carbon accounting, its success in the face of an ineffective policy environment, adequate contribution to the buffer pools and our assessment that risk of market and activity leakage is low.</t>
  </si>
  <si>
    <t>01/01/18 - 31/12/18</t>
  </si>
  <si>
    <t>Plan Vivo</t>
  </si>
  <si>
    <t>PV_2020_023</t>
  </si>
  <si>
    <t>Mangroves</t>
  </si>
  <si>
    <t>Madagascar</t>
  </si>
  <si>
    <t>BeZero Carbon has reaffirmed the â€˜AAâ€™ BeZero Carbon Rating assigned to credits issued by the Madagascar-based PV_2020_023. This is based on our opinions and reasons expressed below following our analysis of publicly available information. Carbon credits rated â€˜AAâ€™ provide a very high likelihood of achieving 1 tonne of COâ‚‚e avoidance or removal. The 'AA' rating continues to reflect our view that credits issued by this project exhibit high likelihood of additionality due to the projectâ€™s dependence on carbon finance, and our top-down corroboration of the projectâ€™s barrier analysis. The rating is further supported by the projectâ€™s low risk of over-crediting due to multiple conservative measures employed during carbon accounting, its success in the face of an ineffective policy environment, adequate contribution to the buffer pools and our assessment that risk of market and activity leakage is low.</t>
  </si>
  <si>
    <t>Uganda Trees for Global BenefitsBeZero Carbon has assigned credits issued by the Uganda-based PV_2002_002 a â€˜AAâ€™ BeZero Carbon Rating. This is based on our opinions and reasons expressed below following our analysis of publicly available information. Carbon credits rated â€˜AAâ€™ provide a very high likelihood of achieving 1 tonne of COâ‚‚e avoidance or removal.
The â€˜AAâ€™ rating reflects our view that additionality is strong due to a low common practice and its viability primarily dependent on carbon finance. The rating is further supported by limited over-crediting and leakage risks driven by the application of conservative baselines and the use of small-scale afforestation/reforestation projects.</t>
  </si>
  <si>
    <t>01/01/12 - 31/12/20</t>
  </si>
  <si>
    <t>PV_2002_002</t>
  </si>
  <si>
    <t>Uganda</t>
  </si>
  <si>
    <t>BeZero Carbon has assigned credits issued by the Uganda-based PV_2002_002 a â€˜AAâ€™ BeZero Carbon Rating. This is based on our opinions and reasons expressed below following our analysis of publicly available information. Carbon credits rated â€˜AAâ€™ provide a very high likelihood of achieving 1 tonne of COâ‚‚e avoidance or removal. The â€˜AAâ€™ rating reflects our view that additionality is strong due to a low common practice and its viability primarily dependent on carbon finance. The rating is further supported by limited over-crediting and leakage risks driven by the application of conservative baselines and the use of small-scale afforestation/reforestation projects.</t>
  </si>
  <si>
    <t>rw</t>
  </si>
  <si>
    <t>Reforestation and Restoration of Degraded Mangrove Lands, Sustainable Livelihood and Community Development in MyanmarBeZero Carbon has placed on â€˜rating watchâ€™ the â€˜AAâ€™ BeZero Carbon Rating assigned to credits issued by the Myanmar-based VCS 1764. This is based on our opinions and reasons expressed below following our analysis of publicly available information. The rating is placed on watch as part of our standard continuous monitoring process. A 'rating watch' could result in either an upgrade, downgrade or reaffirmed rating.
BeZero is incorporating new evidence for VCS 1764 which may have implications for our assessment of the projectâ€™s over-crediting and non-permanence. We are reviewing the new evidence and its implications on our rating of credits issued by the project. This particularly relates to the extreme weather risk specific to the projectâ€™s land parcels, and data on soil organic carbon accounting. 
The â€˜AAâ€™ rating reflected strong additionality, as its viability was primarily dependent on carbon finance. The rating was further supported by robust carbon accounting reducing reversal risks, minimal leakage concerns, adequate contribution to the buffer pools mitigating any non-permanence risks, and its success in the face of an unsupportive policy environment. Credit risks were considered mild and reflected risks common to coastal wetlands, such as rising sea levels and natural methane emissions.</t>
  </si>
  <si>
    <t>15/06/15 - 14/06/21</t>
  </si>
  <si>
    <t>Myanmar</t>
  </si>
  <si>
    <t>BeZero Carbon has placed on â€˜rating watchâ€™ the â€˜AAâ€™ BeZero Carbon Rating assigned to credits issued by the Myanmar-based VCS 1764. This is based on our opinions and reasons expressed below following our analysis of publicly available information. The rating is placed on watch as part of our standard continuous monitoring process. A 'rating watch' could result in either an upgrade, downgrade or reaffirmed rating. BeZero is incorporating new evidence for VCS 1764 which may have implications for our assessment of the projectâ€™s over-crediting and non-permanence. We are reviewing the new evidence and its implications on our rating of credits issued by the project. This particularly relates to the extreme weather risk specific to the projectâ€™s land parcels, and data on soil organic carbon accounting. The â€˜AAâ€™ rating reflected strong additionality, as its viability was primarily dependent on carbon finance. The rating was further supported by robust carbon accounting reducing reversal risks, minimal leakage concerns, adequate contribution to the buffer pools mitigating any non-permanence risks, and its success in the face of an unsupportive policy environment. Credit risks were considered mild and reflected risks common to coastal wetlands, such as rising sea levels and natural methane emissions.</t>
  </si>
  <si>
    <t>A</t>
  </si>
  <si>
    <t>TIST Program in Kenya, VCS-CCB 010BeZero Carbon has assigned credits issued by the Kenya-based VCS 2338 a â€˜Aâ€™ BeZero Carbon Rating. This is based on the opinions and reasons expressed below following our analysis of publicly available information. Carbon credits rated â€˜Aâ€™ provide a high likelihood of achieving 1 tonne of COâ‚‚e avoidance or removal.
The â€˜Aâ€™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the limited leakage risks due to inherently low market leakage risks within the sub-sector, and the limited non-permanence risk associated with the potential for landowners to withdraw from the project.</t>
  </si>
  <si>
    <t>01/02/15 - 01/02/20</t>
  </si>
  <si>
    <t>VCS2338</t>
  </si>
  <si>
    <t>Kenya</t>
  </si>
  <si>
    <t>BeZero Carbon has assigned credits issued by the Kenya-based VCS 2338 a â€˜Aâ€™ BeZero Carbon Rating. This is based on the opinions and reasons expressed below following our analysis of publicly available information. Carbon credits rated â€˜Aâ€™ provide a high likelihood of achieving 1 tonne of COâ‚‚e avoidance or removal. The â€˜Aâ€™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the limited leakage risks due to inherently low market leakage risks within the sub-sector, and the limited non-permanence risk associated with the potential for landowners to withdraw from the project.</t>
  </si>
  <si>
    <t>Bagepalli CDM Reforestation ProgrammeBeZero Carbon has placed on â€˜rating watchâ€™ the â€˜Aâ€™ BeZero Carbon Rating assigned to credits issued by the India-based GS4240. This is based on the opinions and reasons expressed below following our analysis of publicly-available information. The rating action follows the release of project documents which were not previously available.  A 'rating watch' could result in either an upgrade, downgrade or reaffirmed rating.
BeZero is reviewing the project documents and their implications for all risk factors. We will publish an update after the completion of its review process.
The â€˜Aâ€™ rating reflected minimal leakage concerns due to a lack of activity displacement or market effects, and high additionality due to the existence of barriers that increased dependence on carbon finance. The rating was further supported by the projectâ€™s low potential for over-crediting due to conservative accounting, and adequate contributions to the buffer pool.</t>
  </si>
  <si>
    <t>01/04/05 - 31/03/21</t>
  </si>
  <si>
    <t>GS4240</t>
  </si>
  <si>
    <t>India</t>
  </si>
  <si>
    <t>BeZero Carbon has placed on â€˜rating watchâ€™ the â€˜Aâ€™ BeZero Carbon Rating assigned to credits issued by the India-based GS4240. This is based on the opinions and reasons expressed below following our analysis of publicly-available information. The rating action follows the release of project documents which were not previously available. A 'rating watch' could result in either an upgrade, downgrade or reaffirmed rating. BeZero is reviewing the project documents and their implications for all risk factors. We will publish an update after the completion of its review process. The â€˜Aâ€™ rating reflected minimal leakage concerns due to a lack of activity displacement or market effects, and high additionality due to the existence of barriers that increased dependence on carbon finance. The rating was further supported by the projectâ€™s low potential for over-crediting due to conservative accounting, and adequate contributions to the buffer pool.</t>
  </si>
  <si>
    <t xml:space="preserve">Humbo Ethiopia Assisted Natural Regeneration ProjectBeZero Carbon has placed on â€˜rating watchâ€™ the â€˜Aâ€™ BeZero Carbon Rating assigned to credits issued by the Ethiopia-based GS10220. This is based on the opinions and reasons expressed below following our analysis of publicly-available information. The rating action follows the release of project documents which were not previously available.  A 'rating watch' could result in either an upgrade, downgrade or reaffirmed rating.
BeZero is reviewing the project documents and their implications for all risk factors. We will publish an update after the completion of its review process.
The 'A' rating reflected the projectâ€™s strong additionality given a lack of common practice of its activities, and minimal leakage concerns due to robust accounting. The rating was further supported by the projectâ€™s low potential for non-permanence considering strong community participation, its success in the face of an unsupportive policy environment, and robust methodology limiting scope for over-crediting. 
</t>
  </si>
  <si>
    <t>01/12/06 - 01/12/17</t>
  </si>
  <si>
    <t>GS10220</t>
  </si>
  <si>
    <t>Ethiopia</t>
  </si>
  <si>
    <t>BeZero Carbon has placed on â€˜rating watchâ€™ the â€˜Aâ€™ BeZero Carbon Rating assigned to credits issued by the Ethiopia-based GS10220. This is based on the opinions and reasons expressed below following our analysis of publicly-available information. The rating action follows the release of project documents which were not previously available. A 'rating watch' could result in either an upgrade, downgrade or reaffirmed rating. BeZero is reviewing the project documents and their implications for all risk factors. We will publish an update after the completion of its review process. The 'A' rating reflected the projectâ€™s strong additionality given a lack of common practice of its activities, and minimal leakage concerns due to robust accounting. The rating was further supported by the projectâ€™s low potential for non-permanence considering strong community participation, its success in the face of an unsupportive policy environment, and robust methodology limiting scope for over-crediting.</t>
  </si>
  <si>
    <t xml:space="preserve">TIST Program in Uganda, VCS-CCB 010BeZero Carbon has assigned credits issued by the Uganda-based VCS 2339 a â€˜Aâ€™ BeZero Carbon Rating. This is based on our opinions and reasons expressed below following our analysis of publicly available information. Carbon credits rated â€˜Aâ€™ provide a high likelihood of achieving 1 tonne of COâ‚‚e avoidance or removal.
The â€˜Aâ€™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the limited leakage risks due to inherently low market leakage risks within the sub-sector, and the limited non-permanence risk associated with the potential for landowners to withdraw from the project.
</t>
  </si>
  <si>
    <t>VCS2339</t>
  </si>
  <si>
    <t>BeZero Carbon has assigned credits issued by the Uganda-based VCS 2339 a â€˜Aâ€™ BeZero Carbon Rating. This is based on our opinions and reasons expressed below following our analysis of publicly available information. Carbon credits rated â€˜Aâ€™ provide a high likelihood of achieving 1 tonne of COâ‚‚e avoidance or removal. The â€˜Aâ€™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the limited leakage risks due to inherently low market leakage risks within the sub-sector, and the limited non-permanence risk associated with the potential for landowners to withdraw from the project.</t>
  </si>
  <si>
    <t>Fatima Nâ‚‚O Abatement ProjectBeZero Carbon has reaffirmed the â€˜Aâ€™ BeZero Carbon Rating assigned to credits issued by the Pakistan-based CDM 5461. This is based on the opinions and reasons expressed below following our analysis of publicly available information. Carbon credits rated â€˜Aâ€™ provide a high likelihood of achieving 1 tonne of COâ‚‚e avoidance or removal.
The rating was reviewed as part of a portfolio of Nâ‚‚O abatement projects. BeZero has incorporated all relevant evidence for CDM 5461 which have implications for our rating of credits issued by the project. This particularly relates to the projectâ€™s applied nitrous oxide global warming potential (GWP) values, the materiality of market leakage, and additional information pertaining to information risk.
The â€˜Aâ€™ rating continues to reflect the project's high additionality given the absence of other nitrous oxide (Nâ‚‚O) regulations or incentives in Pakistan, the projectâ€™s success in the face of an unsupportive policy environment, and the lack of a technical risk of reversal. These strengths were offset somewhat by the application of inaccurate global warming potential (GWP) values and indiscernible leakage risks due to a lack of data regarding nitric acid production and distribution.</t>
  </si>
  <si>
    <t>01/04/12 - 31/03/22</t>
  </si>
  <si>
    <t>CDM</t>
  </si>
  <si>
    <t>Nâ‚‚O from nitric acid</t>
  </si>
  <si>
    <t>Pakistan</t>
  </si>
  <si>
    <t>BeZero Carbon has reaffirmed the â€˜Aâ€™ BeZero Carbon Rating assigned to credits issued by the Pakistan-based CDM 5461. This is based on the opinions and reasons expressed below following our analysis of publicly available information. Carbon credits rated â€˜Aâ€™ provide a high likelihood of achieving 1 tonne of COâ‚‚e avoidance or removal. The rating was reviewed as part of a portfolio of Nâ‚‚O abatement projects. BeZero has incorporated all relevant evidence for CDM 5461 which have implications for our rating of credits issued by the project. This particularly relates to the projectâ€™s applied nitrous oxide global warming potential (GWP) values, the materiality of market leakage, and additional information pertaining to information risk. The â€˜Aâ€™ rating continues to reflect the project's high additionality given the absence of other nitrous oxide (Nâ‚‚O) regulations or incentives in Pakistan, the projectâ€™s success in the face of an unsupportive policy environment, and the lack of a technical risk of reversal. These strengths were offset somewhat by the application of inaccurate global warming potential (GWP) values and indiscernible leakage risks due to a lack of data regarding nitric acid production and distribution.</t>
  </si>
  <si>
    <t>Katingan Peatland Restoration &amp; Conservation ProjectBeZero Carbon has reaffirmed the â€˜Aâ€™ BeZero Carbon Rating assigned to credits issued by the Indonesia-based VCS 1477. This is based on our opinions and reasons expressed below following our analysis of publicly available information. Carbon credits rated â€˜Aâ€™ provide a high likelihood of achieving 1 tonne of COâ‚‚e avoidance or removal.
The â€˜Aâ€™ rating continues to reflect the projectâ€™s potential for strong additionality because financial barriers make peatland protection unviable without carbon finance. It is further supported by the projectâ€™s minimised risk of over-crediting due to extensive peat sampling, and its success in the face of an unsupportive policy environment. The rating is tempered by strong leakage risks due to activity displacement and non-permanence risks highlighted by ongoing forest loss through fire.</t>
  </si>
  <si>
    <t>01/11/10 - 31/12/20</t>
  </si>
  <si>
    <t>BeZero Carbon has reaffirmed the â€˜Aâ€™ BeZero Carbon Rating assigned to credits issued by the Indonesia-based VCS 1477. This is based on our opinions and reasons expressed below following our analysis of publicly available information. Carbon credits rated â€˜Aâ€™ provide a high likelihood of achieving 1 tonne of COâ‚‚e avoidance or removal. The â€˜Aâ€™ rating continues to reflect the projectâ€™s potential for strong additionality because financial barriers make peatland protection unviable without carbon finance. It is further supported by the projectâ€™s minimised risk of over-crediting due to extensive peat sampling, and its success in the face of an unsupportive policy environment. The rating is tempered by strong leakage risks due to activity displacement and non-permanence risks highlighted by ongoing forest loss through fire.</t>
  </si>
  <si>
    <t>Jinju Landfill Gas Recovery and Power GenerationBeZero Carbon has reaffirmed the â€˜Aâ€™ BeZero Carbon Rating assigned to credits issued by the South Korea-based landfill gas project CDM 6922. Carbon credits rated â€˜Aâ€™ provide a high likelihood of achieving 1 tonne of COâ‚‚e avoidance or removal for every carbon credit issued.
The 'A' rating continues to reflect the projectâ€™s low non-permanence and leakage risks, owing, respectively, to the nature of the employed technology and the projectâ€™s robust methodology. The rating is further supported by the project's strong potential for additionality owing to the lack of economies of scale and the project's success in the face of an overall unsupportive policy environment. The rating is tempered by our assessment that some over-crediting risk is introduced by the uncertainties underlying the projectâ€™s counterfactual assumptions, which constrains the projectâ€™s overall rating.</t>
  </si>
  <si>
    <t>01/09/12 - 31/08/15</t>
  </si>
  <si>
    <t>Landfill Gas</t>
  </si>
  <si>
    <t>South Korea</t>
  </si>
  <si>
    <t>BeZero Carbon has reaffirmed the â€˜Aâ€™ BeZero Carbon Rating assigned to credits issued by the South Korea-based landfill gas project CDM 6922. Carbon credits rated â€˜Aâ€™ provide a high likelihood of achieving 1 tonne of COâ‚‚e avoidance or removal for every carbon credit issued. The 'A' rating continues to reflect the projectâ€™s low non-permanence and leakage risks, owing, respectively, to the nature of the employed technology and the projectâ€™s robust methodology. The rating is further supported by the project's strong potential for additionality owing to the lack of economies of scale and the project's success in the face of an overall unsupportive policy environment. The rating is tempered by our assessment that some over-crediting risk is introduced by the uncertainties underlying the projectâ€™s counterfactual assumptions, which constrains the projectâ€™s overall rating.</t>
  </si>
  <si>
    <t>Acapa â€“ Bajo Mira Y Frontera (Acapa-BMF)  REDD+ Project BeZero Carbon has placed on â€˜rating watchâ€™ the â€˜Aâ€™ BeZero Carbon Rating assigned to credits issued by the Colombia-based VCS 1389. This is based on our opinions and reasons expressed below following our analysis of publicly available information. The rating is placed on watch as part of a portfolio review of Avoided deforestation projects in Colombia.  A 'rating watch' could result in either an upgrade, downgrade or reaffirmed rating.
BeZero is incorporating further earth observation analysis in our assessment of VCS 1389 which may have implications for our assessment of additionality and over-crediting. We are reviewing the evidence and its implications on our rating of credits issued by the project. This particularly relates to the rate of deforestation and degradation in the project's baseline. We will publish an update after the completion of its review process.
The â€˜Aâ€™ rating reflected our view of the projectâ€™s  strong additionality due to low common practice and high background deforestation. The projectâ€™s rating was further supported by our opinion that the risk of over-crediting is low given the conservative baseline setting, robust management of leakage concerns, and adequate contribution to the buffer pools. Mild credit risks reflected the vulnerability of mangroves to sea-level rise and risks common to avoided deforestation projects such as leakage and counterfactual uncertainties.</t>
  </si>
  <si>
    <t>13/11/13 - 31/12/18</t>
  </si>
  <si>
    <t>Avoided deforestation</t>
  </si>
  <si>
    <t>Colombia</t>
  </si>
  <si>
    <t>BeZero Carbon has placed on â€˜rating watchâ€™ the â€˜Aâ€™ BeZero Carbon Rating assigned to credits issued by the Colombia-based VCS 1389. This is based on our opinions and reasons expressed below following our analysis of publicly available information. The rating is placed on watch as part of a portfolio review of Avoided deforestation projects in Colombia. A 'rating watch' could result in either an upgrade, downgrade or reaffirmed rating. BeZero is incorporating further earth observation analysis in our assessment of VCS 1389 which may have implications for our assessment of additionality and over-crediting. We are reviewing the evidence and its implications on our rating of credits issued by the project. This particularly relates to the rate of deforestation and degradation in the project's baseline. We will publish an update after the completion of its review process. The â€˜Aâ€™ rating reflected our view of the projectâ€™s strong additionality due to low common practice and high background deforestation. The projectâ€™s rating was further supported by our opinion that the risk of over-crediting is low given the conservative baseline setting, robust management of leakage concerns, and adequate contribution to the buffer pools. Mild credit risks reflected the vulnerability of mangroves to sea-level rise and risks common to avoided deforestation projects such as leakage and counterfactual uncertainties.</t>
  </si>
  <si>
    <t>Mokpo Landfill Gas Recovery Project for Electricity GenerationBeZero Carbon has reaffirmed the â€˜Aâ€™ BeZero Carbon Rating assigned to the credits issued by the South Korea-based landfill gas project CDM 2834. Carbon credits rated â€˜Aâ€™ provide a high likelihood of achieving 1 tonne of COâ‚‚e avoidance or removal for every carbon credit issued.
The 'A' rating continues to reflect the projectâ€™s strong potential for additionality given the financial barriers to implementation that increase the projectâ€™s dependence on carbon finance, and limited policy risk given the lack of targeted policies supporting project activities. The rating is further supported by the minimal leakage and non-permanence risks that the project is exposed to, driven respectively by robust accounting and the inherently low non-permanence risk associated with this sub-sector. The rating is constrained by some over-crediting risk, which arises from the uncertainties around the baseline setting.</t>
  </si>
  <si>
    <t>18/02/10 - 17/02/20</t>
  </si>
  <si>
    <t>BeZero Carbon has reaffirmed the â€˜Aâ€™ BeZero Carbon Rating assigned to the credits issued by the South Korea-based landfill gas project CDM 2834. Carbon credits rated â€˜Aâ€™ provide a high likelihood of achieving 1 tonne of COâ‚‚e avoidance or removal for every carbon credit issued. The 'A' rating continues to reflect the projectâ€™s strong potential for additionality given the financial barriers to implementation that increase the projectâ€™s dependence on carbon finance, and limited policy risk given the lack of targeted policies supporting project activities. The rating is further supported by the minimal leakage and non-permanence risks that the project is exposed to, driven respectively by robust accounting and the inherently low non-permanence risk associated with this sub-sector. The rating is constrained by some over-crediting risk, which arises from the uncertainties around the baseline setting.</t>
  </si>
  <si>
    <t>El Dorado Nitrogen, LP - Nitrous Oxide Abatement ProjectBeZero Carbon has reaffirmed the â€˜Aâ€™ BeZero Carbon Rating assigned to credits issued by the USA-based CAR639. This is based on our opinions and reasons expressed below following our analysis of publicly available information. Carbon credits rated â€˜Aâ€™ provide a high likelihood of achieving 1 tonne of COâ‚‚e avoidance or removal.
The rating was reviewed as part of a portfolio review of Nâ‚‚O abatement projects. BeZero has incorporated all relevant evidence for CAR639 which have implications for our rating of credits issued by the project. This particularly relates to a consent decree which may affect the projectâ€™s additionality, the projectâ€™s applied nitrous oxide global warming potential (GWP) values, the materiality of market leakage, and additional information pertaining to information risk.
The â€˜Aâ€™ rating continues to reflect limited over-crediting risks given robust methodology accountancy, low risk of non-permanence due to a lack of technical reversal risk, and the projectâ€™s success despite an unsupportive policy environment. The rating is further supported by strong additionality in light of the project's likely reliance on carbon finance, while relatively low leakage concerns are driven by a lack of material evidence supporting market or displacement leakage.</t>
  </si>
  <si>
    <t>01/07/10 - 12/10/22</t>
  </si>
  <si>
    <t>Climate Action Reserve</t>
  </si>
  <si>
    <t>CAR639</t>
  </si>
  <si>
    <t>BeZero Carbon has reaffirmed the â€˜Aâ€™ BeZero Carbon Rating assigned to credits issued by the USA-based CAR639. This is based on our opinions and reasons expressed below following our analysis of publicly available information. Carbon credits rated â€˜Aâ€™ provide a high likelihood of achieving 1 tonne of COâ‚‚e avoidance or removal. The rating was reviewed as part of a portfolio review of Nâ‚‚O abatement projects. BeZero has incorporated all relevant evidence for CAR639 which have implications for our rating of credits issued by the project. This particularly relates to a consent decree which may affect the projectâ€™s additionality, the projectâ€™s applied nitrous oxide global warming potential (GWP) values, the materiality of market leakage, and additional information pertaining to information risk. The â€˜Aâ€™ rating continues to reflect limited over-crediting risks given robust methodology accountancy, low risk of non-permanence due to a lack of technical reversal risk, and the projectâ€™s success despite an unsupportive policy environment. The rating is further supported by strong additionality in light of the project's likely reliance on carbon finance, while relatively low leakage concerns are driven by a lack of material evidence supporting market or displacement leakage.</t>
  </si>
  <si>
    <t>Sumatra Merang Peatland ProjectBeZero Carbon has reaffirmed the â€˜Aâ€™ BeZero Carbon Rating assigned to credits issued by the Indonesia-based VCS 1899. This is based on our opinions and reasons expressed below following our analysis of publicly available information. Carbon credits rated â€˜Aâ€™ provide a high likelihood of achieving 1 tonne of COâ‚‚e avoidance or removal.
The â€˜Aâ€™ rating continues to reflect the project's potential for strong additionality since its viability is primarily dependent on carbon finance. The rating is further supported by the projectâ€™s success in the face of a highly unfavourable policy environment, conservative accounting minimising the potential for over-crediting, and project activity largely mitigating non-permanence risks. The credit's risks are minimal, however, the rating is constrained by notable market leakage risks and low compliance by local stakeholders.</t>
  </si>
  <si>
    <t>01/01/16 - 31/12/20</t>
  </si>
  <si>
    <t>BeZero Carbon has reaffirmed the â€˜Aâ€™ BeZero Carbon Rating assigned to credits issued by the Indonesia-based VCS 1899. This is based on our opinions and reasons expressed below following our analysis of publicly available information. Carbon credits rated â€˜Aâ€™ provide a high likelihood of achieving 1 tonne of COâ‚‚e avoidance or removal. The â€˜Aâ€™ rating continues to reflect the project's potential for strong additionality since its viability is primarily dependent on carbon finance. The rating is further supported by the projectâ€™s success in the face of a highly unfavourable policy environment, conservative accounting minimising the potential for over-crediting, and project activity largely mitigating non-permanence risks. The credit's risks are minimal, however, the rating is constrained by notable market leakage risks and low compliance by local stakeholders.</t>
  </si>
  <si>
    <t>Catalytic Nâ‚‚O Destruction Project in the Tail Gas of the Nitric Acid Plant of Abu Qir Fertilizer Co.BeZero Carbon has reaffirmed the â€˜Aâ€™ BeZero Carbon Rating assigned to credits issued by the Egypt-based CDM 490. This is based on our opinions and reasons expressed below following our analysis of publicly available information. Carbon credits rated â€˜Aâ€™ provide a high likelihood of achieving 1 tonne of COâ‚‚e avoidance or removal.
The rating was reviewed as part of a portfolio review of Nâ‚‚O abatement projects. BeZero has incorporated all relevant evidence for CDM 490. This particularly relates to the projectâ€™s applied nitrous oxide global warming potential (GWP) values, the materiality of market leakage, and additional information pertaining to information risk.
The â€˜Aâ€™ rating continues to reflect the projectâ€™s very strong additionality due to its dependency on carbon finance and a lack of any Nâ‚‚O regulation. The rating is further supported by relatively low risks of over-crediting and leakage. We find little non-permanence concerns due to no technical risk of reversal alongside strong disclosures, mitigating information risk.</t>
  </si>
  <si>
    <t>15/09/06 - 14/09/13</t>
  </si>
  <si>
    <t>Egypt</t>
  </si>
  <si>
    <t>BeZero Carbon has reaffirmed the â€˜Aâ€™ BeZero Carbon Rating assigned to credits issued by the Egypt-based CDM 490. This is based on our opinions and reasons expressed below following our analysis of publicly available information. Carbon credits rated â€˜Aâ€™ provide a high likelihood of achieving 1 tonne of COâ‚‚e avoidance or removal. The rating was reviewed as part of a portfolio review of Nâ‚‚O abatement projects. BeZero has incorporated all relevant evidence for CDM 490. This particularly relates to the projectâ€™s applied nitrous oxide global warming potential (GWP) values, the materiality of market leakage, and additional information pertaining to information risk. The â€˜Aâ€™ rating continues to reflect the projectâ€™s very strong additionality due to its dependency on carbon finance and a lack of any Nâ‚‚O regulation. The rating is further supported by relatively low risks of over-crediting and leakage. We find little non-permanence concerns due to no technical risk of reversal alongside strong disclosures, mitigating information risk.</t>
  </si>
  <si>
    <t xml:space="preserve">UK CowCredit project: A UK Dairy Initiative to Reduce Methane from Enteric FermentationBeZero Carbon has reaffirmed the â€˜Aâ€™ BeZero Carbon Rating assigned to credits issued by the UK-based VCS 2072. This is based on the opinions and reasons expressed below following our analysis of publicly available information. Carbon credits rated â€˜Aâ€™ provide a high likelihood of achieving 1 tonne of COâ‚‚e avoidance or removal.
The â€˜Aâ€™ rating continues to reflect the project's strong additionality as project activities were not common practice at the time of project implementation, and barriers to uptake remain persistent. It is further supported by minimal leakage, the low potential for non-permanence common among projects in this sub-sector, and low risks of over-crediting due to the use of carbon accounting methods that we consider robust. The rating is further informed by a lack of supportive policies targeting the project activity. </t>
  </si>
  <si>
    <t>07/05/19 - 29/02/20</t>
  </si>
  <si>
    <t>Feed Additives</t>
  </si>
  <si>
    <t>United Kingdom</t>
  </si>
  <si>
    <t>BeZero Carbon has reaffirmed the â€˜Aâ€™ BeZero Carbon Rating assigned to credits issued by the UK-based VCS 2072. This is based on the opinions and reasons expressed below following our analysis of publicly available information. Carbon credits rated â€˜Aâ€™ provide a high likelihood of achieving 1 tonne of COâ‚‚e avoidance or removal. The â€˜Aâ€™ rating continues to reflect the project's strong additionality as project activities were not common practice at the time of project implementation, and barriers to uptake remain persistent. It is further supported by minimal leakage, the low potential for non-permanence common among projects in this sub-sector, and low risks of over-crediting due to the use of carbon accounting methods that we consider robust. The rating is further informed by a lack of supportive policies targeting the project activity.</t>
  </si>
  <si>
    <t>Buena Vista Heights Urban Forestry Conservation AreaBeZero Carbon has assigned credits issued by the USA-based CFC 009 a â€˜Aâ€™ BeZero Carbon Rating. This is based on our opinions and reasons expressed below following our analysis of publicly available information. Carbon credits rated â€˜Aâ€™ provide a high likelihood of achieving 1 tonne of COâ‚‚e avoidance or removal.
The â€˜Aâ€™ rating reflects the projectâ€™s high additionality given the nature of planned deforestation projects, low risk of non-permanence due to the implementation of management plans and minimal scope for leakage in comparison to most nature based projects. It is constrained by moderate risks of over-crediting and a supportive local policy environment.</t>
  </si>
  <si>
    <t>30/06/20 - 29/06/22</t>
  </si>
  <si>
    <t>City Forest Credits</t>
  </si>
  <si>
    <t>BeZero Carbon has assigned credits issued by the USA-based CFC 009 a â€˜Aâ€™ BeZero Carbon Rating. This is based on our opinions and reasons expressed below following our analysis of publicly available information. Carbon credits rated â€˜Aâ€™ provide a high likelihood of achieving 1 tonne of COâ‚‚e avoidance or removal. The â€˜Aâ€™ rating reflects the projectâ€™s high additionality given the nature of planned deforestation projects, low risk of non-permanence due to the implementation of management plans and minimal scope for leakage in comparison to most nature based projects. It is constrained by moderate risks of over-crediting and a supportive local policy environment.</t>
  </si>
  <si>
    <t>BBB</t>
  </si>
  <si>
    <t xml:space="preserve">TIST Program In Kenya VCS-005BeZero Carbon has removed from â€˜rating watchâ€™ and reaffirmed the â€˜BBBâ€™ BeZero Carbon Rating assigned to credits issued by the Kenya-based VCS 737. This is based on the opinions and reasons expressed below following our analysis of publicly available information. Carbon credits rated â€˜BBBâ€™ provide a moderate likelihood of achieving 1 tonne of COâ‚‚e avoidance or removal.
The rating was placed on watch as part of our broader review of all rated projects in the Afforestation, Reforestation &amp; Restoration sub-sector in East Africa. Our review included an analysis of all risk factors.
The â€˜BBBâ€™ continues to reflect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This rating is partially constrained by notable non-permanence risk associated with the potential for landowners to withdraw from the project.
</t>
  </si>
  <si>
    <t>01/01/04 - 22/05/20</t>
  </si>
  <si>
    <t>BeZero Carbon has removed from â€˜rating watchâ€™ and reaffirmed the â€˜BBBâ€™ BeZero Carbon Rating assigned to credits issued by the Kenya-based VCS 737. This is based on the opinions and reasons expressed below following our analysis of publicly available information. Carbon credits rated â€˜BBBâ€™ provide a moderate likelihood of achieving 1 tonne of COâ‚‚e avoidance or removal. The rating was placed on watch as part of our broader review of all rated projects in the Afforestation, Reforestation &amp; Restoration sub-sector in East Africa. Our review included an analysis of all risk factors. The â€˜BBBâ€™ continues to reflect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This rating is partially constrained by notable non-permanence risk associated with the potential for landowners to withdraw from the project.</t>
  </si>
  <si>
    <t xml:space="preserve">TIST Program in Uganda, VCS 006BeZero Carbon has assigned credits issued by the Uganda-based VCS 995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limited leakage risks due to inherently low market leakage risks within the sub-sector. This rating is partially constrained by notable non-permanence risk associated with the potential for landowners to withdraw from the project.
</t>
  </si>
  <si>
    <t>01/01/06 - 17/04/19</t>
  </si>
  <si>
    <t>BeZero Carbon has assigned credits issued by the Uganda-based VCS 995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limited leakage risks due to inherently low market leakage risks within the sub-sector. This rating is partially constrained by notable non-permanence risk associated with the potential for landowners to withdraw from the project.</t>
  </si>
  <si>
    <t xml:space="preserve">Jiangxi Province Le'an County Forest Farm Carbon Sink ProjectBeZero Carbon has placed on â€˜rating watchâ€™ the â€˜BBBâ€™ BeZero Carbon Rating assigned to credits issued by the China-based VCS 1162.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â€˜BBBâ€™ rating reflected the projectâ€™s strong additionality given the importance of carbon finance, and low leakage risks that are well accounted for. The rating was further supported by the projectâ€™s adequate contribution to the buffer pools. Credit risks were moderate with a highly supportive policy environment detracting from carbon efficacy, and some potential for over-crediting driven by baseline setting.
</t>
  </si>
  <si>
    <t>01/01/06 - 31/12/16</t>
  </si>
  <si>
    <t>Improved Forest Management</t>
  </si>
  <si>
    <t>People's Republic of China</t>
  </si>
  <si>
    <t>BeZero Carbon has placed on â€˜rating watchâ€™ the â€˜BBBâ€™ BeZero Carbon Rating assigned to credits issued by the China-based VCS 1162.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â€˜BBBâ€™ rating reflected the projectâ€™s strong additionality given the importance of carbon finance, and low leakage risks that are well accounted for. The rating was further supported by the projectâ€™s adequate contribution to the buffer pools. Credit risks were moderate with a highly supportive policy environment detracting from carbon efficacy, and some potential for over-crediting driven by baseline setting.</t>
  </si>
  <si>
    <t xml:space="preserve">TIST Program in Kenya, VCS-004BeZero Carbon has assigned credits issued by the Kenya-based VCS 597 a â€˜BBBâ€™ BeZero Carbon Rating. This is based on the opinions and reasons expressed below following our analysis of publicly 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The rating is partially constrained by notable non-permanence risk associated with the potential for landowners to withdraw from the project.
</t>
  </si>
  <si>
    <t>BeZero Carbon has assigned credits issued by the Kenya-based VCS 597 a â€˜BBBâ€™ BeZero Carbon Rating. This is based on the opinions and reasons expressed below following our analysis of publicly 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The rating is partially constrained by notable non-permanence risk associated with the potential for landowners to withdraw from the project.</t>
  </si>
  <si>
    <t>Concosta REDD+ ProjectBeZero Carbon has placed on â€˜rating watchâ€™ the â€˜BBBâ€™ BeZero Carbon Rating assigned to credits issued by the Colombia-based VCS 1400. This is based on the opinions and reasons expressed below following our analysis of publicly-available information. The rating is placed on watch as part of a portfolio review of Avoided deforestation projects in Colombia. A â€˜rating watchâ€™ could result in either an upgrade, downgrade, or reaffirmed rating. We will publish an update after the completion of the review process. 
As part of the review, BeZero is incorporating all relevant evidence. This includes, but is not limited to earth observation analysis of the project area and new peer-reviewed literature. 
The â€˜BBBâ€™ rating reflected our view of the project's strong additionality due to the projectâ€™s dependence on carbon finance. It was further supported by minimal leakage concerns due to a robust methodology, adequate contributions to the global buffer pool mitigating non-permanence risks, and the projectâ€™s success in the face of a mixed policy environment. Notable over-crediting risks reflecting an unsuitable baseline constrain the overall rating.</t>
  </si>
  <si>
    <t>18/07/13 - 31/12/17</t>
  </si>
  <si>
    <t>BeZero Carbon has placed on â€˜rating watchâ€™ the â€˜BBBâ€™ BeZero Carbon Rating assigned to credits issued by the Colombia-based VCS 1400. This is based on the opinions and reasons expressed below following our analysis of publicly-available information. The rating is placed on watch as part of a portfolio review of Avoided deforestation projects in Colombia. A â€˜rating watchâ€™ could result in either an upgrade, downgrade, or reaffirmed rating. We will publish an update after the completion of the review process. As part of the review, BeZero is incorporating all relevant evidence. This includes, but is not limited to earth observation analysis of the project area and new peer-reviewed literature. The â€˜BBBâ€™ rating reflected our view of the project's strong additionality due to the projectâ€™s dependence on carbon finance. It was further supported by minimal leakage concerns due to a robust methodology, adequate contributions to the global buffer pool mitigating non-permanence risks, and the projectâ€™s success in the face of a mixed policy environment. Notable over-crediting risks reflecting an unsuitable baseline constrain the overall rating.</t>
  </si>
  <si>
    <t xml:space="preserve">Sudokwon Landfill Gas Electricity Generation ProjectBeZero Carbon has reaffirmed the â€˜BBBâ€™ BeZero Carbon Rating assigned to the credits issued by the South Korea-based landfill gas project CDM 941. Carbon credits rated â€˜BBBâ€™ provide a moderate likelihood of achieving 1 tonne of COâ‚‚e avoidance or removal for every carbon credit issued.
The rating continues to reflect the projectâ€™s very low non-permanence and leakage risks owing to the nature of the employed technology and robust methodology. The rating is further supported by the projectâ€™s success in the face of an unsupportive policy environment and the mitigation of over-crediting risk through continuous monitoring. However, project-specific additionality risks are introduced owing to the large scale of the project and the alternative financing available.
</t>
  </si>
  <si>
    <t>30/04/07 - 29/04/17</t>
  </si>
  <si>
    <t>BeZero Carbon has reaffirmed the â€˜BBBâ€™ BeZero Carbon Rating assigned to the credits issued by the South Korea-based landfill gas project CDM 941. Carbon credits rated â€˜BBBâ€™ provide a moderate likelihood of achieving 1 tonne of COâ‚‚e avoidance or removal for every carbon credit issued. The rating continues to reflect the projectâ€™s very low non-permanence and leakage risks owing to the nature of the employed technology and robust methodology. The rating is further supported by the projectâ€™s success in the face of an unsupportive policy environment and the mitigation of over-crediting risk through continuous monitoring. However, project-specific additionality risks are introduced owing to the large scale of the project and the alternative financing available.</t>
  </si>
  <si>
    <t xml:space="preserve">TIST Program in Kenya, VCS-009BeZero Carbon has assigned credits issued by the Kenya-based VCS 996 a â€˜BBBâ€™ BeZero Carbon Rating. This is based on the opinions and reasons expressed below following our analysis of publicly 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The rating is partially constrained by notable non-permanence risk associated with the potential for landowners to withdraw from the project.
</t>
  </si>
  <si>
    <t>BeZero Carbon has assigned credits issued by the Kenya-based VCS 996 a â€˜BBBâ€™ BeZero Carbon Rating. This is based on the opinions and reasons expressed below following our analysis of publicly 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The rating is partially constrained by notable non-permanence risk associated with the potential for landowners to withdraw from the project.</t>
  </si>
  <si>
    <t xml:space="preserve">TIST Program in Uganda, VCS 001BeZero Carbon has assigned credits issued by the Uganda-based VCS 824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limited leakage risks due to inherently low market leakage risks within the sub-sector. This rating is partially constrained by notable non-permanence risk associated with the potential for landowners to withdraw from the project.
</t>
  </si>
  <si>
    <t>01/01/03 - 17/04/19</t>
  </si>
  <si>
    <t>BeZero Carbon has assigned credits issued by the Uganda-based VCS 824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limited leakage risks due to inherently low market leakage risks within the sub-sector. This rating is partially constrained by notable non-permanence risk associated with the potential for landowners to withdraw from the project.</t>
  </si>
  <si>
    <t xml:space="preserve">TIST program In Uganda, VCS 004BeZero Carbon has assigned credits issued by the Uganda-based VCS 826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limited leakage risks due to inherently low market leakage risks within the sub-sector. This rating is partially constrained by notable non-permanence risk associated with the potential for landowners to withdraw from the project.
</t>
  </si>
  <si>
    <t>BeZero Carbon has assigned credits issued by the Uganda-based VCS 826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limited leakage risks due to inherently low market leakage risks within the sub-sector. This rating is partially constrained by notable non-permanence risk associated with the potential for landowners to withdraw from the project.</t>
  </si>
  <si>
    <t xml:space="preserve">Bangkok Kamphaeng Saen East: Landfill Gas to Electricity ProjectBeZero Carbon has assigned credits issued by the Thailand-based GS1371 a 'BBB' BeZero Carbon Rating. This is based on our opinions and reasons expressed below following our analysis of publicly available information. Carbon credits rated 'BBB' provide a moderate likelihood of achieving 1 tonne of COâ‚‚e avoidance or removal for every carbon credit issued.
The â€˜BBBâ€™ rating reflects strong additionality due to the projectâ€™s dependence on carbon finance. Leakage risk is low due to the lack of activity displacement and little market leakage effects. Risk of over-crediting is limited and tempered by regular monitoring, despite the use of a potentially understated oxidation factor. There is some non-permanence pertaining to the dual certification of the project despite the lack of technical risk of reversal. Policy risk is notable due to the project operating within a supportive environment.
</t>
  </si>
  <si>
    <t>01/04/12 - 20/01/18</t>
  </si>
  <si>
    <t>GS1371</t>
  </si>
  <si>
    <t>Thailand</t>
  </si>
  <si>
    <t>BeZero Carbon has assigned credits issued by the Thailand-based GS1371 a 'BBB' BeZero Carbon Rating. This is based on our opinions and reasons expressed below following our analysis of publicly available information. Carbon credits rated 'BBB' provide a moderate likelihood of achieving 1 tonne of COâ‚‚e avoidance or removal for every carbon credit issued. The â€˜BBBâ€™ rating reflects strong additionality due to the projectâ€™s dependence on carbon finance. Leakage risk is low due to the lack of activity displacement and little market leakage effects. Risk of over-crediting is limited and tempered by regular monitoring, despite the use of a potentially understated oxidation factor. There is some non-permanence pertaining to the dual certification of the project despite the lack of technical risk of reversal. Policy risk is notable due to the project operating within a supportive environment.</t>
  </si>
  <si>
    <t>Bangkok Kamphaeng Saen West: Landfill Gas to Electricity ProjectBeZero Carbon has reaffirmed the 'BBB' BeZero Carbon Rating assigned to credits issued by the Thailand-based GS1370. This is based on the opinions and reasons expressed below following our analysis of publicly available information. Carbon credits rated 'BBB' provide a moderate likelihood of achieving 1 tonne of COâ‚‚e avoidance or removal for every carbon credit issued.
The â€˜BBBâ€™ rating continues to reflect strong additionality due to the projectâ€™s dependence on carbon finance. Leakage risks are low due to the lack of activity displacement and little market leakage effects. Risk of over-crediting is limited and tempered by regular monitoring, despite the use of a potentially understated oxidation factor. There is some non-permanence pertaining to the dual certification of the project despite the lack of technical risk of reversal. Policy risk is notable due to the project operating within a supportive environment.</t>
  </si>
  <si>
    <t>01/04/12 - 28/02/17</t>
  </si>
  <si>
    <t>GS1370</t>
  </si>
  <si>
    <t>BeZero Carbon has reaffirmed the 'BBB' BeZero Carbon Rating assigned to credits issued by the Thailand-based GS1370. This is based on the opinions and reasons expressed below following our analysis of publicly available information. Carbon credits rated 'BBB' provide a moderate likelihood of achieving 1 tonne of COâ‚‚e avoidance or removal for every carbon credit issued. The â€˜BBBâ€™ rating continues to reflect strong additionality due to the projectâ€™s dependence on carbon finance. Leakage risks are low due to the lack of activity displacement and little market leakage effects. Risk of over-crediting is limited and tempered by regular monitoring, despite the use of a potentially understated oxidation factor. There is some non-permanence pertaining to the dual certification of the project despite the lack of technical risk of reversal. Policy risk is notable due to the project operating within a supportive environment.</t>
  </si>
  <si>
    <t xml:space="preserve">Delta Blue Carbon â€“ 1BeZero Carbon has assigned credits issued by Pakistan-based VCS 2250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the project's strong additionality due to its dependence on carbon finance and low leakage risk. The rating is further supported by the project's limited risk of over-crediting and limited policy risk. The rating is constrained through the project's significant non-permanence risk driven by long-standing risks of degradation and susceptibility to extreme weather events. </t>
  </si>
  <si>
    <t>19/02/15 - 31/10/21</t>
  </si>
  <si>
    <t>BeZero Carbon has assigned credits issued by Pakistan-based VCS 2250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the project's strong additionality due to its dependence on carbon finance and low leakage risk. The rating is further supported by the project's limited risk of over-crediting and limited policy risk. The rating is constrained through the project's significant non-permanence risk driven by long-standing risks of degradation and susceptibility to extreme weather events.</t>
  </si>
  <si>
    <t xml:space="preserve">Youngduk Wind Park Project - Crediting Period Renewal RequestBeZero Carbon has reaffirmed the â€˜BBBâ€™ BeZero Carbon Rating assigned to credits issued by the South Korea-based CDM 290. This is based on our opinions and reasons expressed below following our analysis of publicly available information. Carbon credits rated â€˜BBBâ€™ provide a moderate likelihood of achieving 1 tonne of COâ‚‚e avoidance or removal. 
The â€˜BBBâ€™ rating continues to reflect the projectâ€™s relatively low risk of over-crediting because of continuous robust monitoring, and low leakage risk due to the lack of displacement or market impact. The credit's risks are mild, reflecting the projectâ€™s average additionality given the likelihood that project activities could generate revenue without carbon finance, and a reasonably supportive policy environment detracting from carbon efficacy. Additionally, the risk of non-permanence is low, in part due to generally low reversal risk for all avoidance credits.  </t>
  </si>
  <si>
    <t>02/06/06 - 01/06/21</t>
  </si>
  <si>
    <t>Renewables</t>
  </si>
  <si>
    <t>BeZero Carbon has reaffirmed the â€˜BBBâ€™ BeZero Carbon Rating assigned to credits issued by the South Korea-based CDM 290. This is based on our opinions and reasons expressed below following our analysis of publicly available information. Carbon credits rated â€˜BBBâ€™ provide a moderate likelihood of achieving 1 tonne of COâ‚‚e avoidance or removal. The â€˜BBBâ€™ rating continues to reflect the projectâ€™s relatively low risk of over-crediting because of continuous robust monitoring, and low leakage risk due to the lack of displacement or market impact. The credit's risks are mild, reflecting the projectâ€™s average additionality given the likelihood that project activities could generate revenue without carbon finance, and a reasonably supportive policy environment detracting from carbon efficacy. Additionally, the risk of non-permanence is low, in part due to generally low reversal risk for all avoidance credits.</t>
  </si>
  <si>
    <t xml:space="preserve">The Kasigau Corridor REDD Project Phase II - The Community RanchesBeZero Carbon has removed from â€˜rating watchâ€™ and upgraded to â€˜BBBâ€™ (from â€˜BBâ€™) the BeZero Carbon Rating assigned to credits issued by the Kenya-based VCS 612. This is based on our opinions and reasons expressed below following our analysis of publicly available information. Carbon credits rated â€˜BBBâ€™ provide a moderate likelihood of achieving 1 tonne of COâ‚‚e avoidance or removal.
The 'BBB' rating reflects our view that credits issued by this project have high additionality driven by the strong evidence for risk of deforestation and unique project activities aimed at reducing this which were implemented successfully in Phase l of the project, for which credits were issued under VCS 562. The project demonstrates a clear need for carbon finance, bolstering our view of additionality. The project is in a country that has multiple policies and initiatives to reduce deforestation, however those policies have not been effective in some regions, including in the project area, which reduces risk to the projectâ€™s carbon efficacy. The rating is impacted by notable over-crediting risk caused by uncertainties in the counterfactual scenario, notable risk of leakage due to people and activity displacement, and notable risks of non-permanence related to information risk and some natural risks. </t>
  </si>
  <si>
    <t>01/01/10 - 31/12/21</t>
  </si>
  <si>
    <t>BeZero Carbon has removed from â€˜rating watchâ€™ and upgraded to â€˜BBBâ€™ (from â€˜BBâ€™) the BeZero Carbon Rating assigned to credits issued by the Kenya-based VCS 612. This is based on our opinions and reasons expressed below following our analysis of publicly available information. Carbon credits rated â€˜BBBâ€™ provide a moderate likelihood of achieving 1 tonne of COâ‚‚e avoidance or removal. The 'BBB' rating reflects our view that credits issued by this project have high additionality driven by the strong evidence for risk of deforestation and unique project activities aimed at reducing this which were implemented successfully in Phase l of the project, for which credits were issued under VCS 562. The project demonstrates a clear need for carbon finance, bolstering our view of additionality. The project is in a country that has multiple policies and initiatives to reduce deforestation, however those policies have not been effective in some regions, including in the project area, which reduces risk to the projectâ€™s carbon efficacy. The rating is impacted by notable over-crediting risk caused by uncertainties in the counterfactual scenario, notable risk of leakage due to people and activity displacement, and notable risks of non-permanence related to information risk and some natural risks.</t>
  </si>
  <si>
    <t xml:space="preserve">Cordillera Azul National Park REDD+BeZero Carbon has reaffirmed the â€˜BBBâ€™ BeZero Carbon Rating assigned to credits issued by Peru-based VCS 985. This is based on the opinions and reasons expressed below, following our analysis of publicly-available information. Also, the review includes new information regarding land-use rights that was collected during our continuous monitoring process. Carbon credits rated â€˜BBBâ€™ provide a moderate likelihood of achieving 1 tonne of COâ‚‚e avoidance or removal.
The â€˜BBBâ€™ rating continues to reflect our view that credits issued by VCS 985 face limited additionality risk given the effective implementation of project activities, and limited policy risk due to unsupportive national and regional policy environments. Notable over-crediting risk stems from a potentially overestimated baseline; some of this risk is however mitigated by the best-in-class, publicly-available biomass inventory of the project area. There are some concerns about stakeholder discontent for one community to the west of the project area. Our updated rating incorporates  the outcome of a court case brought by the community against the project, which was heard on 22 March 2023 and had judgement released on 24 April 2023. Leakage risk arises from the lower-than-average leakage deduction employed by the project. </t>
  </si>
  <si>
    <t>08/08/08 - 31/12/20</t>
  </si>
  <si>
    <t>Peru</t>
  </si>
  <si>
    <t>BeZero Carbon has reaffirmed the â€˜BBBâ€™ BeZero Carbon Rating assigned to credits issued by Peru-based VCS 985. This is based on the opinions and reasons expressed below, following our analysis of publicly-available information. Also, the review includes new information regarding land-use rights that was collected during our continuous monitoring process. Carbon credits rated â€˜BBBâ€™ provide a moderate likelihood of achieving 1 tonne of COâ‚‚e avoidance or removal. The â€˜BBBâ€™ rating continues to reflect our view that credits issued by VCS 985 face limited additionality risk given the effective implementation of project activities, and limited policy risk due to unsupportive national and regional policy environments. Notable over-crediting risk stems from a potentially overestimated baseline; some of this risk is however mitigated by the best-in-class, publicly-available biomass inventory of the project area. There are some concerns about stakeholder discontent for one community to the west of the project area. Our updated rating incorporates the outcome of a court case brought by the community against the project, which was heard on 22 March 2023 and had judgement released on 24 April 2023. Leakage risk arises from the lower-than-average leakage deduction employed by the project.</t>
  </si>
  <si>
    <t xml:space="preserve">TIST Program In Uganda VCS-005BeZero Carbon has reaffirmed the â€˜BBBâ€™ BeZero Carbon Rating assigned to credits issued by the Uganda-based VCS 993. This is based on the opinions and reasons expressed below, following our analysis of publicly available information. Carbon credits rated â€˜BBBâ€™ provide a moderate likelihood of achieving 1 tonne of COâ‚‚e avoidance or removal.
The â€˜BBBâ€™ continues to reflect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This rating is partially constrained by notable non-permanence risk associated with the potential for landowners to withdraw from the project.
</t>
  </si>
  <si>
    <t>BeZero Carbon has reaffirmed the â€˜BBBâ€™ BeZero Carbon Rating assigned to credits issued by the Uganda-based VCS 993. This is based on the opinions and reasons expressed below, following our analysis of publicly available information. Carbon credits rated â€˜BBBâ€™ provide a moderate likelihood of achieving 1 tonne of COâ‚‚e avoidance or removal. The â€˜BBBâ€™ continues to reflect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This rating is partially constrained by notable non-permanence risk associated with the potential for landowners to withdraw from the project.</t>
  </si>
  <si>
    <t xml:space="preserve">Nazava Water Filter ProjectBeZero Carbon has assigned credits issued by the Indonesia-based GS4290 a â€˜BBBâ€™ BeZero Carbon Rating. This is based on our opinions and reasons expressed below following our analysis of publicly available information. Carbon credits rated â€˜BBBâ€™ provide a moderate likelihood of achieving 1 tonne of COâ‚‚e avoidance or removal.
The â€˜BBBâ€™ rating reflects our view that the project has strong additionality due to the high prevalence of boiling as a water treatment measure and lack of access at the population levels to forms of affordable water treatment. It is further supported by the projectâ€™s low risks associated with non-permanence and leakage, and its success in the face of an ineffective policy environment. The rating is constrained by high over-crediting risks associated with uncertainties in accounting, project monitoring practices. </t>
  </si>
  <si>
    <t>19/12/15 - 18/12/18</t>
  </si>
  <si>
    <t>GS4290</t>
  </si>
  <si>
    <t>Water</t>
  </si>
  <si>
    <t>BeZero Carbon has assigned credits issued by the Indonesia-based GS4290 a â€˜BBBâ€™ BeZero Carbon Rating. This is based on our opinions and reasons expressed below following our analysis of publicly available information. Carbon credits rated â€˜BBBâ€™ provide a moderate likelihood of achieving 1 tonne of COâ‚‚e avoidance or removal. The â€˜BBBâ€™ rating reflects our view that the project has strong additionality due to the high prevalence of boiling as a water treatment measure and lack of access at the population levels to forms of affordable water treatment. It is further supported by the projectâ€™s low risks associated with non-permanence and leakage, and its success in the face of an ineffective policy environment. The rating is constrained by high over-crediting risks associated with uncertainties in accounting, project monitoring practices.</t>
  </si>
  <si>
    <t>Bangkok Kamphaeng Saen East: Landfill Gas to Electricity ProjectBeZero Carbon has reaffirmed the 'BBB' BeZero Carbon Rating assigned to credits issued by the Thailand-based CDM 3462. This is based on our opinions and reasons expressed below following our analysis of publicly available information. Carbon credits rated 'BBB' provide a moderate likelihood of achieving 1 tonne of COâ‚‚e avoidance or removal.
The â€˜BBBâ€™ rating continues to reflect our view of the projectâ€™s strong additionality due to its dependence on carbon finance. Leakage risks are low due to the lack of activity displacement and little market leakage effects. Risk of over-crediting is limited and tempered by regular monitoring, despite the use of a potentially underestimated oxidation factor. While there is no technical risk of reversal, we find that there is some non-permanence risk pertaining to the dual certification of the project. Policy risk is notable due to the project operating within a supportive environment, in our view.</t>
  </si>
  <si>
    <t>21/01/11 - 30/09/19</t>
  </si>
  <si>
    <t>BeZero Carbon has reaffirmed the 'BBB' BeZero Carbon Rating assigned to credits issued by the Thailand-based CDM 3462. This is based on our opinions and reasons expressed below following our analysis of publicly available information. Carbon credits rated 'BBB' provide a moderate likelihood of achieving 1 tonne of COâ‚‚e avoidance or removal. The â€˜BBBâ€™ rating continues to reflect our view of the projectâ€™s strong additionality due to its dependence on carbon finance. Leakage risks are low due to the lack of activity displacement and little market leakage effects. Risk of over-crediting is limited and tempered by regular monitoring, despite the use of a potentially underestimated oxidation factor. While there is no technical risk of reversal, we find that there is some non-permanence risk pertaining to the dual certification of the project. Policy risk is notable due to the project operating within a supportive environment, in our view.</t>
  </si>
  <si>
    <t xml:space="preserve">Reducing Gas Leakages within Titas Gas Distribution NetworkBeZero Carbon has removed from â€˜rating watchâ€™ and upgraded to â€˜BBBâ€™ (from â€˜BBâ€™) the BeZero Carbon Rating assigned to credits issued by the Bangladesh-based VCS 2478. This is based on our opinions and reasons expressed below following our analysis of publicly available information. Carbon credits rated â€˜BBBâ€™ provide a moderate likelihood of achieving 1 tonne of COâ‚‚e avoidance or removal.
The rating was placed on watch following a review of publicly available information as part of our continuous monitoring process. BeZero is of the view that the reviewed information provides greater evidence for the projectâ€™s reliance on carbon finance as the incentive for implementation, improving the overall efficacy of the carbon credits issued by the project.
The revised â€˜BBBâ€™ rating reflects our view of the projectâ€™s strong additionality due to the important role played by carbon finance in incentivising project implementation. It is further supported by the potential for under-crediting, low leakage risk given the minimal market effects, and the projectâ€™s success in the face of an unsupportive policy environment. The rating is constrained, however, by notable information uncertainties which temper the inherently permanent avoidance of emissions by the project.
</t>
  </si>
  <si>
    <t>29/01/17 - 07/11/19</t>
  </si>
  <si>
    <t>Fugitive Emissions</t>
  </si>
  <si>
    <t>Bangladesh</t>
  </si>
  <si>
    <t>BeZero Carbon has removed from â€˜rating watchâ€™ and upgraded to â€˜BBBâ€™ (from â€˜BBâ€™) the BeZero Carbon Rating assigned to credits issued by the Bangladesh-based VCS 2478. This is based on our opinions and reasons expressed below following our analysis of publicly available information. Carbon credits rated â€˜BBBâ€™ provide a moderate likelihood of achieving 1 tonne of COâ‚‚e avoidance or removal. The rating was placed on watch following a review of publicly available information as part of our continuous monitoring process. BeZero is of the view that the reviewed information provides greater evidence for the projectâ€™s reliance on carbon finance as the incentive for implementation, improving the overall efficacy of the carbon credits issued by the project. The revised â€˜BBBâ€™ rating reflects our view of the projectâ€™s strong additionality due to the important role played by carbon finance in incentivising project implementation. It is further supported by the potential for under-crediting, low leakage risk given the minimal market effects, and the projectâ€™s success in the face of an unsupportive policy environment. The rating is constrained, however, by notable information uncertainties which temper the inherently permanent avoidance of emissions by the project.</t>
  </si>
  <si>
    <t xml:space="preserve">The TIMARPUR-OKHLA Waste Management Company Pvt Ltd's (TOWMCL) Integrated Waste to Energy Project in DelhiBeZero Carbon has reaffirmed the 'BBB' BeZero Carbon Rating assigned to the credits issued by the India-based CDM 1254. This is based on the opinions and reasons expressed below, following our analysis of publiclyâ€“available information. Carbon credits rated 'BBB' provide a moderate likelihood of avoiding or removing 1 tonne of COâ‚‚e.
The â€˜BBBâ€™ rating continues to reflect the projectâ€™s limited additionality risk, given that project activities are not common practice for waste management. The rating is further bolstered by an unsupportive policy environment. We also find little risk of leakage, as the project operates on the same site as that proposed in the baseline, and little risk of non-permanence, given the technology employed. However, we find significant risk of over-crediting, due to the use of industry default values in emission reduction calculations.
</t>
  </si>
  <si>
    <t>30/03/11 - 31/12/20</t>
  </si>
  <si>
    <t>Non-Oil Recycling</t>
  </si>
  <si>
    <t>BeZero Carbon has reaffirmed the 'BBB' BeZero Carbon Rating assigned to the credits issued by the India-based CDM 1254. This is based on the opinions and reasons expressed below, following our analysis of publiclyâ€“available information. Carbon credits rated 'BBB' provide a moderate likelihood of avoiding or removing 1 tonne of COâ‚‚e. The â€˜BBBâ€™ rating continues to reflect the projectâ€™s limited additionality risk, given that project activities are not common practice for waste management. The rating is further bolstered by an unsupportive policy environment. We also find little risk of leakage, as the project operates on the same site as that proposed in the baseline, and little risk of non-permanence, given the technology employed. However, we find significant risk of over-crediting, due to the use of industry default values in emission reduction calculations.</t>
  </si>
  <si>
    <t>Bac Lieu Province Wind Power PlantBeZero Carbon has assigned credits issued by Vietnam-based GS1890 a â€˜BBBâ€™ BeZero Carbon Rating. This is based on our opinions and reasons expressed below following our analysis of publicly available information. Carbon credits rated â€˜BBBâ€™ provide a moderate likelihood of achieving 1 tonne of COâ‚‚e avoidance or removal.
The â€˜BBBâ€™ rating reflects the project's moderate likelihood of additionality, primarily driven by renewable energyâ€™s cost competitiveness with fossil fuels and the national targets to increase wind energy. The rating is bolstered by rigorous monitoring and a conservative emission factor, which leads to very low over-crediting risk, minimal risks of leakage and some non-permanence concerns related only to information risk. The rating is partially constrained by a mildly supportive policy environment that has had a moderate impact on making wind energy attractive for investors.</t>
  </si>
  <si>
    <t>20/06/13 - 19/06/20</t>
  </si>
  <si>
    <t>GS1890</t>
  </si>
  <si>
    <t>Vietnam</t>
  </si>
  <si>
    <t>BeZero Carbon has assigned credits issued by Vietnam-based GS1890 a â€˜BBBâ€™ BeZero Carbon Rating. This is based on our opinions and reasons expressed below following our analysis of publicly available information. Carbon credits rated â€˜BBBâ€™ provide a moderate likelihood of achieving 1 tonne of COâ‚‚e avoidance or removal. The â€˜BBBâ€™ rating reflects the project's moderate likelihood of additionality, primarily driven by renewable energyâ€™s cost competitiveness with fossil fuels and the national targets to increase wind energy. The rating is bolstered by rigorous monitoring and a conservative emission factor, which leads to very low over-crediting risk, minimal risks of leakage and some non-permanence concerns related only to information risk. The rating is partially constrained by a mildly supportive policy environment that has had a moderate impact on making wind energy attractive for investors.</t>
  </si>
  <si>
    <t>Tradewater HFC ReclamationBeZero Carbon has assigned credits issued by US-based ACR564 a 'BBB' BeZero Carbon Rating. This is based on our opinions and reasons expressed below following our analysis of publicly available information. Carbon credits rated 'BBB' provide a moderate likelihood of achieving 1 tonne of COâ‚‚e avoidance or removal for every carbon credit issued.
The â€˜BBBâ€™ rating reflects our view that credits issued by this project face limited additionality risk as the projectâ€™s activities are not common practice in the United States, and due to a lack of alternative finance streams for the project. The rating is further supported by low risk of leakage as we consider activity displacement and market leakage to be unlikely. We find notable over-crediting risk due to the non-availability of the data used in the projectâ€™s emissions reductions calculation, slightly countered by the simple and robust methods of accounting employed by the project. Our non-permanence assessment incorporates some information risk related to the lack of available data on investment analysis and carbon accounting, and we note some risk from an increasingly supportive policy environment.</t>
  </si>
  <si>
    <t>26/12/19 - 21/09/20</t>
  </si>
  <si>
    <t>ACR564</t>
  </si>
  <si>
    <t>BeZero Carbon has assigned credits issued by US-based ACR564 a 'BBB' BeZero Carbon Rating. This is based on our opinions and reasons expressed below following our analysis of publicly available information. Carbon credits rated 'BBB' provide a moderate likelihood of achieving 1 tonne of COâ‚‚e avoidance or removal for every carbon credit issued. The â€˜BBBâ€™ rating reflects our view that credits issued by this project face limited additionality risk as the projectâ€™s activities are not common practice in the United States, and due to a lack of alternative finance streams for the project. The rating is further supported by low risk of leakage as we consider activity displacement and market leakage to be unlikely. We find notable over-crediting risk due to the non-availability of the data used in the projectâ€™s emissions reductions calculation, slightly countered by the simple and robust methods of accounting employed by the project. Our non-permanence assessment incorporates some information risk related to the lack of available data on investment analysis and carbon accounting, and we note some risk from an increasingly supportive policy environment.</t>
  </si>
  <si>
    <t xml:space="preserve">Reforesting Degraded Lands in Chile through the use of Mycorrhizal InoculationBeZero Carbon has removed from â€˜rating watchâ€™ and upgraded to â€˜BBBâ€™ (from â€˜BBâ€™) the BeZero Carbon Rating of credits issued by Chile-based VCS 1055. This is based on the opinions and reasons expressed below following our analysis of publicly-available information. Carbon credits rated â€˜BBBâ€™ provide a moderate likelihood of achieving 1 tonne of COâ‚‚e avoidance or removal for every carbon credit issued.
The revised â€˜BBBâ€™ rating reflects our view of the projectâ€™s additionality, which incorporates evidence that ecological and technological barriers would likely prevent plantation establishment without the projectâ€™s intervention, weighed against evidence that project activities are likely financially attractive. The rating is further supported by the projectâ€™s conservative and robust approach to carbon accounting, which results in low over-crediting risk. The rating also reflects low leakage risk as we find evidence that activity displacement is immaterial, and some non-permanence risk associated mainly with fire and information transparency. The rating is limited by significant policy risk due to the effective implementation of supportive policies. </t>
  </si>
  <si>
    <t>01/06/03 - 31/05/17</t>
  </si>
  <si>
    <t>Chile</t>
  </si>
  <si>
    <t>BeZero Carbon has removed from â€˜rating watchâ€™ and upgraded to â€˜BBBâ€™ (from â€˜BBâ€™) the BeZero Carbon Rating of credits issued by Chile-based VCS 1055. This is based on the opinions and reasons expressed below following our analysis of publicly-available information. Carbon credits rated â€˜BBBâ€™ provide a moderate likelihood of achieving 1 tonne of COâ‚‚e avoidance or removal for every carbon credit issued. The revised â€˜BBBâ€™ rating reflects our view of the projectâ€™s additionality, which incorporates evidence that ecological and technological barriers would likely prevent plantation establishment without the projectâ€™s intervention, weighed against evidence that project activities are likely financially attractive. The rating is further supported by the projectâ€™s conservative and robust approach to carbon accounting, which results in low over-crediting risk. The rating also reflects low leakage risk as we find evidence that activity displacement is immaterial, and some non-permanence risk associated mainly with fire and information transparency. The rating is limited by significant policy risk due to the effective implementation of supportive policies.</t>
  </si>
  <si>
    <t xml:space="preserve">Pichacay Landfill Gas Renewable Energy ProjectBeZero Carbon has reaffirmed the â€˜BBBâ€™ BeZero Carbon Rating assigned to credits issued by the Ecuador-based VCS 1883. This is based on our opinions and reasons expressed below, following our analysis of publicly available information. Carbon credits rated â€˜BBBâ€™ provide a moderate likelihood of achieving 1 tonne of COâ‚‚e avoidance or removal. 
The â€˜BBBâ€™ rating continues to reflect our view that the project faces some risk across additionality, over-crediting, and policy factors, however, this is mitigated by low leakage and non-permanence risks. We find a high likelihood that VCS 1883 is additional, but the likelihood is tempered by the presence of an additional revenue stream and supportive financing. There may be some risk of over-crediting owed to the use of a low methane oxidation factor. Further, minor risks are presented in policy and non-permanence due to the presence of international support for VCS 1883 implementation and some degree of information risk. The rating is bolstered by minimal risks of leakage. </t>
  </si>
  <si>
    <t>27/07/17 - 25/08/21</t>
  </si>
  <si>
    <t>Ecuador</t>
  </si>
  <si>
    <t>BeZero Carbon has reaffirmed the â€˜BBBâ€™ BeZero Carbon Rating assigned to credits issued by the Ecuador-based VCS 1883. This is based on our opinions and reasons expressed below, following our analysis of publicly available information. Carbon credits rated â€˜BBBâ€™ provide a moderate likelihood of achieving 1 tonne of COâ‚‚e avoidance or removal. The â€˜BBBâ€™ rating continues to reflect our view that the project faces some risk across additionality, over-crediting, and policy factors, however, this is mitigated by low leakage and non-permanence risks. We find a high likelihood that VCS 1883 is additional, but the likelihood is tempered by the presence of an additional revenue stream and supportive financing. There may be some risk of over-crediting owed to the use of a low methane oxidation factor. Further, minor risks are presented in policy and non-permanence due to the presence of international support for VCS 1883 implementation and some degree of information risk. The rating is bolstered by minimal risks of leakage.</t>
  </si>
  <si>
    <t>Reduction of Deforestation and Degradation in Tambopata National Reserve and Bahuaja-Sonene National Park Within the Area of Madre de Dios region â€“ PeruBeZero Carbon has removed from â€˜rating watchâ€™ and upgraded to â€˜BBBâ€™ (from â€˜Bâ€™) the BeZero Carbon Rating assigned to credits issued by the Peruvian-based VCS 1067. This is based on the opinions and reasons expressed below following our analysis of publicly available information. Carbon credits rated â€˜BBBâ€™ provide a moderate likelihood of achieving 1 tonne of COâ‚‚e avoidance or removal.
The rating was placed on watch as part of our ongoing review of avoided deforestation projects in the Amazon. BeZero is of the view that the likely credibility of the baseline and evidence of the projectâ€™s effectiveness despite the high deforestation pressure in the area improve the overall efficacy of the carbon credits issued by the project.
The revised â€˜BBBâ€™ rating reflects the projectâ€™s strong additionality because its viability is primarily dependent on carbon finance. The rating is further supported by the projectâ€™s low risk of over-crediting driven by credible baseline assumptions, and its success in the face of an unsupportive policy environment. The rating is constrained by notable leakage risk and non-permanence risk driven by likely unrealistic ex-ante leakage estimates and gold mining activities reported in the project area.</t>
  </si>
  <si>
    <t>01/07/10 - 31/12/20</t>
  </si>
  <si>
    <t>BeZero Carbon has removed from â€˜rating watchâ€™ and upgraded to â€˜BBBâ€™ (from â€˜Bâ€™) the BeZero Carbon Rating assigned to credits issued by the Peruvian-based VCS 1067. This is based on the opinions and reasons expressed below following our analysis of publicly available information. Carbon credits rated â€˜BBBâ€™ provide a moderate likelihood of achieving 1 tonne of COâ‚‚e avoidance or removal. The rating was placed on watch as part of our ongoing review of avoided deforestation projects in the Amazon. BeZero is of the view that the likely credibility of the baseline and evidence of the projectâ€™s effectiveness despite the high deforestation pressure in the area improve the overall efficacy of the carbon credits issued by the project. The revised â€˜BBBâ€™ rating reflects the projectâ€™s strong additionality because its viability is primarily dependent on carbon finance. The rating is further supported by the projectâ€™s low risk of over-crediting driven by credible baseline assumptions, and its success in the face of an unsupportive policy environment. The rating is constrained by notable leakage risk and non-permanence risk driven by likely unrealistic ex-ante leakage estimates and gold mining activities reported in the project area.</t>
  </si>
  <si>
    <t xml:space="preserve">TIST Program In Kenya VCS-006BeZero Carbon has removed from â€˜rating watchâ€™ and reaffirmed the â€˜BBBâ€™ BeZero Carbon Rating assigned to credits issued by the Kenya-based VCS 899. This is based on the opinions and reasons expressed below following our analysis of publicly available information. Carbon credits rated â€˜BBBâ€™ provide a moderate likelihood of achieving 1 tonne of COâ‚‚e avoidance or removal.
The rating was placed on watch as part of our broader review of all rated projects in the Afforestation, Reforestation &amp; Restoration sub-sector in East Africa. Our review included an analysis of all risk factors.
The â€˜BBBâ€™ continues to reflect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This rating is partially constrained by notable non-permanence risk associated with the potential for landowners to withdraw from the project.
</t>
  </si>
  <si>
    <t>01/01/04 - 05/01/21</t>
  </si>
  <si>
    <t>BeZero Carbon has removed from â€˜rating watchâ€™ and reaffirmed the â€˜BBBâ€™ BeZero Carbon Rating assigned to credits issued by the Kenya-based VCS 899. This is based on the opinions and reasons expressed below following our analysis of publicly available information. Carbon credits rated â€˜BBBâ€™ provide a moderate likelihood of achieving 1 tonne of COâ‚‚e avoidance or removal. The rating was placed on watch as part of our broader review of all rated projects in the Afforestation, Reforestation &amp; Restoration sub-sector in East Africa. Our review included an analysis of all risk factors. The â€˜BBBâ€™ continues to reflect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This rating is partially constrained by notable non-permanence risk associated with the potential for landowners to withdraw from the project.</t>
  </si>
  <si>
    <t xml:space="preserve">Reduced Emissions from Deforestation and Degradation in Keo Seima Wildlife SanctuaryBeZero Carbon has removed from â€˜rating watchâ€™ and downgraded to â€˜BBBâ€™ (from â€˜Aâ€™) the BeZero Carbon Rating assigned to credits issued by the Cambodia-based VCS 1650. This is based on our opinions and reasons expressed below following our analysis of publicly available information. Carbon credits rated â€˜BBBâ€™ provide a moderate likelihood of achieving 1 tonne of COâ‚‚e avoidance or removal.
The rating was placed on watch following the announcement that a mining company will commence exploration within the project area. BeZero is of the view that the high proportion of the project area which overlaps with mining concessions has an adverse impact on the efficacy of the credits issued by the project due to increased non-permanence risks, although these risks have yet to manifest at scale.
The revised â€˜BBBâ€™ rating reflects the projectâ€™s limited risk of over-crediting, and the projectâ€™s success in the face of mostly ineffective policy conditions. Low deforestation rates relative to the wider region suggested strong additionality despite the historical involvement of an NGO. Notable non-permanence risk is raised through the high proportion of land within the project area which overlaps with mining concessions. </t>
  </si>
  <si>
    <t>Cambodia</t>
  </si>
  <si>
    <t>BeZero Carbon has removed from â€˜rating watchâ€™ and downgraded to â€˜BBBâ€™ (from â€˜Aâ€™) the BeZero Carbon Rating assigned to credits issued by the Cambodia-based VCS 1650. This is based on our opinions and reasons expressed below following our analysis of publicly available information. Carbon credits rated â€˜BBBâ€™ provide a moderate likelihood of achieving 1 tonne of COâ‚‚e avoidance or removal. The rating was placed on watch following the announcement that a mining company will commence exploration within the project area. BeZero is of the view that the high proportion of the project area which overlaps with mining concessions has an adverse impact on the efficacy of the credits issued by the project due to increased non-permanence risks, although these risks have yet to manifest at scale. The revised â€˜BBBâ€™ rating reflects the projectâ€™s limited risk of over-crediting, and the projectâ€™s success in the face of mostly ineffective policy conditions. Low deforestation rates relative to the wider region suggested strong additionality despite the historical involvement of an NGO. Notable non-permanence risk is raised through the high proportion of land within the project area which overlaps with mining concessions.</t>
  </si>
  <si>
    <t>The Envira Amazonia Project - A Tropical Forest Conservation Project in Acre, BrazilBeZero Carbon has reaffirmed the â€˜BBBâ€™ BeZero Carbon Rating assigned to credits issued by the Brazil-based VCS 1382. This is based on our opinions and reasons expressed below, following our analysis of publicly available information. Carbon credits rated â€˜BBBâ€™ provide a moderate likelihood of achieving 1 tonne of COâ‚‚e avoidance or removal. 
The â€˜BBBâ€™ rating continues to reflect our view of the projectâ€™s strong additionality, driven by high forest conversion rates in the area. The rating is further supported by low risks of over-crediting, given credible baselines, and minimal non-permanence concerns due to the project area being privately owned. Credit risks are mild overall, with some leakage potential primarily driven by activity displacement, as well as notable policy risks.</t>
  </si>
  <si>
    <t>02/08/12 - 31/12/21</t>
  </si>
  <si>
    <t>Brazil</t>
  </si>
  <si>
    <t>BeZero Carbon has reaffirmed the â€˜BBBâ€™ BeZero Carbon Rating assigned to credits issued by the Brazil-based VCS 1382. This is based on our opinions and reasons expressed below, following our analysis of publicly available information. Carbon credits rated â€˜BBBâ€™ provide a moderate likelihood of achieving 1 tonne of COâ‚‚e avoidance or removal. The â€˜BBBâ€™ rating continues to reflect our view of the projectâ€™s strong additionality, driven by high forest conversion rates in the area. The rating is further supported by low risks of over-crediting, given credible baselines, and minimal non-permanence concerns due to the project area being privately owned. Credit risks are mild overall, with some leakage potential primarily driven by activity displacement, as well as notable policy risks.</t>
  </si>
  <si>
    <t xml:space="preserve">TIST program in Uganda, VCS 003BeZero Carbon has assigned credits issued by the Uganda-based VCS 827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limited leakage risks due to inherently low market leakage risks within the sub-sector. This rating is partially constrained by notable non-permanence risk associated with the potential for landowners to withdraw from the project.
</t>
  </si>
  <si>
    <t>BeZero Carbon has assigned credits issued by the Uganda-based VCS 827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limited leakage risks due to inherently low market leakage risks within the sub-sector. This rating is partially constrained by notable non-permanence risk associated with the potential for landowners to withdraw from the project.</t>
  </si>
  <si>
    <t>Darkwoods Forest Carbon ProjectBeZero Carbon has assigned credits issued by the Canada-based VCS 607 a 'BBB' BeZero Carbon Rating. This is based on our opinions and reasons expressed below following our analysis of publicly available information. Carbon credits rated 'BBB' provide a moderate likelihood of achieving 1 tonne of COâ‚‚e avoidance or removal.
The 'BBB' rating reflects the projectâ€™s strong additionality, given the likelihood that the land would have been logged in the absence of the project. Risks of non-permanence have also been effectively mitigated by contributions to a global buffer pool. Nevertheless, notable over-crediting and leakage risks exist as a result of baseline setting and use of insufficient discount factors, respectively.</t>
  </si>
  <si>
    <t>01/04/08 - 31/12/19</t>
  </si>
  <si>
    <t>Canada</t>
  </si>
  <si>
    <t>BeZero Carbon has assigned credits issued by the Canada-based VCS 607 a 'BBB' BeZero Carbon Rating. This is based on our opinions and reasons expressed below following our analysis of publicly available information. Carbon credits rated 'BBB' provide a moderate likelihood of achieving 1 tonne of COâ‚‚e avoidance or removal. The 'BBB' rating reflects the projectâ€™s strong additionality, given the likelihood that the land would have been logged in the absence of the project. Risks of non-permanence have also been effectively mitigated by contributions to a global buffer pool. Nevertheless, notable over-crediting and leakage risks exist as a result of baseline setting and use of insufficient discount factors, respectively.</t>
  </si>
  <si>
    <t>Rio Bravo Climate Action ProjectBeZero Carbon has assigned credits issued by the Belize-based VCS 852 a 'BBB' BeZero Carbon Rating. This is based on our opinions and reasons expressed below following our analysis of publicly available information. Carbon credits rated 'BBB' provide a moderate likelihood of achieving 1 tonne of COâ‚‚e avoidance or removal.
The â€˜BBBâ€™ rating reflects the projectâ€™s strong additionality given a lack of national common practice. The rating is further supported by: low risk of over-crediting due to conservative accounting; low leakage risk due to adequate mitigation measures; the projectâ€™s success in the face of an unsupportive policy environment; and an adequate contribution to the buffer pools. Credit risks are mild with some potential for perverse incentives related to the long-term use of forests.</t>
  </si>
  <si>
    <t>01/01/02 - 31/12/10</t>
  </si>
  <si>
    <t>Belize</t>
  </si>
  <si>
    <t>BeZero Carbon has assigned credits issued by the Belize-based VCS 852 a 'BBB' BeZero Carbon Rating. This is based on our opinions and reasons expressed below following our analysis of publicly available information. Carbon credits rated 'BBB' provide a moderate likelihood of achieving 1 tonne of COâ‚‚e avoidance or removal. The â€˜BBBâ€™ rating reflects the projectâ€™s strong additionality given a lack of national common practice. The rating is further supported by: low risk of over-crediting due to conservative accounting; low leakage risk due to adequate mitigation measures; the projectâ€™s success in the face of an unsupportive policy environment; and an adequate contribution to the buffer pools. Credit risks are mild with some potential for perverse incentives related to the long-term use of forests.</t>
  </si>
  <si>
    <t>Bangkok Kamphaeng Saen West: Landfill Gas to Electricity ProjectBeZero Carbon has assigned credits issued by the Thailand-based CDM 3483 a 'BBB' BeZero Carbon Rating. This is based on our opinions and reasons expressed below following our analysis of publicly available information. Carbon credits rated 'BBB' provide a moderate likelihood of achieving 1 tonne of COâ‚‚e avoidance or removal. 
The â€˜BBBâ€™ rating reflects our view of the projectâ€™s strong additionality due to its dependence on carbon finance. Leakage risk is low due to the lack of activity displacement and little market leakage effects. Risk of over-crediting is limited and tempered by regular monitoring, despite the use of a potentially understated oxidation factor. We find that there is some non-permanence risk pertaining to the dual certification of the project, despite the lack of technical risk of reversal. Policy risk is notable due to the project operating within a supportive environment.</t>
  </si>
  <si>
    <t>20/01/11 - 28/02/17</t>
  </si>
  <si>
    <t>BeZero Carbon has assigned credits issued by the Thailand-based CDM 3483 a 'BBB' BeZero Carbon Rating. This is based on our opinions and reasons expressed below following our analysis of publicly available information. Carbon credits rated 'BBB' provide a moderate likelihood of achieving 1 tonne of COâ‚‚e avoidance or removal. The â€˜BBBâ€™ rating reflects our view of the projectâ€™s strong additionality due to its dependence on carbon finance. Leakage risk is low due to the lack of activity displacement and little market leakage effects. Risk of over-crediting is limited and tempered by regular monitoring, despite the use of a potentially understated oxidation factor. We find that there is some non-permanence risk pertaining to the dual certification of the project, despite the lack of technical risk of reversal. Policy risk is notable due to the project operating within a supportive environment.</t>
  </si>
  <si>
    <t>Anhuang Afforestation ProjectBeZero Carbon has placed on â€˜rating watchâ€™ the â€˜BBBâ€™ BeZero Carbon Rating assigned to credits issued by the China-based VCS 2310. This is based on the opinions expressed below following our analysis of publicly-available information. The rating is placed on watch as part of a portfolio review of Afforestation, Reforestation &amp; Restoration projects in China. A 'rating watch' could result in either an upgrade, downgrade or reaffirmed rating.
BeZero is incorporating new project documentation and updated geospatial analysis for VCS 2310. We are reviewing the new evidence and its implications on our rating of credits issued by the project. We will publish an update upon completion of the review. 
The â€˜BBBâ€™ rating reflected our view of the projectâ€™s low risk of over-crediting due to conservative accounting choices and species-specific carbon stock values, and minimal risk of leakage. The rating was further bolstered by the fact that the project has no capacity for revenue generation and that the forest will remain protected after the project's lifetime. The rating is tempered, however, by a highly supportive policy environment and significant state support.</t>
  </si>
  <si>
    <t>15/03/16 - 31/12/21</t>
  </si>
  <si>
    <t>BeZero Carbon has placed on â€˜rating watchâ€™ the â€˜BBBâ€™ BeZero Carbon Rating assigned to credits issued by the China-based VCS 2310. This is based on the opinions expressed below following our analysis of publicly-available information. The rating is placed on watch as part of a portfolio review of Afforestation, Reforestation &amp; Restoration projects in China. A 'rating watch' could result in either an upgrade, downgrade or reaffirmed rating. BeZero is incorporating new project documentation and updated geospatial analysis for VCS 2310. We are reviewing the new evidence and its implications on our rating of credits issued by the project. We will publish an update upon completion of the review. The â€˜BBBâ€™ rating reflected our view of the projectâ€™s low risk of over-crediting due to conservative accounting choices and species-specific carbon stock values, and minimal risk of leakage. The rating was further bolstered by the fact that the project has no capacity for revenue generation and that the forest will remain protected after the project's lifetime. The rating is tempered, however, by a highly supportive policy environment and significant state support.</t>
  </si>
  <si>
    <t xml:space="preserve">InfraVest Changbin and Taichung Bundled Wind Farms Project - TaiwanBeZero Carbon has removed from â€˜rating watchâ€™ and reaffirmed the â€˜BBBâ€™ BeZero Carbon Rating assigned to credits issued by the Taiwan-based GS472. This is based on our opinions and reasons expressed below, following our analysis of publicly available information. Carbon credits rated â€˜BBBâ€™ provide a moderate likelihood of avoiding or removing 1 tonne of COâ‚‚e.
The rating was put on watch following our ongoing monitoring process as we considered evidence related to the role of carbon finance, uncertainties around information disclosure, and the scale of upstream emissions.
The 'BBB' rating continues to reflect our view that the project faces notable additionality risk since revenue from carbon finance is low compared with revenue from electricity sales. That said, we consider these risks to be moderated by barriers that specifically face wind power projects in Taiwan. Policy risk is limited, in our view, given the slow progress of wind-power development in Taiwan. In addition, we find that limited risk of over-crediting stems from continuous and accurate monitoring, although we consider that uncertainty over grid emission factors presents some risk. A paucity of data on grid emission factors also leads to some information related concerns, in our view. Finally, we find little risk of leakage given the low levels of upstream emissions from construction.
</t>
  </si>
  <si>
    <t>14/01/08 - 31/10/20</t>
  </si>
  <si>
    <t>GS472</t>
  </si>
  <si>
    <t>Taiwan, Province of China</t>
  </si>
  <si>
    <t>BeZero Carbon has removed from â€˜rating watchâ€™ and reaffirmed the â€˜BBBâ€™ BeZero Carbon Rating assigned to credits issued by the Taiwan-based GS472. This is based on our opinions and reasons expressed below, following our analysis of publicly available information. Carbon credits rated â€˜BBBâ€™ provide a moderate likelihood of avoiding or removing 1 tonne of COâ‚‚e. The rating was put on watch following our ongoing monitoring process as we considered evidence related to the role of carbon finance, uncertainties around information disclosure, and the scale of upstream emissions. The 'BBB' rating continues to reflect our view that the project faces notable additionality risk since revenue from carbon finance is low compared with revenue from electricity sales. That said, we consider these risks to be moderated by barriers that specifically face wind power projects in Taiwan. Policy risk is limited, in our view, given the slow progress of wind-power development in Taiwan. In addition, we find that limited risk of over-crediting stems from continuous and accurate monitoring, although we consider that uncertainty over grid emission factors presents some risk. A paucity of data on grid emission factors also leads to some information related concerns, in our view. Finally, we find little risk of leakage given the low levels of upstream emissions from construction.</t>
  </si>
  <si>
    <t>Kariba REDD+ ProjectBeZero Carbon has placed on â€˜rating watchâ€™ the â€˜BBBâ€™ BeZero Carbon Rating assigned to credits issued by the Zimbabwe-based VCS 902. This is based on our opinions and reasons expressed below following our analysis of publicly available information. The rating action follows the project consultantâ€™s voluntary decision to suspend the sale of credits, and reflects our expectation of the imminent release of material information that is currently not available in the public domain. We will be reviewing this new information and its implications on the ratings of credits issued by the project. A 'rating watch' could result in either an upgrade, downgrade or reaffirmed rating.
The â€˜BBBâ€™ rating reflected our view that the project has a high likelihood of additionality due to its high dependence on carbon finance and the uniqueness of this kind of project in Zimbabwe. The rating is further strengthened by an unfavourable policy background that presents additional barriers and lowers risks posed to the carbon efficacy of issued credits. Nevertheless, we find notable leakage risk and some risk of over-crediting as a result of insufficient accounting and monitoring issues, whilst non-permanence risks persist despite a healthy buffer pool contribution.</t>
  </si>
  <si>
    <t>01/07/11 - 30/06/21</t>
  </si>
  <si>
    <t>Zimbabwe</t>
  </si>
  <si>
    <t>BeZero Carbon has placed on â€˜rating watchâ€™ the â€˜BBBâ€™ BeZero Carbon Rating assigned to credits issued by the Zimbabwe-based VCS 902. This is based on our opinions and reasons expressed below following our analysis of publicly available information. The rating action follows the project consultantâ€™s voluntary decision to suspend the sale of credits, and reflects our expectation of the imminent release of material information that is currently not available in the public domain. We will be reviewing this new information and its implications on the ratings of credits issued by the project. A 'rating watch' could result in either an upgrade, downgrade or reaffirmed rating. The â€˜BBBâ€™ rating reflected our view that the project has a high likelihood of additionality due to its high dependence on carbon finance and the uniqueness of this kind of project in Zimbabwe. The rating is further strengthened by an unfavourable policy background that presents additional barriers and lowers risks posed to the carbon efficacy of issued credits. Nevertheless, we find notable leakage risk and some risk of over-crediting as a result of insufficient accounting and monitoring issues, whilst non-permanence risks persist despite a healthy buffer pool contribution.</t>
  </si>
  <si>
    <t xml:space="preserve">The Kasigau Corridor REDD Project Phase I â€“ Rukinga SanctuaryBeZero Carbon has removed from â€˜rating watchâ€™ and upgraded to â€˜BBBâ€™ (from â€˜BBâ€™) the BeZero Carbon Rating assigned to credits issued by the Kenya-based VCS 562. This is based on our opinions and reasons expressed below following our analysis of publicly available information. Carbon credits rated â€˜BBBâ€™ provide a moderate likelihood of achieving 1 tonne of COâ‚‚e avoidance or removal.
The â€˜BBBâ€™ rating reflects our view that credits issued by this project have high additionality driven by the project's first-of-its-kind nature, evidence of risk of deforestation and unique project activities aimed at reducing deforestation. The project demonstrates a clear need for carbon finance bolstering additionality. The project is in a country that has multiple policies and initiatives to reduce deforestation, however there is evidence that these policies have not been effective in some regions, including the project area, which reduces risk to carbon efficacy from policy. The rating is lowered by notable over-crediting risk caused by uncertainties in the counterfactual scenario, notable risk of leakage due to the displacement of people and activities, and notable risks of non-permanence related to information risk and some natural risks. </t>
  </si>
  <si>
    <t>01/01/05 - 31/12/21</t>
  </si>
  <si>
    <t>BeZero Carbon has removed from â€˜rating watchâ€™ and upgraded to â€˜BBBâ€™ (from â€˜BBâ€™) the BeZero Carbon Rating assigned to credits issued by the Kenya-based VCS 562. This is based on our opinions and reasons expressed below following our analysis of publicly available information. Carbon credits rated â€˜BBBâ€™ provide a moderate likelihood of achieving 1 tonne of COâ‚‚e avoidance or removal. The â€˜BBBâ€™ rating reflects our view that credits issued by this project have high additionality driven by the project's first-of-its-kind nature, evidence of risk of deforestation and unique project activities aimed at reducing deforestation. The project demonstrates a clear need for carbon finance bolstering additionality. The project is in a country that has multiple policies and initiatives to reduce deforestation, however there is evidence that these policies have not been effective in some regions, including the project area, which reduces risk to carbon efficacy from policy. The rating is lowered by notable over-crediting risk caused by uncertainties in the counterfactual scenario, notable risk of leakage due to the displacement of people and activities, and notable risks of non-permanence related to information risk and some natural risks.</t>
  </si>
  <si>
    <t>Hubei Hongshan IFM (Conversion of Logged to Protected Forest) ProjectBeZero Carbon has placed on â€˜rating watchâ€™ the â€˜BBBâ€™ BeZero Carbon Rating assigned to credits issued by the China-based VCS 1935.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â€˜BBBâ€™ rating reflected the projectâ€™s strong additionality given the importance of carbon finance, and low leakage risks that are well accounted for. The rating was further supported by the projectâ€™s adequate contribution to the buffer pools. Credit risks were considered moderate, with a highly supportive policy environment detracting from carbon efficacy, and some potential for over-crediting due to baseline setting.</t>
  </si>
  <si>
    <t>01/01/15 - 30/06/19</t>
  </si>
  <si>
    <t>BeZero Carbon has placed on â€˜rating watchâ€™ the â€˜BBBâ€™ BeZero Carbon Rating assigned to credits issued by the China-based VCS 1935.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â€˜BBBâ€™ rating reflected the projectâ€™s strong additionality given the importance of carbon finance, and low leakage risks that are well accounted for. The rating was further supported by the projectâ€™s adequate contribution to the buffer pools. Credit risks were considered moderate, with a highly supportive policy environment detracting from carbon efficacy, and some potential for over-crediting due to baseline setting.</t>
  </si>
  <si>
    <t>Pastures, Conservation and Climate Action, Mongoliaâ€‹â€‹BeZero Carbon has assigned credits issued by the Mongolia-based PV_2016_015 a â€˜BBBâ€™ BeZero Carbon Rating. This is based on our opinions and reasons expressed below following our analysis of publicly available information. Carbon credits rated â€˜BBBâ€™ provide a moderate likelihood of achieving 1 tonne of COâ‚‚e avoidance or removal.
The â€˜BBBâ€™ rating reflects the projectâ€™s strong additionality as its viability is primarily dependent on carbon finance, its use of robust modelling techniques which minimise over-crediting risks, and its success in the face of an unsupportive policy environment. These strengths are tempered somewhat by moderate leakage risks, since only displacement risk is well-accounted for, and by the inherent non-permanence risks associated with nature-based projects.</t>
  </si>
  <si>
    <t>01/04/15 - 31/03/19</t>
  </si>
  <si>
    <t>PV_2016_015</t>
  </si>
  <si>
    <t>Mongolia</t>
  </si>
  <si>
    <t>BeZero Carbon has assigned credits issued by the Mongolia-based PV_2016_015 a â€˜BBBâ€™ BeZero Carbon Rating. This is based on our opinions and reasons expressed below following our analysis of publicly available information. Carbon credits rated â€˜BBBâ€™ provide a moderate likelihood of achieving 1 tonne of COâ‚‚e avoidance or removal. The â€˜BBBâ€™ rating reflects the projectâ€™s strong additionality as its viability is primarily dependent on carbon finance, its use of robust modelling techniques which minimise over-crediting risks, and its success in the face of an unsupportive policy environment. These strengths are tempered somewhat by moderate leakage risks, since only displacement risk is well-accounted for, and by the inherent non-permanence risks associated with nature-based projects.</t>
  </si>
  <si>
    <t>Brazilian Amazon APD Grouped ProjectBeZero Carbon has assigned credits issued by the Brazil-based VCS 2551 a â€˜BBBâ€™ BeZero Carbon Rating. This is based on the opinions and reasons expressed below, following our analysis of publicly available information. Carbon credits rated â€˜BBBâ€™ provide a moderate likelihood of avoiding or removing 1 tonne of COâ‚‚e.
The â€˜BBBâ€™ rating reflects the projectâ€™s limited additionality risk, as forest conversion is common practice in the region and carbon finance appears to be essential for project activities. It is further supported by the projectâ€™s low risk of over-crediting as a result of a credible baseline and accurate carbon accounting. We also perceive relatively low risk of non-permanence, due to an appropriate buffer pool contribution. However, the rating is constrained by significant leakage risk, as the project does not appear to have robust methods for monitoring activity displacement.</t>
  </si>
  <si>
    <t>02/08/21 - 19/10/21</t>
  </si>
  <si>
    <t>BeZero Carbon has assigned credits issued by the Brazil-based VCS 2551 a â€˜BBBâ€™ BeZero Carbon Rating. This is based on the opinions and reasons expressed below, following our analysis of publicly available information. Carbon credits rated â€˜BBBâ€™ provide a moderate likelihood of avoiding or removing 1 tonne of COâ‚‚e. The â€˜BBBâ€™ rating reflects the projectâ€™s limited additionality risk, as forest conversion is common practice in the region and carbon finance appears to be essential for project activities. It is further supported by the projectâ€™s low risk of over-crediting as a result of a credible baseline and accurate carbon accounting. We also perceive relatively low risk of non-permanence, due to an appropriate buffer pool contribution. However, the rating is constrained by significant leakage risk, as the project does not appear to have robust methods for monitoring activity displacement.</t>
  </si>
  <si>
    <t xml:space="preserve">Matebe Hydroelectric PlantBeZero Carbon has reaffirmed the 'BBB' rating assigned to credits issued by the Democratic Republic of Congo-based VCS 1716. This is based on our opinions and reasons expressed below following our analysis of publicly available information. Carbon credits rated 'BBB' provide a moderate likelihood of achieving 1 tonne of COâ‚‚e avoidance or removal.
The â€˜BBBâ€™ rating continues to reflect our view of the projectâ€™s limited additionality risk, driven by the DRCâ€™s low rates of rural electrification and its low policy risk due to minimal support for renewables. The rating is further supported by limited over-crediting and non-permanence risk, due to continuous monitoring and absence of reversal risks respectively. We find that the rating is constrained by some risk of leakage, driven by an increase in downstream emissions in the vicinity of the project area.
</t>
  </si>
  <si>
    <t>05/03/16 - 31/12/21</t>
  </si>
  <si>
    <t>Democratic Republic of the Congo</t>
  </si>
  <si>
    <t>BeZero Carbon has reaffirmed the 'BBB' rating assigned to credits issued by the Democratic Republic of Congo-based VCS 1716. This is based on our opinions and reasons expressed below following our analysis of publicly available information. Carbon credits rated 'BBB' provide a moderate likelihood of achieving 1 tonne of COâ‚‚e avoidance or removal. The â€˜BBBâ€™ rating continues to reflect our view of the projectâ€™s limited additionality risk, driven by the DRCâ€™s low rates of rural electrification and its low policy risk due to minimal support for renewables. The rating is further supported by limited over-crediting and non-permanence risk, due to continuous monitoring and absence of reversal risks respectively. We find that the rating is constrained by some risk of leakage, driven by an increase in downstream emissions in the vicinity of the project area.</t>
  </si>
  <si>
    <t>Re-Refining of Used Transformer OilBeZero Carbon has assigned credits issued by the USA-based ACR382 a â€˜BBBâ€™ BeZero Carbon Rating. This is based on our opinions and reasons expressed below following our analysis of publicly available information. Carbon credits rated 'BBB' provide a moderate likelihood of achieving 1 tonne of COâ‚‚e avoidance or removal.
The â€˜BBBâ€™ rating reflects notable additionality risks given the amalgam of low common practice and alternative revenue streams. The rating is supported by reduced over-crediting and non-permanence risks driven by the application of robust and conservative methodologies, some leakage risks driven by the nature of activity and the context of an unfavourable policy environment supporting carbon efficacy.</t>
  </si>
  <si>
    <t>12/08/13 - 31/08/21</t>
  </si>
  <si>
    <t>ACR382</t>
  </si>
  <si>
    <t>Oil Recycling</t>
  </si>
  <si>
    <t>BeZero Carbon has assigned credits issued by the USA-based ACR382 a â€˜BBBâ€™ BeZero Carbon Rating. This is based on our opinions and reasons expressed below following our analysis of publicly available information. Carbon credits rated 'BBB' provide a moderate likelihood of achieving 1 tonne of COâ‚‚e avoidance or removal. The â€˜BBBâ€™ rating reflects notable additionality risks given the amalgam of low common practice and alternative revenue streams. The rating is supported by reduced over-crediting and non-permanence risks driven by the application of robust and conservative methodologies, some leakage risks driven by the nature of activity and the context of an unfavourable policy environment supporting carbon efficacy.</t>
  </si>
  <si>
    <t xml:space="preserve">TIST program in Uganda, VCS 002BeZero Carbon has assigned credits issued by the Uganda-based VCS 825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limited leakage risks due to inherently low market leakage risks within the sub-sector. This rating is partially constrained by notable non-permanence risk associated with the potential for landowners to withdraw from the project.
</t>
  </si>
  <si>
    <t>01/01/03 - 17/04/20</t>
  </si>
  <si>
    <t>BeZero Carbon has assigned credits issued by the Uganda-based VCS 825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limited leakage risks due to inherently low market leakage risks within the sub-sector. This rating is partially constrained by notable non-permanence risk associated with the potential for landowners to withdraw from the project.</t>
  </si>
  <si>
    <t>Biogas Program for the Animal Husbandry Sector of VietnamBeZero Carbon has removed from â€˜rating watchâ€™ and upgraded to â€˜BBBâ€™ (from â€˜BBâ€™) the BeZero Carbon Rating assigned to credits issued by the Vietnam-based GS1083. This is based on our opinions and reasons expressed below, following our analysis of publicly available information. Carbon credits rated â€˜BBBâ€™ provide a moderate likelihood of achieving 1 tonne of COâ‚‚e avoidance or removal. The rating action follows our broader review of all rated projects in the Domestic Fuel Efficiency - Biodigesters sub-sector.  
The revised â€˜BBBâ€™ rating reflects our view that credits issued by this project exhibit strong additionality due to the projectâ€™s reliance on carbon finance and its efforts to address local barriers to technology adoption. The rating is further supported by the inherent minor leakage risks within this sector and by strong permanence, including the provision of sufficient information to inform our rating. The rating is constrained by notable over-crediting risks due to the use of default figures in the projectâ€™s emission reduction calculations, and by the supportive policy environment in the country.</t>
  </si>
  <si>
    <t>28/06/10 - 30/06/16</t>
  </si>
  <si>
    <t>GS1083</t>
  </si>
  <si>
    <t>Domestic Fuel Efficiency - Biodigesters</t>
  </si>
  <si>
    <t>BeZero Carbon has removed from â€˜rating watchâ€™ and upgraded to â€˜BBBâ€™ (from â€˜BBâ€™) the BeZero Carbon Rating assigned to credits issued by the Vietnam-based GS1083. This is based on our opinions and reasons expressed below, following our analysis of publicly available information. Carbon credits rated â€˜BBBâ€™ provide a moderate likelihood of achieving 1 tonne of COâ‚‚e avoidance or removal. The rating action follows our broader review of all rated projects in the Domestic Fuel Efficiency - Biodigesters sub-sector. The revised â€˜BBBâ€™ rating reflects our view that credits issued by this project exhibit strong additionality due to the projectâ€™s reliance on carbon finance and its efforts to address local barriers to technology adoption. The rating is further supported by the inherent minor leakage risks within this sector and by strong permanence, including the provision of sufficient information to inform our rating. The rating is constrained by notable over-crediting risks due to the use of default figures in the projectâ€™s emission reduction calculations, and by the supportive policy environment in the country.</t>
  </si>
  <si>
    <t>Biomass/biogas based heat and power generation at Everest Starch BeZero Carbon has assigned credits issued by the India-based VCS 1535 a â€˜BBBâ€™ BeZero Carbon Rating. This is based on our opinions and reasons expressed below following our analysis of publicly available information. Carbon credits rated â€˜BBBâ€™ provide a moderate likelihood of achieving 1 tonne of COâ‚‚e avoidance or removal.
The 'BBB' rating is bolstered by our view that additionality risk is low due to lack of common practice despite the existence of corporate incentives for use of a sustainable feedstock. A lack of alternative financing options due to the projectâ€™s small scale provides further support for our view of the projectâ€™s additionality. We find that credits issued by this project face low risk of over-crediting and low leakage risk, supported by robust monitoring and abundance of the biomass feedstock in the project area, respectively. Additionally, the project has low risk of non-permanence owing to the nature of technical avoidance credits, which face no risk of reversal. However, this is tempered somewhat by information risk related to a lack of public data availability for this project. There is also some risk associated with evidence of policies that support the projectâ€™s activities.</t>
  </si>
  <si>
    <t>28/05/14 - 31/07/21</t>
  </si>
  <si>
    <t>Fuel Switch</t>
  </si>
  <si>
    <t>BeZero Carbon has assigned credits issued by the India-based VCS 1535 a â€˜BBBâ€™ BeZero Carbon Rating. This is based on our opinions and reasons expressed below following our analysis of publicly available information. Carbon credits rated â€˜BBBâ€™ provide a moderate likelihood of achieving 1 tonne of COâ‚‚e avoidance or removal. The 'BBB' rating is bolstered by our view that additionality risk is low due to lack of common practice despite the existence of corporate incentives for use of a sustainable feedstock. A lack of alternative financing options due to the projectâ€™s small scale provides further support for our view of the projectâ€™s additionality. We find that credits issued by this project face low risk of over-crediting and low leakage risk, supported by robust monitoring and abundance of the biomass feedstock in the project area, respectively. Additionally, the project has low risk of non-permanence owing to the nature of technical avoidance credits, which face no risk of reversal. However, this is tempered somewhat by information risk related to a lack of public data availability for this project. There is also some risk associated with evidence of policies that support the projectâ€™s activities.</t>
  </si>
  <si>
    <t>BB</t>
  </si>
  <si>
    <t xml:space="preserve">Inner Mongolia Wuâ€˜erqihan IFM (conversion of logged to protected forest) ProjectBeZero Carbon has placed on â€˜rating watchâ€™ the â€˜BBâ€™ BeZero Carbon Rating assigned to credits issued by the China-based VCS 1715.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â€˜BBâ€™ rating reflected notable additionality and policy risks due to the high level of state support for environmental protection programs in Inner Mongolia, which undermines the projectâ€™s dependency on carbon finance and the credits' carbon efficacy. The rating was further constrained by notable risk of over-crediting, stepping from evidence of inaccuracies in the baseline setting. Limited risks of leakage and non-permanence given robust accounting of different leakage types and contribution to the global buffer pool strengthened the overall rating to some extent.
</t>
  </si>
  <si>
    <t>01/01/13 - 30/06/17</t>
  </si>
  <si>
    <t>BeZero Carbon has placed on â€˜rating watchâ€™ the â€˜BBâ€™ BeZero Carbon Rating assigned to credits issued by the China-based VCS 1715.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â€˜BBâ€™ rating reflected notable additionality and policy risks due to the high level of state support for environmental protection programs in Inner Mongolia, which undermines the projectâ€™s dependency on carbon finance and the credits' carbon efficacy. The rating was further constrained by notable risk of over-crediting, stepping from evidence of inaccuracies in the baseline setting. Limited risks of leakage and non-permanence given robust accounting of different leakage types and contribution to the global buffer pool strengthened the overall rating to some extent.</t>
  </si>
  <si>
    <t>Energising Indian Homes by Solar Rooftop ProjectsBeZero Carbon has removed from â€˜rating watchâ€™ and upgraded to â€˜BBâ€™ (from â€˜Bâ€™) the BeZero Carbon Rating assigned to credits issued by India-based VCS 2038. This is based on our opinions and reasons expressed below following our analysis of publicly available information. Carbon credits rated â€˜BBâ€™ provide a moderately low likelihood of achieving 1 tonne of COâ‚‚e avoidance or removal.
The rating was placed on watch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additionality risks are reduced through the relatively low contribution of rooftop solar technology to the total capacity of solar photovoltaics in India. 
The revised â€˜BBâ€™ rating reflects our view that the installation of rooftop solar across numerous sectors increases the projectâ€™s additionality. However, additionality overall is constrained through the presence of schemes and incentives which may limit the projectâ€™s reliance on carbon finance. The projectâ€™s rating also reflects a strongly supportive policy environment that in our view detracts from carbon efficacy, but is bolstered by low over-crediting risks.</t>
  </si>
  <si>
    <t>28/12/17 - 30/11/19</t>
  </si>
  <si>
    <t>BeZero Carbon has removed from â€˜rating watchâ€™ and upgraded to â€˜BBâ€™ (from â€˜Bâ€™) the BeZero Carbon Rating assigned to credits issued by India-based VCS 2038. This is based on our opinions and reasons expressed below following our analysis of publicly available information. Carbon credits rated â€˜BBâ€™ provide a moderately low likelihood of achieving 1 tonne of COâ‚‚e avoidance or removal. The rating was placed on watch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additionality risks are reduced through the relatively low contribution of rooftop solar technology to the total capacity of solar photovoltaics in India. The revised â€˜BBâ€™ rating reflects our view that the installation of rooftop solar across numerous sectors increases the projectâ€™s additionality. However, additionality overall is constrained through the presence of schemes and incentives which may limit the projectâ€™s reliance on carbon finance. The projectâ€™s rating also reflects a strongly supportive policy environment that in our view detracts from carbon efficacy, but is bolstered by low over-crediting risks.</t>
  </si>
  <si>
    <t>The Chyulu Hills REDD+ ProjectBeZero Carbon has removed from â€˜rating watchâ€™ and reaffirmed the â€˜BBâ€™ BeZero Carbon Rating assigned to credits issued by the Kenya-based VCS 1408. This is based on our opinions and reasons expressed below following our analysis of publicly available information. Carbon credits rated â€˜BBâ€™ provide a moderately low likelihood of achieving 1 tonne of COâ‚‚e avoidance or removal.
The rating was placed on watch as part of our continuous monitoring process following the release of an updated second monitoring report. BeZero is of the view that the new information retains the overall efficacy of the carbon credits issued by the project.
The reaffirmed â€˜BBâ€™ rating continues to reflect the projectâ€™s moderate additionality on balance of the projectâ€™s dependence on carbon finance and the pre-project protection of carbon stocks. The credits issued by this project also face notable risk of over-crediting due to baseline assumptions in both forest and grassland accounting, leakage risks from charcoal production, project longevity risks within non-permanence and some risks due to a relatively supportive policy environment.</t>
  </si>
  <si>
    <t>19/09/13 - 31/12/20</t>
  </si>
  <si>
    <t>BeZero Carbon has removed from â€˜rating watchâ€™ and reaffirmed the â€˜BBâ€™ BeZero Carbon Rating assigned to credits issued by the Kenya-based VCS 1408. This is based on our opinions and reasons expressed below following our analysis of publicly available information. Carbon credits rated â€˜BBâ€™ provide a moderately low likelihood of achieving 1 tonne of COâ‚‚e avoidance or removal. The rating was placed on watch as part of our continuous monitoring process following the release of an updated second monitoring report. BeZero is of the view that the new information retains the overall efficacy of the carbon credits issued by the project. The reaffirmed â€˜BBâ€™ rating continues to reflect the projectâ€™s moderate additionality on balance of the projectâ€™s dependence on carbon finance and the pre-project protection of carbon stocks. The credits issued by this project also face notable risk of over-crediting due to baseline assumptions in both forest and grassland accounting, leakage risks from charcoal production, project longevity risks within non-permanence and some risks due to a relatively supportive policy environment.</t>
  </si>
  <si>
    <t>Ryesonggang Hydropower Plant No.5, DPR KoreaBeZero Carbon has assigned credits issued by the Korea-based CDM 7053 a 'BB' BeZero Carbon Rating. This is based on our opinions and reasons expressed below following our analysis of publicly available information. Carbon credits rated 'BB' provide a moderately low likelihood of achieving 1 tonne of COâ‚‚e avoidance or removal.
The 'BB' rating reflects notable additionality risks driven by standalone financial viability and alternative financing opportunities available to North Korean hydroelectric projects. Risks are increased by the favourable policy environment, which detracts from carbon efficacy, and high non-permanence risks, reflective of North Koreaâ€™s property rights score. These risks are moderated by the low over-crediting risks due to continuous monitoring of electricity generation, and low leakage risks, with the project creating limited displacement or market impact.</t>
  </si>
  <si>
    <t>30/11/13 - 31/03/18</t>
  </si>
  <si>
    <t>North Korea</t>
  </si>
  <si>
    <t>BeZero Carbon has assigned credits issued by the Korea-based CDM 7053 a 'BB' BeZero Carbon Rating. This is based on our opinions and reasons expressed below following our analysis of publicly available information. Carbon credits rated 'BB' provide a moderately low likelihood of achieving 1 tonne of COâ‚‚e avoidance or removal. The 'BB' rating reflects notable additionality risks driven by standalone financial viability and alternative financing opportunities available to North Korean hydroelectric projects. Risks are increased by the favourable policy environment, which detracts from carbon efficacy, and high non-permanence risks, reflective of North Koreaâ€™s property rights score. These risks are moderated by the low over-crediting risks due to continuous monitoring of electricity generation, and low leakage risks, with the project creating limited displacement or market impact.</t>
  </si>
  <si>
    <t>Guinan Afforestation Project BeZero Carbon has placed on â€˜rating watchâ€™ the â€˜BBâ€™ BeZero Carbon Rating assigned to credits issued by the China-based VCS 2070. This is based on the opinions expressed below following our analysis of publicly-available information. The rating is placed on watch as part of a portfolio review of Afforestation, Reforestation &amp; Restoration projects in China. A 'rating watch' could result in either an upgrade, downgrade or reaffirmed rating.
BeZero is incorporating new project documentation and updated geospatial analysis for VCS 2070. We are reviewing the new evidence and its implications on our rating of credits issued by the project. We will publish an update upon completion of the review. 
The â€˜BBâ€™ rating reflected our view of the projectâ€™s notable additionality and policy risks due to the presence of policies that promote afforestation, therefore undermining the need for carbon finance and the creditsâ€™ carbon efficacy. Risks of over-crediting exist but were tempered by the use of conservative baseline estimates. The rating was bolstered by the projectâ€™s contribution to the global buffer pool which drove low risk of non-permanence, alongside minimal leakage risks since the land used in the afforestation and reforestation projects was previously barren, so displacement was unlikely to occur.</t>
  </si>
  <si>
    <t>BeZero Carbon has placed on â€˜rating watchâ€™ the â€˜BBâ€™ BeZero Carbon Rating assigned to credits issued by the China-based VCS 2070. This is based on the opinions expressed below following our analysis of publicly-available information. The rating is placed on watch as part of a portfolio review of Afforestation, Reforestation &amp; Restoration projects in China. A 'rating watch' could result in either an upgrade, downgrade or reaffirmed rating. BeZero is incorporating new project documentation and updated geospatial analysis for VCS 2070. We are reviewing the new evidence and its implications on our rating of credits issued by the project. We will publish an update upon completion of the review. The â€˜BBâ€™ rating reflected our view of the projectâ€™s notable additionality and policy risks due to the presence of policies that promote afforestation, therefore undermining the need for carbon finance and the creditsâ€™ carbon efficacy. Risks of over-crediting exist but were tempered by the use of conservative baseline estimates. The rating was bolstered by the projectâ€™s contribution to the global buffer pool which drove low risk of non-permanence, alongside minimal leakage risks since the land used in the afforestation and reforestation projects was previously barren, so displacement was unlikely to occur.</t>
  </si>
  <si>
    <t xml:space="preserve">Mai Ndombe REDD+BeZero Carbon has reaffirmed the 'BB' BeZero Carbon Rating assigned to credits issued by the DRC-based VCS 934. This is based on our opinions and reasons expressed below following our analysis of publicly available information. Carbon credits rated â€˜BBâ€™ provide a moderately low likelihood of achieving 1 tonne of COâ‚‚e avoidance or removal.
The â€˜BBâ€™ rating continues to reflect the projectâ€™s high additionality given the likelihood of planned deforestation within the project area and the project existing in an ineffective policy environment. The rating is constrained, however, by the use of a potentially unrepresentative reference region contributing to notable risk of over-crediting, the potential for unaccounted leakage emissions, and a lack of community support hindering the permanence of the project. 
</t>
  </si>
  <si>
    <t>14/03/11 - 31/12/20</t>
  </si>
  <si>
    <t>BeZero Carbon has reaffirmed the 'BB' BeZero Carbon Rating assigned to credits issued by the DRC-based VCS 934. This is based on our opinions and reasons expressed below following our analysis of publicly available information. Carbon credits rated â€˜BBâ€™ provide a moderately low likelihood of achieving 1 tonne of COâ‚‚e avoidance or removal. The â€˜BBâ€™ rating continues to reflect the projectâ€™s high additionality given the likelihood of planned deforestation within the project area and the project existing in an ineffective policy environment. The rating is constrained, however, by the use of a potentially unrepresentative reference region contributing to notable risk of over-crediting, the potential for unaccounted leakage emissions, and a lack of community support hindering the permanence of the project.</t>
  </si>
  <si>
    <t xml:space="preserve">Jinjia Jiayi CMM Power Generation ProjectBeZero Carbon has assigned credits issued by the China-based VCS 2615 a â€˜BBâ€™ BeZero Carbon Rating. This is based on the opinions and reasons expressed below, following our analysis of publicly available information. Carbon credits rated â€˜BBâ€™ provide a moderately low likelihood of avoiding or removing 1 tonne of COâ‚‚e.
The â€˜BBâ€™ rating reflects our view of significant additionality risk due to project activity being common practice, financial incentives from the state and the cost savings due to project activities. We also deem policy risk to be significant, due to established state support beginning in the 1990s. We find little risk of over-crediting, as a result of the projectâ€™s robust monitoring practices and conservative accounting, and only some risk of leakage and non-permanence, due to the risk of increased coal production and information uncertainties, respectively. </t>
  </si>
  <si>
    <t>19/01/20 - 31/10/21</t>
  </si>
  <si>
    <t>Methane Capture</t>
  </si>
  <si>
    <t>BeZero Carbon has assigned credits issued by the China-based VCS 2615 a â€˜BBâ€™ BeZero Carbon Rating. This is based on the opinions and reasons expressed below, following our analysis of publicly available information. Carbon credits rated â€˜BBâ€™ provide a moderately low likelihood of avoiding or removing 1 tonne of COâ‚‚e. The â€˜BBâ€™ rating reflects our view of significant additionality risk due to project activity being common practice, financial incentives from the state and the cost savings due to project activities. We also deem policy risk to be significant, due to established state support beginning in the 1990s. We find little risk of over-crediting, as a result of the projectâ€™s robust monitoring practices and conservative accounting, and only some risk of leakage and non-permanence, due to the risk of increased coal production and information uncertainties, respectively.</t>
  </si>
  <si>
    <t xml:space="preserve">Grouped Projects for Mekong river delta water purifierBeZero Carbon has assigned credits issued by Vietnam-based VCS 2581 a â€˜BBâ€™ BeZero Carbon Rating. This is based on the opinions and reasons expressed below, following our analysis of publicly available information. Carbon credits rated â€˜BBâ€™ provide a moderately low likelihood of achieving 1 tonne of COâ‚‚e avoidance or removal for every carbon credit issued.
The â€˜BBâ€™ rating reflects notable risk to the additionality of credits issued by this project due to uncertainty over baseline fuel use, and significant over-crediting risk, due to potentially non-conservative accounting. The rating is bolstered somewhat by limited risks of activity shifting and market leakage and non-permanence due to the inherent properties of avoidance credits. </t>
  </si>
  <si>
    <t>10/11/21 - 31/03/22</t>
  </si>
  <si>
    <t>BeZero Carbon has assigned credits issued by Vietnam-based VCS 2581 a â€˜BBâ€™ BeZero Carbon Rating. This is based on the opinions and reasons expressed below, following our analysis of publicly available information. Carbon credits rated â€˜BBâ€™ provide a moderately low likelihood of achieving 1 tonne of COâ‚‚e avoidance or removal for every carbon credit issued. The â€˜BBâ€™ rating reflects notable risk to the additionality of credits issued by this project due to uncertainty over baseline fuel use, and significant over-crediting risk, due to potentially non-conservative accounting. The rating is bolstered somewhat by limited risks of activity shifting and market leakage and non-permanence due to the inherent properties of avoidance credits.</t>
  </si>
  <si>
    <t>Grid Connected Renewable Power Generation from Wind Mills by L.S MillsBeZero Carbon has assigned credits issued by the India-based VCS 749 a â€˜BBâ€™ BeZero Carbon Rating. This is based on our opinions and reasons expressed below following our analysis of publicly available information. Carbon credit projects rated â€˜BBâ€™ provide a moderately low likelihood of achieving 1 tonne of COâ‚‚e avoidance or removal.
The â€˜BBâ€™ rating reflects our opinion that the project exhibits significant additionality risks given the high penetration of renewable power in India and the cost-competitiveness of renewables at the time of the projectâ€™s start date and throughout the crediting period. In addition, the rating is limited by the supportive policy environment for renewable energy generation in India. However, in our opinion, credits issued by this project face low risks of over-crediting due to high-quality electricity generation monitoring and minor leakage concerns, which help to bolster the project rating.</t>
  </si>
  <si>
    <t>31/03/06 - 07/03/16</t>
  </si>
  <si>
    <t>BeZero Carbon has assigned credits issued by the India-based VCS 749 a â€˜BBâ€™ BeZero Carbon Rating. This is based on our opinions and reasons expressed below following our analysis of publicly available information. Carbon credit projects rated â€˜BBâ€™ provide a moderately low likelihood of achieving 1 tonne of COâ‚‚e avoidance or removal. The â€˜BBâ€™ rating reflects our opinion that the project exhibits significant additionality risks given the high penetration of renewable power in India and the cost-competitiveness of renewables at the time of the projectâ€™s start date and throughout the crediting period. In addition, the rating is limited by the supportive policy environment for renewable energy generation in India. However, in our opinion, credits issued by this project face low risks of over-crediting due to high-quality electricity generation monitoring and minor leakage concerns, which help to bolster the project rating.</t>
  </si>
  <si>
    <t>Methane Recovery Project Aben, Wanroij, North Brabant, The NetherlandsBeZero Carbon has reaffirmed the â€˜BBâ€™ BeZero Carbon Rating assigned to credits issued by the Netherlands-based VCS 335. This is based on the opinions and reasons expressed below following our analysis of publicly-available information. Carbon credits rated â€˜BBâ€™ provide a moderately low likelihood of achieving 1 tonne of COâ‚‚e avoidance or removal. 
The â€˜BBâ€™ rating continues to reflect the projectâ€™s low over-crediting and leakage risk given the positive effects of the exportation of digestate for use as a biofertiliser and conservative baseline setting. The low non-permanence risk is inherent to projects of this type due to a low risk of reversal. However, the projectâ€™s rating is constrained by additionality risk given the availability of alternative funding options and revenue streams. The project operates within a supportive policy environment and is eligible for several subsidy programs, which may undermine carbon efficacy. Moreover, the lack of disclosure of any potential revenues from the export of digestate outside the project area creates some information risk and impacts our view of additionality.</t>
  </si>
  <si>
    <t>01/05/06 - 31/12/21</t>
  </si>
  <si>
    <t>Agricultural Methane Recovery</t>
  </si>
  <si>
    <t>Netherlands</t>
  </si>
  <si>
    <t>BeZero Carbon has reaffirmed the â€˜BBâ€™ BeZero Carbon Rating assigned to credits issued by the Netherlands-based VCS 335. This is based on the opinions and reasons expressed below following our analysis of publicly-available information. Carbon credits rated â€˜BBâ€™ provide a moderately low likelihood of achieving 1 tonne of COâ‚‚e avoidance or removal. The â€˜BBâ€™ rating continues to reflect the projectâ€™s low over-crediting and leakage risk given the positive effects of the exportation of digestate for use as a biofertiliser and conservative baseline setting. The low non-permanence risk is inherent to projects of this type due to a low risk of reversal. However, the projectâ€™s rating is constrained by additionality risk given the availability of alternative funding options and revenue streams. The project operates within a supportive policy environment and is eligible for several subsidy programs, which may undermine carbon efficacy. Moreover, the lack of disclosure of any potential revenues from the export of digestate outside the project area creates some information risk and impacts our view of additionality.</t>
  </si>
  <si>
    <t xml:space="preserve">Carbon Emissions Reduction Project in the Corridor Ankeniheny-Zahamena (CAZ) Protected Area, MadagascarBeZero Carbon has reaffirmed the â€˜BBâ€™ BeZero Carbon Rating assigned to credits issued by the Madagascar-based VCS 1311. This is based on the opinions and reasons expressed below following our analysis of publicly available information. Carbon credits rated â€˜BBâ€™ provide a moderately low likelihood of achieving 1 tonne of COâ‚‚e avoidance or removal. 
The â€˜BBâ€™ rating continues to reflect our view that credits issued by this project exhibit strong additionality due to persistent drivers of high deforestation in Madagascar and the projectâ€™s strong reliance on carbon finance. The project activities are considered to be effective during the documented monitoring period. The rating is further supported by little policy risk in the country given evidence that forest management governance may not be effective. The rating is tempered by notable over-crediting risk associated with likely overestimated carbon stocks, and significant non-permanence risk related to the increased forest loss in recent years. </t>
  </si>
  <si>
    <t>31/12/07 - 31/12/11</t>
  </si>
  <si>
    <t>BeZero Carbon has reaffirmed the â€˜BBâ€™ BeZero Carbon Rating assigned to credits issued by the Madagascar-based VCS 1311. This is based on the opinions and reasons expressed below following our analysis of publicly available information. Carbon credits rated â€˜BBâ€™ provide a moderately low likelihood of achieving 1 tonne of COâ‚‚e avoidance or removal. The â€˜BBâ€™ rating continues to reflect our view that credits issued by this project exhibit strong additionality due to persistent drivers of high deforestation in Madagascar and the projectâ€™s strong reliance on carbon finance. The project activities are considered to be effective during the documented monitoring period. The rating is further supported by little policy risk in the country given evidence that forest management governance may not be effective. The rating is tempered by notable over-crediting risk associated with likely overestimated carbon stocks, and significant non-permanence risk related to the increased forest loss in recent years.</t>
  </si>
  <si>
    <t xml:space="preserve">Greater New Bedford LFG Utilization Project BeZero Carbon has reaffirmed the â€˜BBâ€™ BeZero Carbon Rating assigned to credits issued by the USA-based VCS 138. This is based on our opinions and reasons expressed below following our analysis of publicly available information.  Carbon credits rated â€˜BBâ€™ provide a moderately low likelihood of achieving 1 tonne of COâ‚‚e avoidance or removal.
The â€˜BBâ€™ rating continues to reflect our view of the projectâ€™s low potential for additionality because of national common practice, the projectâ€™s standalone financial feasibility, and the availability of alternative revenue streams. We also find that the project operates in a favourable policy environment at a federal level, which contributes to policy risk. The rating is, however, bolstered by our view of the projectâ€™s limited risk of over-crediting, and minimal leakage concerns due to the accurate monitoring and lack of activity displacement, respectively. We also find little risk of non-permanence due to the nature of the employed technology.
</t>
  </si>
  <si>
    <t>01/01/09 - 30/06/22</t>
  </si>
  <si>
    <t>BeZero Carbon has reaffirmed the â€˜BBâ€™ BeZero Carbon Rating assigned to credits issued by the USA-based VCS 138. This is based on our opinions and reasons expressed below following our analysis of publicly available information. Carbon credits rated â€˜BBâ€™ provide a moderately low likelihood of achieving 1 tonne of COâ‚‚e avoidance or removal. The â€˜BBâ€™ rating continues to reflect our view of the projectâ€™s low potential for additionality because of national common practice, the projectâ€™s standalone financial feasibility, and the availability of alternative revenue streams. We also find that the project operates in a favourable policy environment at a federal level, which contributes to policy risk. The rating is, however, bolstered by our view of the projectâ€™s limited risk of over-crediting, and minimal leakage concerns due to the accurate monitoring and lack of activity displacement, respectively. We also find little risk of non-permanence due to the nature of the employed technology.</t>
  </si>
  <si>
    <t>GS1729 Myanmar Stoves Campaign - SLOW LIFE in Myanmar - VPA No. 001BeZero Carbon has reaffirmed the â€˜BBâ€™ BeZero Carbon Rating assigned to credits issued by the Myanmar-based GS2295. This is based on our opinions and reasons expressed below following our analysis of publicly available information. Carbon credits rated â€˜BBâ€™ provide a moderately low likelihood of achieving 1 tonne of COâ‚‚e avoidance or removal.
The rating was reaffirmed following our portfolio review of cookstove projects within the Household Devices sector. The review formed part of our ongoing monitoring process and included, but was not limited to, emission reduction calculation methods and the effectiveness of policy and government initiatives. We have now concluded the review and are of the opinion that the evidence of potentially greater over-crediting, combined with low risks of leakage or reversals, results in the reaffirmation of the current rating.
The â€˜BBâ€™ rating continues to reflect the projectâ€™s notable additionality risk, which is driven by a lack of stringent additionality tests and opaque investment analysis which does not clarify the position of carbon finance in the project. This is partnered with a reasonable over-crediting risk due to outdated figures used in emission calculations, although tempered by a conservative usage rate in ex post calculations. Some risk of non-permanence is driven by a lack of information transparency, but proactive training and awareness campaigns mitigate our view of non-permanence risk, and bolster the projectâ€™s overall rating. The project is also supported by an unfavourable policy environment.</t>
  </si>
  <si>
    <t>08/03/15 - 07/03/17</t>
  </si>
  <si>
    <t>GS2295</t>
  </si>
  <si>
    <t>Cookstoves</t>
  </si>
  <si>
    <t>BeZero Carbon has reaffirmed the â€˜BBâ€™ BeZero Carbon Rating assigned to credits issued by the Myanmar-based GS2295. This is based on our opinions and reasons expressed below following our analysis of publicly available information. Carbon credits rated â€˜BBâ€™ provide a moderately low likelihood of achieving 1 tonne of COâ‚‚e avoidance or removal. The rating was reaffirmed following our portfolio review of cookstove projects within the Household Devices sector. The review formed part of our ongoing monitoring process and included, but was not limited to, emission reduction calculation methods and the effectiveness of policy and government initiatives. We have now concluded the review and are of the opinion that the evidence of potentially greater over-crediting, combined with low risks of leakage or reversals, results in the reaffirmation of the current rating. The â€˜BBâ€™ rating continues to reflect the projectâ€™s notable additionality risk, which is driven by a lack of stringent additionality tests and opaque investment analysis which does not clarify the position of carbon finance in the project. This is partnered with a reasonable over-crediting risk due to outdated figures used in emission calculations, although tempered by a conservative usage rate in ex post calculations. Some risk of non-permanence is driven by a lack of information transparency, but proactive training and awareness campaigns mitigate our view of non-permanence risk, and bolster the projectâ€™s overall rating. The project is also supported by an unfavourable policy environment.</t>
  </si>
  <si>
    <t>Natural High Forest Rehabilitation Project on Degraded Land of Kibale National ParkBeZero Carbon has removed from â€˜rating watchâ€™ and downgraded to â€˜BBâ€™ (from â€˜Aâ€™) the BeZero Carbon Rating assigned to credits issued by Uganda-based VCS 673. Carbon credits rated â€˜BBâ€™ provide a moderately low likelihood of achieving 1 tonne of COâ‚‚e avoidance or removal for every carbon credit issued.
The rating was placed on watch as part of our broader review of all rated projects in the Afforestation, Reforestation &amp; Restoration sub-sector in East Africa. Our review included an analysis of all risk factors.
The revised â€˜BBâ€™ rating reflects our view that the project has notable additionality and over-crediting risks related to claiming credits for activities that were not the results of this Verra Standards Body projectâ€™s duration. These risks are slightly mitigated by the project success in a generally ineffective policy environment, and the project's limited leakage risks due to inherently low market leakage risks within the sub-sector, and our view that credits issued by this project face limited non-permanence risk.</t>
  </si>
  <si>
    <t>01/01/09 - 29/02/20</t>
  </si>
  <si>
    <t>BeZero Carbon has removed from â€˜rating watchâ€™ and downgraded to â€˜BBâ€™ (from â€˜Aâ€™) the BeZero Carbon Rating assigned to credits issued by Uganda-based VCS 673. Carbon credits rated â€˜BBâ€™ provide a moderately low likelihood of achieving 1 tonne of COâ‚‚e avoidance or removal for every carbon credit issued. The rating was placed on watch as part of our broader review of all rated projects in the Afforestation, Reforestation &amp; Restoration sub-sector in East Africa. Our review included an analysis of all risk factors. The revised â€˜BBâ€™ rating reflects our view that the project has notable additionality and over-crediting risks related to claiming credits for activities that were not the results of this Verra Standards Body projectâ€™s duration. These risks are slightly mitigated by the project success in a generally ineffective policy environment, and the project's limited leakage risks due to inherently low market leakage risks within the sub-sector, and our view that credits issued by this project face limited non-permanence risk.</t>
  </si>
  <si>
    <t xml:space="preserve">Fujian Yongâ€™an Improved Forest Management ProjectBeZero Carbon has placed on â€˜rating watchâ€™ the â€˜BBâ€™ BeZero Carbon Rating assigned to credits issued by the China-based VCS 1577.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â€˜BBâ€™ rating reflected the projectâ€™s moderate additionality given its likely viability even in the absence of carbon finance. The rating was bolstered by the projectâ€™s generally effective accounting for leakage risks, relatively low risk of non-permanence in light of adequate contributions to the buffer pools, and the context of a relatively supportive policy environment.
</t>
  </si>
  <si>
    <t>01/07/11 - 30/06/16</t>
  </si>
  <si>
    <t>BeZero Carbon has placed on â€˜rating watchâ€™ the â€˜BBâ€™ BeZero Carbon Rating assigned to credits issued by the China-based VCS 1577.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â€˜BBâ€™ rating reflected the projectâ€™s moderate additionality given its likely viability even in the absence of carbon finance. The rating was bolstered by the projectâ€™s generally effective accounting for leakage risks, relatively low risk of non-permanence in light of adequate contributions to the buffer pools, and the context of a relatively supportive policy environment.</t>
  </si>
  <si>
    <t>Taishan Geothermal Central Heating SystemBeZero Carbon has reaffirmed the â€˜BBâ€™ BeZero Carbon rating assigned to credits issued by China-based GS11167. This is based on the opinions and reasons expressed below following our analysis of publicly available information. Carbon credits rated â€˜BBâ€™ provide a moderately low likelihood of achieving 1 tonne of COâ‚‚e avoidance or removal for every carbon credit issued.
The â€˜BBâ€™ rating continues to reflect our view that credits issued by this project face notable risk to their additionality due to the co-benefits associated with the project and the technology type, mediated by some investment challenges. This view is compounded by a broadly supportive policy environment. The rating also reflects the project's lack of reversal risk despite notable concerns pertaining to its disclosure of information. We find a limited risk of over-crediting, as most variables appear to be accounted for appropriately. Finally, the rating reflects the low risk of leakage emissions arising as a result of project activities.</t>
  </si>
  <si>
    <t>01/11/20 - 31/03/21</t>
  </si>
  <si>
    <t>GS11167</t>
  </si>
  <si>
    <t>BeZero Carbon has reaffirmed the â€˜BBâ€™ BeZero Carbon rating assigned to credits issued by China-based GS11167. This is based on the opinions and reasons expressed below following our analysis of publicly available information. Carbon credits rated â€˜BBâ€™ provide a moderately low likelihood of achieving 1 tonne of COâ‚‚e avoidance or removal for every carbon credit issued. The â€˜BBâ€™ rating continues to reflect our view that credits issued by this project face notable risk to their additionality due to the co-benefits associated with the project and the technology type, mediated by some investment challenges. This view is compounded by a broadly supportive policy environment. The rating also reflects the project's lack of reversal risk despite notable concerns pertaining to its disclosure of information. We find a limited risk of over-crediting, as most variables appear to be accounted for appropriately. Finally, the rating reflects the low risk of leakage emissions arising as a result of project activities.</t>
  </si>
  <si>
    <t>Siam Cement Biomass ProjectBeZero Carbon has reaffirmed the â€˜BBâ€™ BeZero Carbon Rating assigned to credits issued by the Thailand-based VCS 403. This is based on our opinions and reasons expressed below following our analysis of publicly available information. Carbon credits rated â€˜BBâ€™ provide a moderately low likelihood of achieving 1 tonne of COâ‚‚e avoidance or removal. 
The â€˜BBâ€™ rating reflects the projectâ€™s moderate additionality due to capital constraints. It further reflects the projectâ€™s supportive policy environment which detracts from carbon efficacy. The project is bolstered by limited risk of leakage, due to a reasonable leakage assessment, and limited risk of non-permanence due to the absence of reversal risk. The rating is also bolstered by the low potential for over-crediting due to substantial monitoring.</t>
  </si>
  <si>
    <t>01/04/06 - 30/06/17</t>
  </si>
  <si>
    <t>BeZero Carbon has reaffirmed the â€˜BBâ€™ BeZero Carbon Rating assigned to credits issued by the Thailand-based VCS 403. This is based on our opinions and reasons expressed below following our analysis of publicly available information. Carbon credits rated â€˜BBâ€™ provide a moderately low likelihood of achieving 1 tonne of COâ‚‚e avoidance or removal. The â€˜BBâ€™ rating reflects the projectâ€™s moderate additionality due to capital constraints. It further reflects the projectâ€™s supportive policy environment which detracts from carbon efficacy. The project is bolstered by limited risk of leakage, due to a reasonable leakage assessment, and limited risk of non-permanence due to the absence of reversal risk. The rating is also bolstered by the low potential for over-crediting due to substantial monitoring.</t>
  </si>
  <si>
    <t>ABC Norte REDD ProjectBeZero Carbon has assigned credits issued by Brazil-based VCS 2558 a â€˜BBâ€™ BeZero Carbon Rating. This is based on our opinions and reasons expressed below, following our analysis of publicly available information. Carbon credits rated â€˜BBâ€™ provide a moderately low likelihood of achieving 1 tonne of COâ‚‚e avoidance or removal.
The â€˜BBâ€™ rating reflects the projectâ€™s notable additionality risk, associated with it being a continuation of previous activities in a business-as-usual scenario, and the significant revenues it will achieve from sustainable forest management activities. We are also of the view that there is notable risk associated with activity-shifting leakage from the project area, and with the non-permanence of the carbon stocks that arises from the cutting cycle adopted by the project. However, in our view, risk is moderated by the projectâ€™s limited risk of over-crediting, and because the project operates in a generally unsupportive policy environment.</t>
  </si>
  <si>
    <t>13/09/17 - 31/12/20</t>
  </si>
  <si>
    <t>BeZero Carbon has assigned credits issued by Brazil-based VCS 2558 a â€˜BBâ€™ BeZero Carbon Rating. This is based on our opinions and reasons expressed below, following our analysis of publicly available information. Carbon credits rated â€˜BBâ€™ provide a moderately low likelihood of achieving 1 tonne of COâ‚‚e avoidance or removal. The â€˜BBâ€™ rating reflects the projectâ€™s notable additionality risk, associated with it being a continuation of previous activities in a business-as-usual scenario, and the significant revenues it will achieve from sustainable forest management activities. We are also of the view that there is notable risk associated with activity-shifting leakage from the project area, and with the non-permanence of the carbon stocks that arises from the cutting cycle adopted by the project. However, in our view, risk is moderated by the projectâ€™s limited risk of over-crediting, and because the project operates in a generally unsupportive policy environment.</t>
  </si>
  <si>
    <t>GS1247 VPA 11 Improved Kitchen Regimes: Gatsibo District Borehole Project RwandaBeZero Carbon has reaffirmed the â€˜BBâ€™ BeZero Carbon Rating assigned to credits issued by the Rwandan-based GS3306. This is based on our opinions and reasons expressed below following our analysis of publicly available information. Carbon credits rated â€˜BBâ€™ provide a moderately low likelihood of achieving 1 tonne of COâ‚‚e avoidance or removal.
The â€˜BBâ€™ rating continues to reflect our view that credits issued by this project face notable additionality risk due to the lack of applied additionality testing. Furthermore, we find significant over-crediting risks due to the uncertainty related to emission reduction calculations, a lack of clarity surrounding the projectâ€™s monitoring processes and the use of suppressed demand in the baseline calculations. Risks were tempered due to the lack of measures implemented in order to achieve targets set out in national policies and the clear reliance on private sectors to increase water access in rural areas. Lastly, we find limited leakage risks due to the lack of displacement of services or people.</t>
  </si>
  <si>
    <t>31/10/14 - 05/02/21</t>
  </si>
  <si>
    <t>GS3306</t>
  </si>
  <si>
    <t>Rwanda</t>
  </si>
  <si>
    <t>BeZero Carbon has reaffirmed the â€˜BBâ€™ BeZero Carbon Rating assigned to credits issued by the Rwandan-based GS3306. This is based on our opinions and reasons expressed below following our analysis of publicly available information. Carbon credits rated â€˜BBâ€™ provide a moderately low likelihood of achieving 1 tonne of COâ‚‚e avoidance or removal. The â€˜BBâ€™ rating continues to reflect our view that credits issued by this project face notable additionality risk due to the lack of applied additionality testing. Furthermore, we find significant over-crediting risks due to the uncertainty related to emission reduction calculations, a lack of clarity surrounding the projectâ€™s monitoring processes and the use of suppressed demand in the baseline calculations. Risks were tempered due to the lack of measures implemented in order to achieve targets set out in national policies and the clear reliance on private sectors to increase water access in rural areas. Lastly, we find limited leakage risks due to the lack of displacement of services or people.</t>
  </si>
  <si>
    <t>Bale Mountains Eco-Region REDD+ ProjectBeZero Carbon has reaffirmed the â€˜BBâ€™ BeZero Carbon Rating assigned to credits issued by the Ethiopia-based VCS 1340. This is based on the opinions and reasons expressed below, following our analysis of publicly-available information. Carbon credits rated â€˜BBâ€™ provide a moderately low likelihood of avoiding or removing 1 tonne of COâ‚‚e. 
The â€˜BBâ€™ rating continues to reflect the projectâ€™s notable additionality risk, due to the prior existence of financing and forest protection schemes in the area, and significant risk of over-crediting, owing to a baseline that models rapid deforestation. We also find notable risk of non-permanence, given evidence of stakeholder discontent, and notable leakage risk due to the likelihood that project activities could result in activity displacement. The rating is somewhat bolstered by an unsupportive policy environment.</t>
  </si>
  <si>
    <t>01/01/12 - 31/12/21</t>
  </si>
  <si>
    <t>BeZero Carbon has reaffirmed the â€˜BBâ€™ BeZero Carbon Rating assigned to credits issued by the Ethiopia-based VCS 1340. This is based on the opinions and reasons expressed below, following our analysis of publicly-available information. Carbon credits rated â€˜BBâ€™ provide a moderately low likelihood of avoiding or removing 1 tonne of COâ‚‚e. The â€˜BBâ€™ rating continues to reflect the projectâ€™s notable additionality risk, due to the prior existence of financing and forest protection schemes in the area, and significant risk of over-crediting, owing to a baseline that models rapid deforestation. We also find notable risk of non-permanence, given evidence of stakeholder discontent, and notable leakage risk due to the likelihood that project activities could result in activity displacement. The rating is somewhat bolstered by an unsupportive policy environment.</t>
  </si>
  <si>
    <t>The Valparaiso ProjectBeZero Carbon has reaffirmed the â€˜BBâ€™ BeZero Carbon Rating assigned to credits issued by the Brazil-based avoided deforestation project VCS 1113. This is based on our opinions and reasons expressed below following our analysis of publicly available information. Carbon credits rated â€˜BBâ€™ provide a moderately low likelihood of achieving 1 tonne of COâ‚‚e avoidance or removal.
The â€˜BBâ€™ rating continues to reflect our view that credits issued by this project exhibit notable additionality risk because the proposed counterfactual scenario is unlikely to have been realised in the projectâ€™s absence, meaning the project may represent a continuation of business-as-usual. Our rating is further constrained by significant risk of over-crediting driven by an over-estimated baseline and notable non-permanence risk primarily caused by land tenure concerns. An outwardly supportive state policy environment can also present risk to carbon efficacy, but risk of leakage is likely to be minor given the conservative accounting methods applied by the project.</t>
  </si>
  <si>
    <t>19/03/11 - 31/12/20</t>
  </si>
  <si>
    <t>BeZero Carbon has reaffirmed the â€˜BBâ€™ BeZero Carbon Rating assigned to credits issued by the Brazil-based avoided deforestation project VCS 1113. This is based on our opinions and reasons expressed below following our analysis of publicly available information. Carbon credits rated â€˜BBâ€™ provide a moderately low likelihood of achieving 1 tonne of COâ‚‚e avoidance or removal. The â€˜BBâ€™ rating continues to reflect our view that credits issued by this project exhibit notable additionality risk because the proposed counterfactual scenario is unlikely to have been realised in the projectâ€™s absence, meaning the project may represent a continuation of business-as-usual. Our rating is further constrained by significant risk of over-crediting driven by an over-estimated baseline and notable non-permanence risk primarily caused by land tenure concerns. An outwardly supportive state policy environment can also present risk to carbon efficacy, but risk of leakage is likely to be minor given the conservative accounting methods applied by the project.</t>
  </si>
  <si>
    <t>Chudu Afforestation ProjectBeZero Carbon has placed on â€˜rating watchâ€™ the â€˜BBâ€™ BeZero Carbon Rating assigned to credits issued by the China-based VCS 2087. This is based on the opinions expressed below following our analysis of publicly-available information. The rating is placed on watch as part of a portfolio review of Afforestation, Reforestation &amp; Restoration projects in China. A 'rating watch' could result in either an upgrade, downgrade or reaffirmed rating.
BeZero is incorporating new evidence, including new geospatial analysis for VCS 2087 which may have implications for our assessment of the projectâ€™s risks. We are reviewing the new evidence and its implications on our rating of credits issued by the project. We will publish an update upon completion of the review. 
The â€˜BBâ€™ rating reflected our view of the projectâ€™s highly supportive policy environment detracting from carbon efficacy. It was further constrained by only moderate additionality due to the support of sub-national public funds. The rating was bolstered by minimal activity shifting concerns, conservative emission removal estimates limiting the potential for over-crediting, and adequate contributions to the buffer pool.</t>
  </si>
  <si>
    <t>01/01/16 - 31/12/21</t>
  </si>
  <si>
    <t>BeZero Carbon has placed on â€˜rating watchâ€™ the â€˜BBâ€™ BeZero Carbon Rating assigned to credits issued by the China-based VCS 2087. This is based on the opinions expressed below following our analysis of publicly-available information. The rating is placed on watch as part of a portfolio review of Afforestation, Reforestation &amp; Restoration projects in China. A 'rating watch' could result in either an upgrade, downgrade or reaffirmed rating. BeZero is incorporating new evidence, including new geospatial analysis for VCS 2087 which may have implications for our assessment of the projectâ€™s risks. We are reviewing the new evidence and its implications on our rating of credits issued by the project. We will publish an update upon completion of the review. The â€˜BBâ€™ rating reflected our view of the projectâ€™s highly supportive policy environment detracting from carbon efficacy. It was further constrained by only moderate additionality due to the support of sub-national public funds. The rating was bolstered by minimal activity shifting concerns, conservative emission removal estimates limiting the potential for over-crediting, and adequate contributions to the buffer pool.</t>
  </si>
  <si>
    <t>Natural Gas Based Combined Cycle Power Generation, at Kothapeta, East Godavari, Andhra PradeshBeZero Carbon has placed on â€˜rating watchâ€™ the â€˜BBâ€™ BeZero Carbon Rating assigned to credits issued by the India-based VCS 837. This is based on the opinions and reasons expressed below following our analysis of publicly-available information. The rating is placed on â€˜rating watchâ€™ as part of an annual maintenance review. A 'rating watch' could result in either an upgrade, downgrade or reaffirmed rating.
As a part of the review, BeZero is incorporating all relevant evidence which may have implications on our view of the projectâ€™s risks. We are reviewing this information and the implications it may have on the rating of credits issued by the project. Our review will primarily focus on the impact that this information has on the additionality risk for credits issued by VCS 837. We will publish an update after the completion of the review.
The â€˜BBâ€™ rating reflected the projectâ€™s moderate additionality given the presence of incentives beyond carbon finance. There was some risk of perverse incentives due to long-term reliance and lock-in of fossil fuels. The rating was bolstered by the projectâ€™s success in the face of an unsupportive policy environment, robust methodologies that limited leakage risk, and some non-permanence risk associated with information risk.</t>
  </si>
  <si>
    <t>04/06/09 - 30/06/12</t>
  </si>
  <si>
    <t>BeZero Carbon has placed on â€˜rating watchâ€™ the â€˜BBâ€™ BeZero Carbon Rating assigned to credits issued by the India-based VCS 837. This is based on the opinions and reasons expressed below following our analysis of publicly-available information. The rating is placed on â€˜rating watchâ€™ as part of an annual maintenance review. A 'rating watch' could result in either an upgrade, downgrade or reaffirmed rating. As a part of the review, BeZero is incorporating all relevant evidence which may have implications on our view of the projectâ€™s risks. We are reviewing this information and the implications it may have on the rating of credits issued by the project. Our review will primarily focus on the impact that this information has on the additionality risk for credits issued by VCS 837. We will publish an update after the completion of the review. The â€˜BBâ€™ rating reflected the projectâ€™s moderate additionality given the presence of incentives beyond carbon finance. There was some risk of perverse incentives due to long-term reliance and lock-in of fossil fuels. The rating was bolstered by the projectâ€™s success in the face of an unsupportive policy environment, robust methodologies that limited leakage risk, and some non-permanence risk associated with information risk.</t>
  </si>
  <si>
    <t xml:space="preserve">Sidrap Wind Farm Project Phase 1BeZero Carbon has reaffirmed the â€˜BBâ€™ BeZero Carbon Rating assigned to credits issued by the Indonesia-based GS4813. This is based on the opinions and reasons expressed below, following our analysis of publicly-available information. Carbon credits rated â€˜BBâ€™ provide a moderately low likelihood of avoiding or removing 1 tonne of COâ‚‚e. 
The â€˜BBâ€™ rating continues to reflect our view that the project faces notable additionality risk because of the low contribution of carbon finance, despite the demonstrable barriers that wind power faces in Indonesia. Policy risk is limited, in our view, with no policy support specific to wind power. The rating is somewhat bolstered by our view that the project faces little risk of over-crediting, due to the continuous monitoring of electricity output and the application of an emission factor we find to be conservative. We consider there to be limited risk of leakage, with minimal market leakage risk but some risk due to lifecycle emissions; and some risk of non-permanence, owing to limited financial disclosure.
</t>
  </si>
  <si>
    <t>01/03/18 - 30/09/21</t>
  </si>
  <si>
    <t>GS4813</t>
  </si>
  <si>
    <t>BeZero Carbon has reaffirmed the â€˜BBâ€™ BeZero Carbon Rating assigned to credits issued by the Indonesia-based GS4813. This is based on the opinions and reasons expressed below, following our analysis of publicly-available information. Carbon credits rated â€˜BBâ€™ provide a moderately low likelihood of avoiding or removing 1 tonne of COâ‚‚e. The â€˜BBâ€™ rating continues to reflect our view that the project faces notable additionality risk because of the low contribution of carbon finance, despite the demonstrable barriers that wind power faces in Indonesia. Policy risk is limited, in our view, with no policy support specific to wind power. The rating is somewhat bolstered by our view that the project faces little risk of over-crediting, due to the continuous monitoring of electricity output and the application of an emission factor we find to be conservative. We consider there to be limited risk of leakage, with minimal market leakage risk but some risk due to lifecycle emissions; and some risk of non-permanence, owing to limited financial disclosure.</t>
  </si>
  <si>
    <t>Water is Life, MadagascarBeZero Carbon has removed from â€˜rating watchâ€™ and downgraded to â€˜BBâ€™ (from â€˜BBBâ€™) the BeZero Carbon Rating assigned to credits issued by the Madagascar-based GS6752. This is based on the opinions and reasons expressed below following our analysis of publicly available information. Carbon credits rated â€˜BBâ€™ provide a moderately low likelihood of achieving 1 tonne of COâ‚‚e avoidance or removal.
The rating was placed on watch as part of a portfolio review of Africa-based projects in the Water sub-sector. This review explored all risk factors and included, but was not limited to, new common practice analysis, and analysis of suppressed demand. We have now concluded the review and are of the opinion that the additional evidence indicates a higher risk of additionality than previously assessed.
The revised â€˜BBâ€™ rating reflects our view that credits issued by this project face notable additionality risk due to the lack of applied additionality testing and the low proportion of people commonly boiling water as a purification method in the targeted location. Furthermore, we find significant over-crediting risk due to the uncertainty related to emission reduction calculations, a potentially inaccurate baseline and the use of suppressed demand in the baseline calculations. Risks are tempered due to the lack of measures implemented in order to achieve targets set out in national policies and the clear reliance on private sectors to increase water access in rural areas. Lastly, we find low leakage risks due to the limited displacement of services or people.</t>
  </si>
  <si>
    <t>18/11/18 - 30/08/21</t>
  </si>
  <si>
    <t>GS6752</t>
  </si>
  <si>
    <t>BeZero Carbon has removed from â€˜rating watchâ€™ and downgraded to â€˜BBâ€™ (from â€˜BBBâ€™) the BeZero Carbon Rating assigned to credits issued by the Madagascar-based GS6752. This is based on the opinions and reasons expressed below following our analysis of publicly available information. Carbon credits rated â€˜BBâ€™ provide a moderately low likelihood of achieving 1 tonne of COâ‚‚e avoidance or removal. The rating was placed on watch as part of a portfolio review of Africa-based projects in the Water sub-sector. This review explored all risk factors and included, but was not limited to, new common practice analysis, and analysis of suppressed demand. We have now concluded the review and are of the opinion that the additional evidence indicates a higher risk of additionality than previously assessed. The revised â€˜BBâ€™ rating reflects our view that credits issued by this project face notable additionality risk due to the lack of applied additionality testing and the low proportion of people commonly boiling water as a purification method in the targeted location. Furthermore, we find significant over-crediting risk due to the uncertainty related to emission reduction calculations, a potentially inaccurate baseline and the use of suppressed demand in the baseline calculations. Risks are tempered due to the lack of measures implemented in order to achieve targets set out in national policies and the clear reliance on private sectors to increase water access in rural areas. Lastly, we find low leakage risks due to the limited displacement of services or people.</t>
  </si>
  <si>
    <t>Angkor Bio Cogen Rice Husk Power ProjectBeZero Carbon has reaffirmed the â€˜BBâ€™ BeZero Carbon Rating assigned to credits issued by the Cambodia-based CDM 363. This is based on our opinions and reasons expressed below following our analysis of publicly available information. Carbon credits rated â€˜BBâ€™ provide a moderately low likelihood of achieving 1 tonne of COâ‚‚e avoidance or removal. 
The â€˜BBâ€™ rating continues to reflect our view of notable risk to additionality given the revenue generated by the projectâ€™s electricity sales and notable over-crediting risk due to uncertain accounting and out-of-date values used in emission reduction calculations. The rating is bolstered by the projectâ€™s success in the face of an unsupportive policy environment, and little risk of leakage driven by the projectâ€™s limited market impact.</t>
  </si>
  <si>
    <t>20/04/11 - 19/04/18</t>
  </si>
  <si>
    <t>BeZero Carbon has reaffirmed the â€˜BBâ€™ BeZero Carbon Rating assigned to credits issued by the Cambodia-based CDM 363. This is based on our opinions and reasons expressed below following our analysis of publicly available information. Carbon credits rated â€˜BBâ€™ provide a moderately low likelihood of achieving 1 tonne of COâ‚‚e avoidance or removal. The â€˜BBâ€™ rating continues to reflect our view of notable risk to additionality given the revenue generated by the projectâ€™s electricity sales and notable over-crediting risk due to uncertain accounting and out-of-date values used in emission reduction calculations. The rating is bolstered by the projectâ€™s success in the face of an unsupportive policy environment, and little risk of leakage driven by the projectâ€™s limited market impact.</t>
  </si>
  <si>
    <t>Alto Mayo Conservation Initiative (AMCI)BeZero Carbon has removed from â€˜rating watchâ€™ and downgraded to â€˜BBâ€™ (from â€˜Aâ€™) the BeZero Carbon Rating assigned to credits issued by the Peru-based VCS 944. This is based on the opinions and reasons expressed below following our analysis of publicly available information. Carbon credits rated â€˜BBâ€™ provide a moderately low likelihood of achieving 1 tonne of COâ‚‚e avoidance or removal.
The rating was placed on watch as part of our ongoing review of Avoided Deforestation projects in the Amazon. This review explored all risk factors and included, but was not limited to, an assessment of reports of stakeholder discontent in the project area and updated Earth observation data. 
The revised â€˜BBâ€™ rating reflects our view of the projectâ€™s high risk of over-crediting, non-permanence risks associated with stakeholder discontent, and the evidence that leakage may occur, despite no deduction being taken. The rating is supported by strong additionality because its activities are primarily dependent on carbon finance. It is further supported by the projectâ€™s success in the face of an unsupportive policy environment.</t>
  </si>
  <si>
    <t>15/06/08 - 14/06/20</t>
  </si>
  <si>
    <t>BeZero Carbon has removed from â€˜rating watchâ€™ and downgraded to â€˜BBâ€™ (from â€˜Aâ€™) the BeZero Carbon Rating assigned to credits issued by the Peru-based VCS 944. This is based on the opinions and reasons expressed below following our analysis of publicly available information. Carbon credits rated â€˜BBâ€™ provide a moderately low likelihood of achieving 1 tonne of COâ‚‚e avoidance or removal. The rating was placed on watch as part of our ongoing review of Avoided Deforestation projects in the Amazon. This review explored all risk factors and included, but was not limited to, an assessment of reports of stakeholder discontent in the project area and updated Earth observation data. The revised â€˜BBâ€™ rating reflects our view of the projectâ€™s high risk of over-crediting, non-permanence risks associated with stakeholder discontent, and the evidence that leakage may occur, despite no deduction being taken. The rating is supported by strong additionality because its activities are primarily dependent on carbon finance. It is further supported by the projectâ€™s success in the face of an unsupportive policy environment.</t>
  </si>
  <si>
    <t xml:space="preserve">Kulera Landscape REDD+BeZero Carbon has removed from â€˜rating watchâ€™ and reaffirmed the â€˜BBâ€™ BeZero Carbon Rating assigned to credits issued by the Malawi-based VCS 1168. This is based on our opinions and reasons expressed below following our analysis of publicly-available information. The rating was placed on watch following the incorporation of new geospatial analysis of the project area, reference regions and leakage belt. The new analysis does not have a material impact on our view of the efficacy of the credits issued by this project. Carbon credits rated â€˜BBâ€™ provide a moderately low likelihood of achieving 1 tonne of COâ‚‚e avoidance or removal.
The â€˜BBâ€™ rating continues to reflect our view that credits issued by this project face limited additionality risk, as indicated by evidence of ineffective funding and resources for the protection of forest land in Malawi, in addition to limited leakage risk reflecting evidence of stable forest cover in the leakage belt and the projectâ€™s effective mitigation measures. Credits issued by VCS 1168 face notable over-crediting risk linked to the accounting practices used, in addition to notable non-permanence risk given potentially insufficient risk analysis of extreme weather events and some information risk. </t>
  </si>
  <si>
    <t>01/10/09 - 30/09/19</t>
  </si>
  <si>
    <t>Malawi</t>
  </si>
  <si>
    <t>BeZero Carbon has removed from â€˜rating watchâ€™ and reaffirmed the â€˜BBâ€™ BeZero Carbon Rating assigned to credits issued by the Malawi-based VCS 1168. This is based on our opinions and reasons expressed below following our analysis of publicly-available information. The rating was placed on watch following the incorporation of new geospatial analysis of the project area, reference regions and leakage belt. The new analysis does not have a material impact on our view of the efficacy of the credits issued by this project. Carbon credits rated â€˜BBâ€™ provide a moderately low likelihood of achieving 1 tonne of COâ‚‚e avoidance or removal. The â€˜BBâ€™ rating continues to reflect our view that credits issued by this project face limited additionality risk, as indicated by evidence of ineffective funding and resources for the protection of forest land in Malawi, in addition to limited leakage risk reflecting evidence of stable forest cover in the leakage belt and the projectâ€™s effective mitigation measures. Credits issued by VCS 1168 face notable over-crediting risk linked to the accounting practices used, in addition to notable non-permanence risk given potentially insufficient risk analysis of extreme weather events and some information risk.</t>
  </si>
  <si>
    <t xml:space="preserve">Fulton County Mud Road Landfill Carbon Offset ProjectBeZero Carbon has reaffirmed the â€˜BBâ€™ BeZero Carbon Rating assigned to credits issued by the USA-based VCS 834. This is based on the opinions and reasons expressed below following our analysis of publicly available information.  Carbon credits rated â€˜BBâ€™ provide a moderately low likelihood of achieving 1 tonne of COâ‚‚e avoidance or removal.
The â€˜BBâ€™ rating continues to reflect our view of the projectâ€™s low potential for additionality because of its common practice in the USA, the projectâ€™s standalone financial feasibility, and the availability of alternative revenue streams. A favourable policy environment at a federal and state level further constrains the rating. The rating is, however, bolstered by the projectâ€™s limited risk of over-crediting, and minimal leakage concerns due to the accurate monitoring and lack of activity displacement respectively. The technical risk of non-permanence is also low, due to the employed technology.
</t>
  </si>
  <si>
    <t>04/06/10 - 31/12/21</t>
  </si>
  <si>
    <t>BeZero Carbon has reaffirmed the â€˜BBâ€™ BeZero Carbon Rating assigned to credits issued by the USA-based VCS 834. This is based on the opinions and reasons expressed below following our analysis of publicly available information. Carbon credits rated â€˜BBâ€™ provide a moderately low likelihood of achieving 1 tonne of COâ‚‚e avoidance or removal. The â€˜BBâ€™ rating continues to reflect our view of the projectâ€™s low potential for additionality because of its common practice in the USA, the projectâ€™s standalone financial feasibility, and the availability of alternative revenue streams. A favourable policy environment at a federal and state level further constrains the rating. The rating is, however, bolstered by the projectâ€™s limited risk of over-crediting, and minimal leakage concerns due to the accurate monitoring and lack of activity displacement respectively. The technical risk of non-permanence is also low, due to the employed technology.</t>
  </si>
  <si>
    <t>Afforestation in Cooperation with Local Landowners for Forestal San Pedro S.A.BeZero Carbon has assigned credits issued by the Paraguay-based VCS 2361 a â€˜BBâ€™ BeZero Carbon Rating. This is based on our opinions and reasons expressed below following our analysis of publicly available information. Carbon credits rated â€˜BBâ€™ provide a moderately low likelihood of achieving 1 tonne of COâ‚‚e avoidance or removal.
This 'BB' rating reflects significant risks around the projectâ€™s additionality, given its alternative funding sources, future income-generating capacity and predicted long-term profitability. There are also notable risks associated with the non-permanence of generated carbon removals: the end-use of timber is uncontrolled and unregulated, and using biomass for energy is widespread in Paraguay. The rating is supported by the projectâ€™s robust baseline accounting, low risk of leakage and an unsupportive policy environment.</t>
  </si>
  <si>
    <t>05/04/15 - 31/12/20</t>
  </si>
  <si>
    <t>Paraguay</t>
  </si>
  <si>
    <t>BeZero Carbon has assigned credits issued by the Paraguay-based VCS 2361 a â€˜BBâ€™ BeZero Carbon Rating. This is based on our opinions and reasons expressed below following our analysis of publicly available information. Carbon credits rated â€˜BBâ€™ provide a moderately low likelihood of achieving 1 tonne of COâ‚‚e avoidance or removal. This 'BB' rating reflects significant risks around the projectâ€™s additionality, given its alternative funding sources, future income-generating capacity and predicted long-term profitability. There are also notable risks associated with the non-permanence of generated carbon removals: the end-use of timber is uncontrolled and unregulated, and using biomass for energy is widespread in Paraguay. The rating is supported by the projectâ€™s robust baseline accounting, low risk of leakage and an unsupportive policy environment.</t>
  </si>
  <si>
    <t>Forest Management to Reduce Deforestation and Degradation in Shipibo Conibo and Cacataibo Indigenous Communities of Ucayali RegionBeZero Carbon has reaffirmed the â€˜BBâ€™ BeZero Carbon Rating assigned to credits issued by the Peru-based VCS 1360. This is based on our opinions and reasons expressed below following our analysis of publicly available information. Carbon credits rated â€˜BBâ€™ provide a moderately low likelihood of achieving 1 tonne of COâ‚‚e avoidance or removal.
The â€˜BBâ€™ rating continues to reflect the projectâ€™s notable additionality risks given that the rate of deforestation in the project area has continued to increase. Notable risks of over-crediting are driven by our view that the baseline has likely been overestimated, whilst leakage risks primarily emanate from unaccounted-for activity displacement. We also observe notable non-permanence risks as a consequence of land-use conflicts and invasion threats. The rating is somewhat bolstered by the projectâ€™s success in the context of an unsupportive policy environment.</t>
  </si>
  <si>
    <t>BeZero Carbon has reaffirmed the â€˜BBâ€™ BeZero Carbon Rating assigned to credits issued by the Peru-based VCS 1360. This is based on our opinions and reasons expressed below following our analysis of publicly available information. Carbon credits rated â€˜BBâ€™ provide a moderately low likelihood of achieving 1 tonne of COâ‚‚e avoidance or removal. The â€˜BBâ€™ rating continues to reflect the projectâ€™s notable additionality risks given that the rate of deforestation in the project area has continued to increase. Notable risks of over-crediting are driven by our view that the baseline has likely been overestimated, whilst leakage risks primarily emanate from unaccounted-for activity displacement. We also observe notable non-permanence risks as a consequence of land-use conflicts and invasion threats. The rating is somewhat bolstered by the projectâ€™s success in the context of an unsupportive policy environment.</t>
  </si>
  <si>
    <t xml:space="preserve">Revegetation with Fruit Trees in North Manica ProvinceBeZero Carbon has removed from â€˜rating watchâ€™ and downgraded to â€˜BBâ€™ (from â€˜BBBâ€™) the BeZero Carbon Rating assigned to credits issued by the Mozambique-based VCS 2085. This is based on our opinions and reasons expressed below following our analysis of publicly available information. Carbon credits rated â€˜BBâ€™ provide a moderately low likelihood of achieving 1 tonne of COâ‚‚e avoidance or removal.
The rating was placed on watch as part of our broader review of all rated, Africa-based projects in the Afforestation, Reforestation &amp; Restoration sub-sector. Our review included an analysis of all risk factors.
The revised â€˜BBâ€™ rating reflects our view that there are notable risks to the projectâ€™s additionality and over-crediting as the project activities are likely common practice within the region. However, leakage and non-permanence concerns are limited by a low likelihood of activity displacement and low risk of reversal from natural events. Risks are further limited by the projectâ€™s successful operation in an unsupportive policy environment.
</t>
  </si>
  <si>
    <t>28/05/15 - 27/11/19</t>
  </si>
  <si>
    <t>Mozambique</t>
  </si>
  <si>
    <t>BeZero Carbon has removed from â€˜rating watchâ€™ and downgraded to â€˜BBâ€™ (from â€˜BBBâ€™) the BeZero Carbon Rating assigned to credits issued by the Mozambique-based VCS 2085. This is based on our opinions and reasons expressed below following our analysis of publicly available information. Carbon credits rated â€˜BBâ€™ provide a moderately low likelihood of achieving 1 tonne of COâ‚‚e avoidance or removal. The rating was placed on watch as part of our broader review of all rated, Africa-based projects in the Afforestation, Reforestation &amp; Restoration sub-sector. Our review included an analysis of all risk factors. The revised â€˜BBâ€™ rating reflects our view that there are notable risks to the projectâ€™s additionality and over-crediting as the project activities are likely common practice within the region. However, leakage and non-permanence concerns are limited by a low likelihood of activity displacement and low risk of reversal from natural events. Risks are further limited by the projectâ€™s successful operation in an unsupportive policy environment.</t>
  </si>
  <si>
    <t xml:space="preserve">Energy Efficiency Improvement Project Leading to Multiple Sustainable Development ImpactsBeZero Carbon has removed from â€˜rating watchâ€™ and upgraded to â€˜BBâ€™ (from â€˜Câ€™) the BeZero Carbon Rating assigned to credits issued by the Uganda-based GS6604. This is based on our opinions and reasons expressed below following our analysis of publicly available information. Carbon credits rated â€˜BBâ€™ provide a moderately low likelihood of achieving 1 tonne of COâ‚‚e avoidance or removal.
The rating was placed on watch as part of a portfolio review of cookstove projects using the methodology AMS-II.G. This review explored all risk factors. We have concluded the review and are of the opinion that the additional evidence bolsters project additionality due to fuel type in the baseline, the project addressing multiple barriers to adoption (such as gender inequalities in the country), and the project operating in a rural area within a UN-designated Least Developed Country. 
The revised â€˜BBâ€™ rating reflects our view that the project faces notable risks of additionality due to a lack of financial assessment combined with significant over-crediting risks driven by uncertainties in emission reduction calculations and project monitoring. However, the rating is in our view boosted by limited policy risks as the project operates in an ineffective policy environment and only some leakage and non-permanence risks derived from the use of a leakage discount and information risks respectively. </t>
  </si>
  <si>
    <t>10/07/17 - 31/03/22</t>
  </si>
  <si>
    <t>GS6604</t>
  </si>
  <si>
    <t>BeZero Carbon has removed from â€˜rating watchâ€™ and upgraded to â€˜BBâ€™ (from â€˜Câ€™) the BeZero Carbon Rating assigned to credits issued by the Uganda-based GS6604. This is based on our opinions and reasons expressed below following our analysis of publicly available information. Carbon credits rated â€˜BBâ€™ provide a moderately low likelihood of achieving 1 tonne of COâ‚‚e avoidance or removal. The rating was placed on watch as part of a portfolio review of cookstove projects using the methodology AMS-II.G. This review explored all risk factors. We have concluded the review and are of the opinion that the additional evidence bolsters project additionality due to fuel type in the baseline, the project addressing multiple barriers to adoption (such as gender inequalities in the country), and the project operating in a rural area within a UN-designated Least Developed Country. The revised â€˜BBâ€™ rating reflects our view that the project faces notable risks of additionality due to a lack of financial assessment combined with significant over-crediting risks driven by uncertainties in emission reduction calculations and project monitoring. However, the rating is in our view boosted by limited policy risks as the project operates in an ineffective policy environment and only some leakage and non-permanence risks derived from the use of a leakage discount and information risks respectively.</t>
  </si>
  <si>
    <t>Valdivia Biomass Power PlantBeZero Carbon has reaffirmed the â€˜BBâ€™ BeZero Carbon Rating assigned to credits issued by the Chile-based CDM 1787. This is based on our opinions and reasons expressed below following our analysis of publicly available information. Carbon credits rated â€˜BBâ€™ provide a moderately low likelihood of achieving 1 tonne of COâ‚‚e avoidance or removal.
The â€˜BBâ€™ rating continues to reflect our view that the project has notable additionality risk, given its alternative source of revenue from the sale of electricity. The rating is further constrained by a positive policy environment, which confers significant risk in our opinion. We find low risk of over-crediting, due to robust monitoring of electricity generation and the use of a dynamic emission factor. There is limited risk to non-permanence, as there is no technical risk of reversal for projects of this type.</t>
  </si>
  <si>
    <t>01/04/09 - 31/03/16</t>
  </si>
  <si>
    <t>BeZero Carbon has reaffirmed the â€˜BBâ€™ BeZero Carbon Rating assigned to credits issued by the Chile-based CDM 1787. This is based on our opinions and reasons expressed below following our analysis of publicly available information. Carbon credits rated â€˜BBâ€™ provide a moderately low likelihood of achieving 1 tonne of COâ‚‚e avoidance or removal. The â€˜BBâ€™ rating continues to reflect our view that the project has notable additionality risk, given its alternative source of revenue from the sale of electricity. The rating is further constrained by a positive policy environment, which confers significant risk in our opinion. We find low risk of over-crediting, due to robust monitoring of electricity generation and the use of a dynamic emission factor. There is limited risk to non-permanence, as there is no technical risk of reversal for projects of this type.</t>
  </si>
  <si>
    <t>AAC Block Project By Aerocon Buildwell Pvt. Ltd.BeZero Carbon has reaffirmed a â€˜BBâ€™ BeZero Carbon Rating for credits issued by India-based VCS 1549. This is based on the opinions and reasons expressed below, following our analysis of publicly available information. Carbon credits rated â€˜BBâ€™ provide a moderately low likelihood of achieving 1 tonne of COâ‚‚e avoidance or removal.
The â€˜BBâ€™ rating continues to reflect our view that credits issued by this project face notable additionality risk due to the projectâ€™s potential financial viability and the growing use of project technology. This rating is bolstered by limited risk of over-crediting and leakage, due to the projectâ€™s use of appropriate and potentially conservative accounting practices, as well as extensive monitoring. In addition, we find limited risk of non-permanence due to the nature of avoidance credits and some evidence of information risks.</t>
  </si>
  <si>
    <t>15/07/14 - 31/12/20</t>
  </si>
  <si>
    <t>Brick Manufacturing</t>
  </si>
  <si>
    <t>BeZero Carbon has reaffirmed a â€˜BBâ€™ BeZero Carbon Rating for credits issued by India-based VCS 1549. This is based on the opinions and reasons expressed below, following our analysis of publicly available information. Carbon credits rated â€˜BBâ€™ provide a moderately low likelihood of achieving 1 tonne of COâ‚‚e avoidance or removal. The â€˜BBâ€™ rating continues to reflect our view that credits issued by this project face notable additionality risk due to the projectâ€™s potential financial viability and the growing use of project technology. This rating is bolstered by limited risk of over-crediting and leakage, due to the projectâ€™s use of appropriate and potentially conservative accounting practices, as well as extensive monitoring. In addition, we find limited risk of non-permanence due to the nature of avoidance credits and some evidence of information risks.</t>
  </si>
  <si>
    <t xml:space="preserve">Qianbei Afforestation ProjectBeZero Carbon has placed on â€˜rating watchâ€™ the â€˜BBâ€™ BeZero Carbon Rating assigned to credits issued by the China-based VCS 2082. This is based on the opinions expressed below following our analysis of publicly-available information. The rating is placed on watch as part of a portfolio review of Afforestation, Reforestation &amp; Restoration projects in China. A 'rating watch' could result in either an upgrade, downgrade or reaffirmed rating.
BeZero is incorporating new project documentation and updated geospatial analysis for VCS 2082. We are reviewing the new evidence and its implications on our rating of credits issued by the project. We will publish an update upon completion of the review. 
The â€˜BBâ€™ rating reflected our view of the projectâ€™s highly supportive policy environment, detracting from carbon efficacy, and moderate additionality. The rating was bolstered by low leakage concerns given the limited risk of activity shifting, an adequate contribution to the buffer pools mitigating non-permanence risks, and low potential for over-crediting due to conservative emission removal estimates.
</t>
  </si>
  <si>
    <t>BeZero Carbon has placed on â€˜rating watchâ€™ the â€˜BBâ€™ BeZero Carbon Rating assigned to credits issued by the China-based VCS 2082. This is based on the opinions expressed below following our analysis of publicly-available information. The rating is placed on watch as part of a portfolio review of Afforestation, Reforestation &amp; Restoration projects in China. A 'rating watch' could result in either an upgrade, downgrade or reaffirmed rating. BeZero is incorporating new project documentation and updated geospatial analysis for VCS 2082. We are reviewing the new evidence and its implications on our rating of credits issued by the project. We will publish an update upon completion of the review. The â€˜BBâ€™ rating reflected our view of the projectâ€™s highly supportive policy environment, detracting from carbon efficacy, and moderate additionality. The rating was bolstered by low leakage concerns given the limited risk of activity shifting, an adequate contribution to the buffer pools mitigating non-permanence risks, and low potential for over-crediting due to conservative emission removal estimates.</t>
  </si>
  <si>
    <t>Methane Recovery Project Princepeel Wilbertoord, North Brabant, The NetherlandsBeZero Carbon has assigned credits issued by the Netherlands-based VCS 337 a â€˜BBâ€™ BeZero Carbon Rating. This is based on the opinions and reasons expressed below following our analysis of publicly-available information. Carbon credits rated â€˜BBâ€™ provide a moderately low likelihood of achieving 1 tonne of COâ‚‚e avoidance or removal.
The â€˜BBâ€™ rating reflects the project's low risk of over-crediting, leakage and non-permanence. The rating is constrained by high additionality and policy risks due to the presence of additional revenue streams and an abundance of legislation that allows the project activity to operate in a supportive environment.</t>
  </si>
  <si>
    <t>01/06/07 - 31/12/21</t>
  </si>
  <si>
    <t>BeZero Carbon has assigned credits issued by the Netherlands-based VCS 337 a â€˜BBâ€™ BeZero Carbon Rating. This is based on the opinions and reasons expressed below following our analysis of publicly-available information. Carbon credits rated â€˜BBâ€™ provide a moderately low likelihood of achieving 1 tonne of COâ‚‚e avoidance or removal. The â€˜BBâ€™ rating reflects the project's low risk of over-crediting, leakage and non-permanence. The rating is constrained by high additionality and policy risks due to the presence of additional revenue streams and an abundance of legislation that allows the project activity to operate in a supportive environment.</t>
  </si>
  <si>
    <t>Konya Aslim Landfill Gas Management ProjectBeZero Carbon has removed from â€˜rating watchâ€™ and downgraded to â€˜BBâ€™ (from â€˜BBBâ€™) the BeZero Carbon Rating assigned to credits issued by the Turkey-based GS1016. This is based on our opinions and reasons expressed below following our analysis of publicly available information. Carbon credits rated â€˜BBâ€™ provide a moderately low likelihood of achieving 1 tonne of COâ‚‚e avoidance or removal.
The rating was placed on watch as part of a portfolio review of Turkish Landfill Gas projects. This review explored all risk factors and included (but was not limited to) new financial incentive analysis and new inclusion of information risk. We have now concluded the review and are of the opinion that additional evidence that the project would have likely benefited from renewable energy schemes indicating a higher additionality risk than previously assessed.
The revised â€˜BBâ€™ rating reflects our view that there are notable risks to the projectâ€™s additionality as there are financial and regulatory incentives available to the project to encourage the project activities. The projectâ€™s rating also reflects a policy environment that supports such projects but detracts from carbon-efficacy. However, the rating is bolstered by low risks of over-crediting, leakage and non-permanence.</t>
  </si>
  <si>
    <t>18/10/11 - 31/12/13</t>
  </si>
  <si>
    <t>GS1016</t>
  </si>
  <si>
    <t>Turkey</t>
  </si>
  <si>
    <t>BeZero Carbon has removed from â€˜rating watchâ€™ and downgraded to â€˜BBâ€™ (from â€˜BBBâ€™) the BeZero Carbon Rating assigned to credits issued by the Turkey-based GS1016. This is based on our opinions and reasons expressed below following our analysis of publicly available information. Carbon credits rated â€˜BBâ€™ provide a moderately low likelihood of achieving 1 tonne of COâ‚‚e avoidance or removal. The rating was placed on watch as part of a portfolio review of Turkish Landfill Gas projects. This review explored all risk factors and included (but was not limited to) new financial incentive analysis and new inclusion of information risk. We have now concluded the review and are of the opinion that additional evidence that the project would have likely benefited from renewable energy schemes indicating a higher additionality risk than previously assessed. The revised â€˜BBâ€™ rating reflects our view that there are notable risks to the projectâ€™s additionality as there are financial and regulatory incentives available to the project to encourage the project activities. The projectâ€™s rating also reflects a policy environment that supports such projects but detracts from carbon-efficacy. However, the rating is bolstered by low risks of over-crediting, leakage and non-permanence.</t>
  </si>
  <si>
    <t>Promoting Improved Cooking Practices in NigeriaBeZero Carbon has removed from â€˜rating watchâ€™ and upgraded to â€˜BBâ€™ (from â€˜Bâ€™) the BeZero Carbon Rating assigned to credits issued by the Nigeria-based GS7312. This is based on our opinions and reasons expressed below following our analysis of publicly available information. Carbon credits rated â€˜BBâ€™ provide a moderately low likelihood of achieving 1 tonne of COâ‚‚e avoidance or removal.
The rating was placed on watch following our portfolio review of cookstove projects within the Household Devices sector. This review explored all risk factors and included, but was not limited to, emission reduction calculation methods, information risk, and the effectiveness of policy and government initiatives. We have concluded the review and are of the opinion that additional evidence of policy ineffectiveness lowers the policy risk relative to the previous assessment, along with a reduced assessment of information risks. 
The revised â€˜BBâ€™ rating continues to reflect the projectâ€™s low additionality as it lacks sufficient testing and is not dependent on carbon finance. Our rating is further constrained by multiple over-crediting risks, and some potential for non-permanence given information risks related to investment analysis and consumer demographic breakdown. The rating is bolstered by the projectâ€™s success in the face of an unsupportive policy environment and minimal leakage concerns due to a lack of displacement.</t>
  </si>
  <si>
    <t>24/10/17 - 31/12/21</t>
  </si>
  <si>
    <t>GS7312</t>
  </si>
  <si>
    <t>Nigeria</t>
  </si>
  <si>
    <t>BeZero Carbon has removed from â€˜rating watchâ€™ and upgraded to â€˜BBâ€™ (from â€˜Bâ€™) the BeZero Carbon Rating assigned to credits issued by the Nigeria-based GS7312. This is based on our opinions and reasons expressed below following our analysis of publicly available information. Carbon credits rated â€˜BBâ€™ provide a moderately low likelihood of achieving 1 tonne of COâ‚‚e avoidance or removal. The rating was placed on watch following our portfolio review of cookstove projects within the Household Devices sector. This review explored all risk factors and included, but was not limited to, emission reduction calculation methods, information risk, and the effectiveness of policy and government initiatives. We have concluded the review and are of the opinion that additional evidence of policy ineffectiveness lowers the policy risk relative to the previous assessment, along with a reduced assessment of information risks. The revised â€˜BBâ€™ rating continues to reflect the projectâ€™s low additionality as it lacks sufficient testing and is not dependent on carbon finance. Our rating is further constrained by multiple over-crediting risks, and some potential for non-permanence given information risks related to investment analysis and consumer demographic breakdown. The rating is bolstered by the projectâ€™s success in the face of an unsupportive policy environment and minimal leakage concerns due to a lack of displacement.</t>
  </si>
  <si>
    <t>Household &amp; Commercial BiogasBeZero Carbon has reaffirmed the â€˜BBâ€™ BeZero Carbon Rating assigned to credits issued by the Kenya-based GS7587. This is based on the opinions and reasons expressed below following our analysis of publicly available information. Carbon credits rated â€˜BBâ€™ provide a moderately low likelihood of achieving 1 tonne of COâ‚‚e avoidance or removal. 
The â€˜BBâ€™ rating continues to reflect our view of the projectâ€™s notable additionality risk, as subsidies mean the projectâ€™s viability is not entirely dependent on carbon finance. The rating is further constrained by significant over-crediting risk stemming from potential underestimation of physical methane leakage, and by notable policy risk due to the relatively supportive policy environment. The rating is bolstered as the project faces little risk of leakage, given the projectâ€™s robust accounting of emissions, and the limited risk of non-permanence for projects in this sub-sector.</t>
  </si>
  <si>
    <t>07/12/18 - 31/12/21</t>
  </si>
  <si>
    <t>GS7587</t>
  </si>
  <si>
    <t>BeZero Carbon has reaffirmed the â€˜BBâ€™ BeZero Carbon Rating assigned to credits issued by the Kenya-based GS7587. This is based on the opinions and reasons expressed below following our analysis of publicly available information. Carbon credits rated â€˜BBâ€™ provide a moderately low likelihood of achieving 1 tonne of COâ‚‚e avoidance or removal. The â€˜BBâ€™ rating continues to reflect our view of the projectâ€™s notable additionality risk, as subsidies mean the projectâ€™s viability is not entirely dependent on carbon finance. The rating is further constrained by significant over-crediting risk stemming from potential underestimation of physical methane leakage, and by notable policy risk due to the relatively supportive policy environment. The rating is bolstered as the project faces little risk of leakage, given the projectâ€™s robust accounting of emissions, and the limited risk of non-permanence for projects in this sub-sector.</t>
  </si>
  <si>
    <t>Landfill Gas Extraction and Electricity Generation ProjectBeZero Carbon has removed from â€˜rating watchâ€™ and reaffirmed the â€˜BBâ€™ BeZero Carbon Rating assigned to credits issued by the Turkey-based GS707. This is based on the opinions and reasons expressed below following our analysis of publicly available information. Carbon credits rated â€˜BBâ€™ provide a moderately low likelihood of achieving 1 tonne of COâ‚‚e avoidance or removal.
The rating was placed on watch as part of a portfolio review of Turkish Landfill Gas projects. This review explored all risk factors and included, but was not limited to, new financial incentive analysis, and new inclusion of information risk. BeZero is of the view that the financial incentives and information risk do not have an added material impact on the carbon efficacy of the credits issued by the project. 
The â€˜BBâ€™ rating continues to reflect the projectâ€™s notable additionality and policy risks due to the projectâ€™s ability to gain revenue from the sale of generated electricity, and regulations in place to improve waste management practices in the country, respectively. The rating is somewhat bolstered by the low potential for leakage and the lack of technical reversal risk. It is further supported by the projectâ€™s low scope for over-crediting in light of the use of understated methane Global Warming Potentials within emission reduction calculations.</t>
  </si>
  <si>
    <t>21/08/10 - 31/10/16</t>
  </si>
  <si>
    <t>GS707</t>
  </si>
  <si>
    <t>BeZero Carbon has removed from â€˜rating watchâ€™ and reaffirmed the â€˜BBâ€™ BeZero Carbon Rating assigned to credits issued by the Turkey-based GS707. This is based on the opinions and reasons expressed below following our analysis of publicly available information. Carbon credits rated â€˜BBâ€™ provide a moderately low likelihood of achieving 1 tonne of COâ‚‚e avoidance or removal. The rating was placed on watch as part of a portfolio review of Turkish Landfill Gas projects. This review explored all risk factors and included, but was not limited to, new financial incentive analysis, and new inclusion of information risk. BeZero is of the view that the financial incentives and information risk do not have an added material impact on the carbon efficacy of the credits issued by the project. The â€˜BBâ€™ rating continues to reflect the projectâ€™s notable additionality and policy risks due to the projectâ€™s ability to gain revenue from the sale of generated electricity, and regulations in place to improve waste management practices in the country, respectively. The rating is somewhat bolstered by the low potential for leakage and the lack of technical reversal risk. It is further supported by the projectâ€™s low scope for over-crediting in light of the use of understated methane Global Warming Potentials within emission reduction calculations.</t>
  </si>
  <si>
    <t xml:space="preserve">Evio KuiÃ±aji EseÂ´Eja Cuana, To Mitigate Climate Change, Madre de Dios - PerÃºBeZero Carbon has reaffirmed the â€˜BBâ€™ BeZero Carbon Rating assigned to credits issued by the Peru-based VCS 1218. This is based on the opinions and reasons expressed below, following our analysis of publicly available information. Carbon credits rated â€˜BBâ€™ provide a moderately low likelihood of avoiding or removing 1 tonne of COâ‚‚e. 
The â€˜BBâ€™ rating continues to reflect the projectâ€™s notable additionality risk, driven by ecotourism being a business-as-usual activity in the project area. It is further constrained by the projectâ€™s notable risks of over-crediting and leakage, due to a baseline and leakage deductions that may not accurately account for the emissions that result from this project. The projectâ€™s overall risk is somewhat tempered by its success in the face of an unsupportive policy environment and adequate contribution to the buffer pool. 
</t>
  </si>
  <si>
    <t>01/07/11 - 30/06/19</t>
  </si>
  <si>
    <t>BeZero Carbon has reaffirmed the â€˜BBâ€™ BeZero Carbon Rating assigned to credits issued by the Peru-based VCS 1218. This is based on the opinions and reasons expressed below, following our analysis of publicly available information. Carbon credits rated â€˜BBâ€™ provide a moderately low likelihood of avoiding or removing 1 tonne of COâ‚‚e. The â€˜BBâ€™ rating continues to reflect the projectâ€™s notable additionality risk, driven by ecotourism being a business-as-usual activity in the project area. It is further constrained by the projectâ€™s notable risks of over-crediting and leakage, due to a baseline and leakage deductions that may not accurately account for the emissions that result from this project. The projectâ€™s overall risk is somewhat tempered by its success in the face of an unsupportive policy environment and adequate contribution to the buffer pool.</t>
  </si>
  <si>
    <t xml:space="preserve">Advanced Refrigeration - ARS2021001BeZero Carbon has placed on â€˜rating watchâ€™ the â€˜BBâ€™ BeZero Carbon Rating assigned to credits issued by the USA-based ACR742. This is based on the opinions and reasons expressed below following our analysis of publicly available information. The rating action is the result of our continuous monitoring process. A â€˜rating watchâ€™ could result in either an upgrade, downgrade or reaffirmed rating.
BeZero is reviewing all evidence for ACR742, which may have implications for our rating of credits issued by the project. This particularly relates to the appropriateness of the refrigerants used to set the projectâ€™s baseline scenario, which may impact the projectâ€™s over-crediting risk, as well as the policy implications of the likely implementation, monitoring and enforcement of the US AIM Act. 
The â€˜BBâ€™ rating reflected our view of the projectâ€™s mixed additionality given the relatively low penetration of the employed technology amid the ongoing transition to low global warming potential (GWP) refrigerants. We also assessed the significant over-crediting risk as the refrigerants noted in the baseline scenario may not reflect the most likely alternate scenario. A mixed policy environment somewhat reduced these creditsâ€™ carbon efficacy from a policy perspective. In addition, we found little risk of leakage and limited non-permanence risk, given the lack of a technical reversal risk. </t>
  </si>
  <si>
    <t>03/10/21 - 25/03/22</t>
  </si>
  <si>
    <t>ACR742</t>
  </si>
  <si>
    <t>Ozone depleting substances</t>
  </si>
  <si>
    <t>BeZero Carbon has placed on â€˜rating watchâ€™ the â€˜BBâ€™ BeZero Carbon Rating assigned to credits issued by the USA-based ACR742. This is based on the opinions and reasons expressed below following our analysis of publicly available information. The rating action is the result of our continuous monitoring process. A â€˜rating watchâ€™ could result in either an upgrade, downgrade or reaffirmed rating. BeZero is reviewing all evidence for ACR742, which may have implications for our rating of credits issued by the project. This particularly relates to the appropriateness of the refrigerants used to set the projectâ€™s baseline scenario, which may impact the projectâ€™s over-crediting risk, as well as the policy implications of the likely implementation, monitoring and enforcement of the US AIM Act. The â€˜BBâ€™ rating reflected our view of the projectâ€™s mixed additionality given the relatively low penetration of the employed technology amid the ongoing transition to low global warming potential (GWP) refrigerants. We also assessed the significant over-crediting risk as the refrigerants noted in the baseline scenario may not reflect the most likely alternate scenario. A mixed policy environment somewhat reduced these creditsâ€™ carbon efficacy from a policy perspective. In addition, we found little risk of leakage and limited non-permanence risk, given the lack of a technical reversal risk.</t>
  </si>
  <si>
    <t>Qinghai Afforestation ProjectBeZero Carbon has placed on â€˜rating watchâ€™ the â€˜BBâ€™ BeZero Carbon Rating assigned to credits issued by the China-based VCS 1826. This is based on the opinions expressed below following our analysis of publicly-available information. The rating is placed on watch as part of a portfolio review of Afforestation, Reforestation &amp; Restoration projects in China. A 'rating watch' could result in either an upgrade, downgrade or reaffirmed rating.
BeZero is incorporating new project documentation and updated geospatial analysis for VCS 1826. We are reviewing the new evidence and its implications on our rating of credits issued by the project. We will publish an update upon completion of the review. 
The â€˜BBâ€™ rating reflected our view of the projectâ€™s highly supportive policy environment, which detracts from carbon efficacy. It was further constrained by moderate additionality. The rating was bolstered by a limited risk of displacement given the lack of previous productive activity in the area, and adequate contribution to the buffer pools, moderating the risk of non-permanence.</t>
  </si>
  <si>
    <t>21/04/14 - 20/08/19</t>
  </si>
  <si>
    <t>BeZero Carbon has placed on â€˜rating watchâ€™ the â€˜BBâ€™ BeZero Carbon Rating assigned to credits issued by the China-based VCS 1826. This is based on the opinions expressed below following our analysis of publicly-available information. The rating is placed on watch as part of a portfolio review of Afforestation, Reforestation &amp; Restoration projects in China. A 'rating watch' could result in either an upgrade, downgrade or reaffirmed rating. BeZero is incorporating new project documentation and updated geospatial analysis for VCS 1826. We are reviewing the new evidence and its implications on our rating of credits issued by the project. We will publish an update upon completion of the review. The â€˜BBâ€™ rating reflected our view of the projectâ€™s highly supportive policy environment, which detracts from carbon efficacy. It was further constrained by moderate additionality. The rating was bolstered by a limited risk of displacement given the lack of previous productive activity in the area, and adequate contribution to the buffer pools, moderating the risk of non-permanence.</t>
  </si>
  <si>
    <t xml:space="preserve">Gyapa Cook Stoves Project in GhanaBeZero Carbon has reaffirmed the â€˜BBâ€™ BeZero Carbon Rating assigned to credits issued by the Ghana-based GS407. This is based on our opinions and reasons expressed below following our analysis of publicly available information. Carbon credits rated â€˜BBâ€™ provide a moderately low likelihood of achieving 1 tonne of COâ‚‚e avoidance or removal.
The â€˜BBâ€™ rating continues to reflect mixed performance across multiple categories: the rating is supported in our view by low leakage concerns due to a lack of displacement and by the projectâ€™s success in the face of an unsupportive policy environment. The rating is constrained by the projectâ€™s mild additionality given urban access to clean cooking fuels and cookstoves in Ghana, and significant over-crediting risks due to the baselines applied. </t>
  </si>
  <si>
    <t>17/06/08 - 31/08/20</t>
  </si>
  <si>
    <t>GS407</t>
  </si>
  <si>
    <t>Ghana</t>
  </si>
  <si>
    <t>BeZero Carbon has reaffirmed the â€˜BBâ€™ BeZero Carbon Rating assigned to credits issued by the Ghana-based GS407. This is based on our opinions and reasons expressed below following our analysis of publicly available information. Carbon credits rated â€˜BBâ€™ provide a moderately low likelihood of achieving 1 tonne of COâ‚‚e avoidance or removal. The â€˜BBâ€™ rating continues to reflect mixed performance across multiple categories: the rating is supported in our view by low leakage concerns due to a lack of displacement and by the projectâ€™s success in the face of an unsupportive policy environment. The rating is constrained by the projectâ€™s mild additionality given urban access to clean cooking fuels and cookstoves in Ghana, and significant over-crediting risks due to the baselines applied.</t>
  </si>
  <si>
    <t>EcoMakala Virunga Reforestation ProjectBeZero Carbon has removed from 'rating watch' and reaffirmed the â€˜BBâ€™ rating assigned to the credits issued by the Congo-based GS5618. This is based on our opinions and reasons expressed below following our analysis of publicly available information. Carbon credits rated â€˜BBâ€™ provide a moderately low likelihood of achieving 1 tonne of COâ‚‚e avoidance or removal.
The rating was placed on watch due to the changes in the availability of project-related documents on the Registry and the potential impact of such unavailability on the projects' ability to meet BeZero's eligibility criteria. The rating has been taken off watch since the availability of project-related documents on the Registry is now consistent with the projects' ability to meet BeZeroâ€™s eligibility criteria.
The â€˜BBâ€™ rating continues to be limited by high leakage concerns reflecting the complexities of the local charcoal market, and average additionality since only part of the project area is dependent on carbon finance. The rating is further constrained by some potential for perverse incentives and non-permanence risks. The rating is bolstered by the projectâ€™s success in the face of a highly unsupportive policy environment, and robust methodology minimising risks of over-crediting.</t>
  </si>
  <si>
    <t>16/02/09 - 31/12/16</t>
  </si>
  <si>
    <t>GS5618</t>
  </si>
  <si>
    <t>BeZero Carbon has removed from 'rating watch' and reaffirmed the â€˜BBâ€™ rating assigned to the credits issued by the Congo-based GS5618. This is based on our opinions and reasons expressed below following our analysis of publicly available information. Carbon credits rated â€˜BBâ€™ provide a moderately low likelihood of achieving 1 tonne of COâ‚‚e avoidance or removal. The rating was placed on watch due to the changes in the availability of project-related documents on the Registry and the potential impact of such unavailability on the projects' ability to meet BeZero's eligibility criteria. The rating has been taken off watch since the availability of project-related documents on the Registry is now consistent with the projects' ability to meet BeZeroâ€™s eligibility criteria. The â€˜BBâ€™ rating continues to be limited by high leakage concerns reflecting the complexities of the local charcoal market, and average additionality since only part of the project area is dependent on carbon finance. The rating is further constrained by some potential for perverse incentives and non-permanence risks. The rating is bolstered by the projectâ€™s success in the face of a highly unsupportive policy environment, and robust methodology minimising risks of over-crediting.</t>
  </si>
  <si>
    <t>Inner Mongolia Keyihe IFMBeZero Carbon has placed on â€˜rating watchâ€™ the â€˜BBâ€™ BeZero Carbon Rating assigned to credits issued by the China-based VCS 1718.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â€˜BBâ€™ rating reflected the projectâ€™s relatively supportive policy background detracting from carbon efficacy and moderate additionality given country and region specifics. It was further constrained by moderate risks of over-crediting, given counterfactual uncertainties. The rating was bolstered by the projectâ€™s effective accounting for leakage risk and its relatively low non-permanence risk due to adequate contribution to the buffer pools.</t>
  </si>
  <si>
    <t>01/01/13 - 30/06/20</t>
  </si>
  <si>
    <t>BeZero Carbon has placed on â€˜rating watchâ€™ the â€˜BBâ€™ BeZero Carbon Rating assigned to credits issued by the China-based VCS 1718.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â€˜BBâ€™ rating reflected the projectâ€™s relatively supportive policy background detracting from carbon efficacy and moderate additionality given country and region specifics. It was further constrained by moderate risks of over-crediting, given counterfactual uncertainties. The rating was bolstered by the projectâ€™s effective accounting for leakage risk and its relatively low non-permanence risk due to adequate contribution to the buffer pools.</t>
  </si>
  <si>
    <t xml:space="preserve">Methane Recovery Project Houbensteyn Ysselsteyn, Limburg, The NetherlandsBeZero Carbon has assigned credits issued by the Netherlands-based VCS 336 a â€˜BBâ€™ BeZero Carbon Rating. This is based on the opinions and reasons expressed below following our analysis of publicly-available information. Carbon credits rated â€˜BBâ€™ provide a moderately low likelihood of achieving 1 tonne of COâ‚‚e avoidance or removal.
The â€˜BBâ€™ rating reflects the project's low risks of over-crediting, leakage and non-permanence. The rating is constrained by high additionality risk and policy risk due to the presence of additional revenue streams, and an abundance of legislation that allows the project activity to operate in a supportive environment.
</t>
  </si>
  <si>
    <t>BeZero Carbon has assigned credits issued by the Netherlands-based VCS 336 a â€˜BBâ€™ BeZero Carbon Rating. This is based on the opinions and reasons expressed below following our analysis of publicly-available information. Carbon credits rated â€˜BBâ€™ provide a moderately low likelihood of achieving 1 tonne of COâ‚‚e avoidance or removal. The â€˜BBâ€™ rating reflects the project's low risks of over-crediting, leakage and non-permanence. The rating is constrained by high additionality risk and policy risk due to the presence of additional revenue streams, and an abundance of legislation that allows the project activity to operate in a supportive environment.</t>
  </si>
  <si>
    <t xml:space="preserve">Greentech Emissions Reductions from PET RecyclingBeZero Carbon has removed from â€˜rating watchâ€™ and downgraded to â€˜BBâ€™ (from BBB) the BeZero Carbon Rating assigned to credits issued by the Romania-based GS5099. This is based on the opinions and reasons expressed below following our analysis of publicly available information. Carbon credits rated â€˜BBâ€™ provide a moderately low likelihood of achieving 1 tonne of COâ‚‚e avoidance or removal. 
The rating was placed on watch following the release of new project documentation. This information was reviewed and incorporated into our rating. In addition, all relevant information and research applicable to the project has been assessed. We are now of the view that carbon credits issued by the project possess lower carbon efficacy than previously found. 
The revised â€˜BBâ€™ rating reflects our view that credits issued by this project face significant additionality risk driven by the availability of alternative funding sources and the likelihood that the project could generate revenue from project activities regardless of access to carbon finance. The rating is constrained by notable policy risk driven by supportive recycling targets at a European level, notable leakage risk driven by the potential impact of upstream emissions, and notable information risk. The rating is bolstered by limited over-crediting risks. 
</t>
  </si>
  <si>
    <t>01/02/16 - 31/12/20</t>
  </si>
  <si>
    <t>GS5099</t>
  </si>
  <si>
    <t>Romania</t>
  </si>
  <si>
    <t>BeZero Carbon has removed from â€˜rating watchâ€™ and downgraded to â€˜BBâ€™ (from BBB) the BeZero Carbon Rating assigned to credits issued by the Romania-based GS5099. This is based on the opinions and reasons expressed below following our analysis of publicly available information. Carbon credits rated â€˜BBâ€™ provide a moderately low likelihood of achieving 1 tonne of COâ‚‚e avoidance or removal. The rating was placed on watch following the release of new project documentation. This information was reviewed and incorporated into our rating. In addition, all relevant information and research applicable to the project has been assessed. We are now of the view that carbon credits issued by the project possess lower carbon efficacy than previously found. The revised â€˜BBâ€™ rating reflects our view that credits issued by this project face significant additionality risk driven by the availability of alternative funding sources and the likelihood that the project could generate revenue from project activities regardless of access to carbon finance. The rating is constrained by notable policy risk driven by supportive recycling targets at a European level, notable leakage risk driven by the potential impact of upstream emissions, and notable information risk. The rating is bolstered by limited over-crediting risks.</t>
  </si>
  <si>
    <t>GreenTrees ACRE (Advanced Carbon Restored Ecosystem)BeZero Carbon has removed from â€˜rating watchâ€™ and reaffirmed the â€˜BBâ€™ BeZero Carbon Rating assigned to credits issued by the USA-based ACR114. This is based on our opinions and reasons expressed below following our analysis of publicly available information. Carbon credits rated 'BB' provide a moderately low likelihood of achieving 1 tonne of COâ‚‚e avoidance or removal.
The rating was placed on watch and the review included, but was not limited to, newly released project documents, data discrepancies relating to the buffer pool allocation, and information risks. BeZeroâ€™s review of ACR114 concluded the new considerations do not represent a material change to the existing view of the projectâ€™s carbon efficacy.
The 'BB' rating continues to reflect low leakage concerns given the projectâ€™s type and design. The rating remains further supported by a robust methodology limiting the potential for over-crediting, and low risks of fire, pests and disease that might compromise the projectâ€™s permanence. The rating is still constrained by notable additionality risks due to alternative funding avenues and incentives available, and the significant information risks associated with the projectâ€™s documentation.</t>
  </si>
  <si>
    <t>01/01/08 - 31/12/20</t>
  </si>
  <si>
    <t>ACR114</t>
  </si>
  <si>
    <t>BeZero Carbon has removed from â€˜rating watchâ€™ and reaffirmed the â€˜BBâ€™ BeZero Carbon Rating assigned to credits issued by the USA-based ACR114. This is based on our opinions and reasons expressed below following our analysis of publicly available information. Carbon credits rated 'BB' provide a moderately low likelihood of achieving 1 tonne of COâ‚‚e avoidance or removal. The rating was placed on watch and the review included, but was not limited to, newly released project documents, data discrepancies relating to the buffer pool allocation, and information risks. BeZeroâ€™s review of ACR114 concluded the new considerations do not represent a material change to the existing view of the projectâ€™s carbon efficacy. The 'BB' rating continues to reflect low leakage concerns given the projectâ€™s type and design. The rating remains further supported by a robust methodology limiting the potential for over-crediting, and low risks of fire, pests and disease that might compromise the projectâ€™s permanence. The rating is still constrained by notable additionality risks due to alternative funding avenues and incentives available, and the significant information risks associated with the projectâ€™s documentation.</t>
  </si>
  <si>
    <t xml:space="preserve">210 MW Musi Hydro Power Plant, BengkuluBeZero Carbon has reaffirmed the â€˜BBâ€™ BeZero Carbon Rating assigned to credits issued by the Indonesia-based VCS 487. This is based on the opinions and reasons expressed below following our analysis of publicly-available information. Carbon credits rated â€˜BBâ€™ provide a moderately low likelihood of achieving 1 tonne of COâ‚‚e avoidance or removal. 
The â€˜BBâ€™ rating continues to reflect the projectâ€™s moderate additionality considering the low contribution of carbon finance, despite the limited cost competitiveness of renewable energy with coal-power in Indonesia. It is further constrained by a mixed policy environment which somewhat detracts from carbon efficacy. The rating is bolstered by little risk of over-crediting due to continuous monitoring and a seemingly appropriate emission factor, and by the low risk of non-permanence, despite some leakage concerns. 
</t>
  </si>
  <si>
    <t>01/04/09 - 31/12/20</t>
  </si>
  <si>
    <t>BeZero Carbon has reaffirmed the â€˜BBâ€™ BeZero Carbon Rating assigned to credits issued by the Indonesia-based VCS 487. This is based on the opinions and reasons expressed below following our analysis of publicly-available information. Carbon credits rated â€˜BBâ€™ provide a moderately low likelihood of achieving 1 tonne of COâ‚‚e avoidance or removal. The â€˜BBâ€™ rating continues to reflect the projectâ€™s moderate additionality considering the low contribution of carbon finance, despite the limited cost competitiveness of renewable energy with coal-power in Indonesia. It is further constrained by a mixed policy environment which somewhat detracts from carbon efficacy. The rating is bolstered by little risk of over-crediting due to continuous monitoring and a seemingly appropriate emission factor, and by the low risk of non-permanence, despite some leakage concerns.</t>
  </si>
  <si>
    <t>Guoluo Grassland Sustainable Management ProjectBeZero Carbon has assigned credits issued by China-based VCS 2458 a â€˜BBâ€™ BeZero Carbon Rating. This is based on our opinions and reasons expressed below following our analysis of publicly available information. Carbon credits rated â€˜BBâ€™ provide a moderately low likelihood of achieving 1 tonne of COâ‚‚e avoidance or removal.
The â€˜BBâ€™ rating reflects the significant risk to carbon efficacy in our view posed by a policy environment that aims to protect and regenerate grasslands on the Qinghai-Tibetan Plateau. It also reflects our view of the notable additionality and over-crediting risks associated with the uncertain effectiveness of project activities in promoting soil carbon reserves and the lack of control sites for soil organic sampling, respectively. Leakage risks and non-permanence risks are limited due to the low dust transport from the project area and the low natural risks associated with the project activities, respectively. The combination of these points and the others discussed in detail in the risk factor breakdowns act together to inform our assessment of a moderate likelihood of achieving 1 tonne of COâ‚‚e avoidance or removal for every carbon credit issued.</t>
  </si>
  <si>
    <t>20/06/16 - 31/12/20</t>
  </si>
  <si>
    <t>BeZero Carbon has assigned credits issued by China-based VCS 2458 a â€˜BBâ€™ BeZero Carbon Rating. This is based on our opinions and reasons expressed below following our analysis of publicly available information. Carbon credits rated â€˜BBâ€™ provide a moderately low likelihood of achieving 1 tonne of COâ‚‚e avoidance or removal. The â€˜BBâ€™ rating reflects the significant risk to carbon efficacy in our view posed by a policy environment that aims to protect and regenerate grasslands on the Qinghai-Tibetan Plateau. It also reflects our view of the notable additionality and over-crediting risks associated with the uncertain effectiveness of project activities in promoting soil carbon reserves and the lack of control sites for soil organic sampling, respectively. Leakage risks and non-permanence risks are limited due to the low dust transport from the project area and the low natural risks associated with the project activities, respectively. The combination of these points and the others discussed in detail in the risk factor breakdowns act together to inform our assessment of a moderate likelihood of achieving 1 tonne of COâ‚‚e avoidance or removal for every carbon credit issued.</t>
  </si>
  <si>
    <t xml:space="preserve">May Ranch Avoided Grassland ConversionBeZero Carbon has reaffirmed the â€˜BBâ€™ BeZero Carbon Rating assigned to credits issued by USA-based CAR1261. This is based on the opinions and reasons expressed below, following our analysis of publicly available information. Carbon credits rated â€˜BBâ€™ provide a moderately low likelihood of achieving 1 tonne of COâ‚‚e avoidance or removal.
The 'BB' rating continues to reflect notable additionality risk given the low likelihood of grassland conversion. The rating is further constrained by significant over-crediting risk due to a potentially non-conservative baseline, and by notable non-permanence risk owing to low buffer contributions and threats of fire and drought. We find leakage risk to be limited, although some risk stems from the absence of a leakage discount factor. The rating is also bolstered by the limited policy risk, owing to a relatively unfavourable policy environment.
</t>
  </si>
  <si>
    <t>14/12/16 - 31/12/21</t>
  </si>
  <si>
    <t>CAR1261</t>
  </si>
  <si>
    <t>BeZero Carbon has reaffirmed the â€˜BBâ€™ BeZero Carbon Rating assigned to credits issued by USA-based CAR1261. This is based on the opinions and reasons expressed below, following our analysis of publicly available information. Carbon credits rated â€˜BBâ€™ provide a moderately low likelihood of achieving 1 tonne of COâ‚‚e avoidance or removal. The 'BB' rating continues to reflect notable additionality risk given the low likelihood of grassland conversion. The rating is further constrained by significant over-crediting risk due to a potentially non-conservative baseline, and by notable non-permanence risk owing to low buffer contributions and threats of fire and drought. We find leakage risk to be limited, although some risk stems from the absence of a leakage discount factor. The rating is also bolstered by the limited policy risk, owing to a relatively unfavourable policy environment.</t>
  </si>
  <si>
    <t xml:space="preserve">Clinton Landfill Gas Collection and Combustion ProjectBeZero Carbon has reaffirmed the â€˜BBâ€™ BeZero Carbon Rating assigned to credits issued by the USA-based VCS 318. This is based on the opinions and reasons expressed below following our analysis of publicly available information.  Carbon credits rated â€˜BBâ€™ provide a moderately low likelihood of achieving 1 tonne of COâ‚‚e avoidance or removal.
The â€˜BBâ€™ rating continues to reflect our view of the projectâ€™s low potential for additionality because of national common practice, the projectâ€™s standalone financial feasibility, and alternative revenue streams. The rating is further constrained by the fact that the project operates in a favourable policy environment at the federal and state levels. The rating is bolstered by the projectâ€™s limited risk of over-crediting and minimal leakage concerns due to the accurate monitoring and lack of activity displacement, respectively. We also find low risk of non-permanence due to the nature of the employed technology.
</t>
  </si>
  <si>
    <t>01/01/10 - 30/06/21</t>
  </si>
  <si>
    <t>BeZero Carbon has reaffirmed the â€˜BBâ€™ BeZero Carbon Rating assigned to credits issued by the USA-based VCS 318. This is based on the opinions and reasons expressed below following our analysis of publicly available information. Carbon credits rated â€˜BBâ€™ provide a moderately low likelihood of achieving 1 tonne of COâ‚‚e avoidance or removal. The â€˜BBâ€™ rating continues to reflect our view of the projectâ€™s low potential for additionality because of national common practice, the projectâ€™s standalone financial feasibility, and alternative revenue streams. The rating is further constrained by the fact that the project operates in a favourable policy environment at the federal and state levels. The rating is bolstered by the projectâ€™s limited risk of over-crediting and minimal leakage concerns due to the accurate monitoring and lack of activity displacement, respectively. We also find low risk of non-permanence due to the nature of the employed technology.</t>
  </si>
  <si>
    <t xml:space="preserve">Avoidance of Methane Emissions from Municipal Solid Waste and Food Waste Through CompostingBeZero Carbon has removed from â€˜rating watchâ€™ and downgraded to â€˜BBâ€™ (from 'BBB') the BeZero Carbon Rating assigned to credits issued by the India-based CDM 1904. This is based on the opinions and reasons expressed below following our analysis of publicly available information. Carbon credits rated â€˜BBâ€™ provide a moderately low likelihood of achieving 1 tonne of COâ‚‚e avoidance or removal. 
The rating was placed on watch following the release of new evidence which included but was not limited to new industrial research. We have incorporated this research into our analysis, and are now of the view that carbon credits issued by the project possess lower carbon efficacy than previously found. 
The revised â€˜BBâ€™ rating reflects our view of the project's notable additionality and over-crediting risks due to our assessment that it may be financially feasible in the absence of carbon finance and inherent uncertainty in the project baseline, respectively. The rating is bolstered by the projectâ€™s negligible leakage risk and limited non-permanence risk. </t>
  </si>
  <si>
    <t>05/05/09 - 04/05/19</t>
  </si>
  <si>
    <t>BeZero Carbon has removed from â€˜rating watchâ€™ and downgraded to â€˜BBâ€™ (from 'BBB') the BeZero Carbon Rating assigned to credits issued by the India-based CDM 1904. This is based on the opinions and reasons expressed below following our analysis of publicly available information. Carbon credits rated â€˜BBâ€™ provide a moderately low likelihood of achieving 1 tonne of COâ‚‚e avoidance or removal. The rating was placed on watch following the release of new evidence which included but was not limited to new industrial research. We have incorporated this research into our analysis, and are now of the view that carbon credits issued by the project possess lower carbon efficacy than previously found. The revised â€˜BBâ€™ rating reflects our view of the project's notable additionality and over-crediting risks due to our assessment that it may be financially feasible in the absence of carbon finance and inherent uncertainty in the project baseline, respectively. The rating is bolstered by the projectâ€™s negligible leakage risk and limited non-permanence risk.</t>
  </si>
  <si>
    <t xml:space="preserve">REDD+ Project for Caribbean Guatemala: The Conservation CoastBeZero Carbon has reaffirmed the â€˜BBâ€™ BeZero Carbon Rating assigned to credits issued by the Guatemala-based VCS 1622. This is based on the opinions and reasons expressed below following our analysis of publicly-available information. Carbon credits rated â€˜BBâ€™ provide a moderately low likelihood of achieving 1 tonne of COâ‚‚e avoidance or removal.
The â€˜BBâ€™ rating continues to reflect notable risk to additionality due to the apparent ineffectiveness of project activities, and is further constrained by a potentially overestimated baseline, which presents significant risk of over-crediting. However, the rating is bolstered by limited risks of activity displacement and non-permanence, despite some information uncertainty. An ineffective policy environment reduces risk to the efficacy of these credits from a policy perspective.
</t>
  </si>
  <si>
    <t>01/04/12 - 31/12/21</t>
  </si>
  <si>
    <t>Guatemala</t>
  </si>
  <si>
    <t>BeZero Carbon has reaffirmed the â€˜BBâ€™ BeZero Carbon Rating assigned to credits issued by the Guatemala-based VCS 1622. This is based on the opinions and reasons expressed below following our analysis of publicly-available information. Carbon credits rated â€˜BBâ€™ provide a moderately low likelihood of achieving 1 tonne of COâ‚‚e avoidance or removal. The â€˜BBâ€™ rating continues to reflect notable risk to additionality due to the apparent ineffectiveness of project activities, and is further constrained by a potentially overestimated baseline, which presents significant risk of over-crediting. However, the rating is bolstered by limited risks of activity displacement and non-permanence, despite some information uncertainty. An ineffective policy environment reduces risk to the efficacy of these credits from a policy perspective.</t>
  </si>
  <si>
    <t>GS1247 VPA 152 Improved Kitchen Regimes: Gatsibo District Borehole Project, RwandaBeZero Carbon has removed from â€˜rating watchâ€™ and reaffirmed the â€˜BBâ€™ BeZero Carbon Rating assigned to credits issued by the Rwanda-based GS6787. This is based on our opinions and reasons expressed below following our analysis of publicly available information. Carbon credits rated â€˜BBâ€™ provide a moderately low likelihood of achieving 1 tonne of COâ‚‚e avoidance or removal.
The rating was placed on watch as part of the portfolio review of Africa-based projects in the Water sub-sector. BeZero is of the view that the new information and data added for GS6787, which improves our analysis, does not have a material impact on the efficacy of the credits issued by the project.
The â€˜BBâ€™ rating continues to reflect that the project faces significant over-crediting risk due to the likelihood that baseline assumptions are inaccurate and the resulting uncertainties in carbon reduction calculations. We also observe notable additionality risk, driven by the lack of investment analysis. This rating is tempered by low leakage risk due to the lack of technology replacement, and low policy risk related to a lack of measures to achieve national targets and low government effectiveness in providing clean water access.</t>
  </si>
  <si>
    <t>06/02/17 - 05/02/20</t>
  </si>
  <si>
    <t>GS6787</t>
  </si>
  <si>
    <t>BeZero Carbon has removed from â€˜rating watchâ€™ and reaffirmed the â€˜BBâ€™ BeZero Carbon Rating assigned to credits issued by the Rwanda-based GS6787. This is based on our opinions and reasons expressed below following our analysis of publicly available information. Carbon credits rated â€˜BBâ€™ provide a moderately low likelihood of achieving 1 tonne of COâ‚‚e avoidance or removal. The rating was placed on watch as part of the portfolio review of Africa-based projects in the Water sub-sector. BeZero is of the view that the new information and data added for GS6787, which improves our analysis, does not have a material impact on the efficacy of the credits issued by the project. The â€˜BBâ€™ rating continues to reflect that the project faces significant over-crediting risk due to the likelihood that baseline assumptions are inaccurate and the resulting uncertainties in carbon reduction calculations. We also observe notable additionality risk, driven by the lack of investment analysis. This rating is tempered by low leakage risk due to the lack of technology replacement, and low policy risk related to a lack of measures to achieve national targets and low government effectiveness in providing clean water access.</t>
  </si>
  <si>
    <t>Paradigm Healthy Cook Stove and Water Treatment ProjectBeZero Carbon has reaffirmed the â€˜BBâ€™ BeZero Carbon Rating assigned to credits issued by the Kenya-based GS966. This is based on our opinions and reasons expressed below following our analysis of publicly available information. Carbon credits rated â€˜BBâ€™ provide a moderately low likelihood of achieving 1 tonne of COâ‚‚e avoidance or removal.
The â€˜BBâ€™ rating continues to reflect significant over-crediting risks including the use of default factors that lead to potentially over-estimated baseline values, and possible lack of sufficient monitoring. The rating is also constrained by notable leakage risks driven by discrepancies in the national supply and demand of wood fuels, and notable risks to carbon efficacy from the mixed policy environment of Kenya. These are countered by the potential for strong additionality driven by effective barrier and investment analyses, the regional trends in cookstove adoption, and strong permanence given that these projects face no risk of reversal from a technical perspective.</t>
  </si>
  <si>
    <t>26/04/10 - 30/04/16</t>
  </si>
  <si>
    <t>GS966</t>
  </si>
  <si>
    <t>BeZero Carbon has reaffirmed the â€˜BBâ€™ BeZero Carbon Rating assigned to credits issued by the Kenya-based GS966. This is based on our opinions and reasons expressed below following our analysis of publicly available information. Carbon credits rated â€˜BBâ€™ provide a moderately low likelihood of achieving 1 tonne of COâ‚‚e avoidance or removal. The â€˜BBâ€™ rating continues to reflect significant over-crediting risks including the use of default factors that lead to potentially over-estimated baseline values, and possible lack of sufficient monitoring. The rating is also constrained by notable leakage risks driven by discrepancies in the national supply and demand of wood fuels, and notable risks to carbon efficacy from the mixed policy environment of Kenya. These are countered by the potential for strong additionality driven by effective barrier and investment analyses, the regional trends in cookstove adoption, and strong permanence given that these projects face no risk of reversal from a technical perspective.</t>
  </si>
  <si>
    <t xml:space="preserve">ECOâ‚‚ Rubber Forests GuatemalaBeZero Carbon has removed from â€˜rating watchâ€™ and downgraded to â€˜BBâ€™ (from â€˜BBBâ€™) the BeZero Carbon Rating assigned to credits issued by Guatemala-based VCS 1538. This is based on the opinions and reasons expressed below following our analysis of publicly-available information. Carbon credits rated â€˜BBâ€™ provide a moderately low likelihood of achieving 1 tonne of COâ‚‚e avoidance or removal.
The rating was placed on watch as part of our continuous monitoring process, due primarily to the release of new project documentation and the inclusion of a new land parcel in the project area and the incorporation of additional satellite imagery in our analysis. BeZero is of the view that the efficacy of the credits issued by the project is reduced due to increased additionality concerns relating to the common practice of activities in the project region. 
The revised â€˜BBâ€™ rating reflects our view that rubber production is relatively common practice in Guatemala. This risk to additionality is tempered by limitations on sustainable production, linked to volatility in commodity pricing, making the project activities financially risky for smaller-scale farmers. The rating is further limited by significant policy risk due to the apparently effective implementation of supportive policies. The rating is somewhat bolstered by the projectâ€™s generally robust approach to carbon accounting, which limits over-crediting risk, in our view. The rating also reflects low leakage risk, and some non-permanence risk associated mainly with issues concerning land management. </t>
  </si>
  <si>
    <t>31/05/11 - 30/11/21</t>
  </si>
  <si>
    <t>BeZero Carbon has removed from â€˜rating watchâ€™ and downgraded to â€˜BBâ€™ (from â€˜BBBâ€™) the BeZero Carbon Rating assigned to credits issued by Guatemala-based VCS 1538. This is based on the opinions and reasons expressed below following our analysis of publicly-available information. Carbon credits rated â€˜BBâ€™ provide a moderately low likelihood of achieving 1 tonne of COâ‚‚e avoidance or removal. The rating was placed on watch as part of our continuous monitoring process, due primarily to the release of new project documentation and the inclusion of a new land parcel in the project area and the incorporation of additional satellite imagery in our analysis. BeZero is of the view that the efficacy of the credits issued by the project is reduced due to increased additionality concerns relating to the common practice of activities in the project region. The revised â€˜BBâ€™ rating reflects our view that rubber production is relatively common practice in Guatemala. This risk to additionality is tempered by limitations on sustainable production, linked to volatility in commodity pricing, making the project activities financially risky for smaller-scale farmers. The rating is further limited by significant policy risk due to the apparently effective implementation of supportive policies. The rating is somewhat bolstered by the projectâ€™s generally robust approach to carbon accounting, which limits over-crediting risk, in our view. The rating also reflects low leakage risk, and some non-permanence risk associated mainly with issues concerning land management.</t>
  </si>
  <si>
    <t>Ackron Mixed WoodlandBeZero Carbon has assigned credits issued by the UK-based Woodland Carbon Code 103000000004596 a â€˜BBâ€™ BeZero Carbon Rating. This is based on our opinions and reasons expressed below following our analysis of publicly available information. Carbon credits rated â€˜BBâ€™ provide a moderately low likelihood of achieving 1 tonne of COâ‚‚e avoidance or removal.
The â€˜BBâ€™ rating reflects our view that the credits face notable additionality risk due to retroactive registration, along with a supportive policy environment detracting from carbon effectiveness. Notable non-permanence risks reflect the siteâ€™s monoculture nature, increasing susceptibility to pests and diseases, and information risks. Notable over-crediting risks, in our opinion, are due to a lack of accounting for the presence of peaty soils. The rating is bolstered by moderate leakage risk.</t>
  </si>
  <si>
    <t>18/04/05 - 28/08/18</t>
  </si>
  <si>
    <t>Woodland Carbon Code</t>
  </si>
  <si>
    <t>BeZero Carbon has assigned credits issued by the UK-based Woodland Carbon Code 103000000004596 a â€˜BBâ€™ BeZero Carbon Rating. This is based on our opinions and reasons expressed below following our analysis of publicly available information. Carbon credits rated â€˜BBâ€™ provide a moderately low likelihood of achieving 1 tonne of COâ‚‚e avoidance or removal. The â€˜BBâ€™ rating reflects our view that the credits face notable additionality risk due to retroactive registration, along with a supportive policy environment detracting from carbon effectiveness. Notable non-permanence risks reflect the siteâ€™s monoculture nature, increasing susceptibility to pests and diseases, and information risks. Notable over-crediting risks, in our opinion, are due to a lack of accounting for the presence of peaty soils. The rating is bolstered by moderate leakage risk.</t>
  </si>
  <si>
    <t>Natural Gas Based Grid Connected Power Project at Peddapuram, A.P. by Gautami Power LimitedBeZero Carbon has placed on â€˜rating watchâ€™ the â€˜BBâ€™ BeZero Carbon Rating assigned to credits issued by the India-based VCS 1002. This is based on the opinions and reasons expressed below following our analysis of publicly-available information. The rating is placed on â€˜rating watchâ€™ as part of an annual maintenance review. A 'rating watch' could result in either an upgrade, downgrade or reaffirmed rating.
As a part of the review, BeZero is incorporating all relevant evidence which may have implications for our view of the projectâ€™s risks. We are reviewing this information and the implications it may have on the rating of credits issued by the project. Our review will primarily focus on the impact that this information has on the additionality risk for credits issued by VCS 1002. We will publish an update after the completion of its review process.
The â€˜BBâ€™ rating reflected the projectâ€™s moderate additionality given the presence of incentives beyond carbon finance. There was some risk of perverse incentives due to long-term reliance and lock-in of fossil fuels. The rating was bolstered by the projectâ€™s success in the face of an unsupportive policy environment, robust methodologies that limited leakage risk, and some non-permanence risk associated with information risk.</t>
  </si>
  <si>
    <t>05/06/09 - 08/09/11</t>
  </si>
  <si>
    <t>BeZero Carbon has placed on â€˜rating watchâ€™ the â€˜BBâ€™ BeZero Carbon Rating assigned to credits issued by the India-based VCS 1002. This is based on the opinions and reasons expressed below following our analysis of publicly-available information. The rating is placed on â€˜rating watchâ€™ as part of an annual maintenance review. A 'rating watch' could result in either an upgrade, downgrade or reaffirmed rating. As a part of the review, BeZero is incorporating all relevant evidence which may have implications for our view of the projectâ€™s risks. We are reviewing this information and the implications it may have on the rating of credits issued by the project. Our review will primarily focus on the impact that this information has on the additionality risk for credits issued by VCS 1002. We will publish an update after the completion of its review process. The â€˜BBâ€™ rating reflected the projectâ€™s moderate additionality given the presence of incentives beyond carbon finance. There was some risk of perverse incentives due to long-term reliance and lock-in of fossil fuels. The rating was bolstered by the projectâ€™s success in the face of an unsupportive policy environment, robust methodologies that limited leakage risk, and some non-permanence risk associated with information risk.</t>
  </si>
  <si>
    <t>Buenos Aires Renewable Energy ProjectBeZero Carbon has removed from â€˜rating watchâ€™ and upgraded to â€˜BBâ€™ (from â€˜Câ€™) the BeZero Carbon Rating assigned to credits issued by the Brazil-based GS2290. This is based on the opinions and reasons expressed below following our analysis of publicly available information. Carbon credits rated â€˜BBâ€™ provide a moderately low likelihood of achieving 1 tonne of COâ‚‚e avoidance or removal.
The rating was placed on watch following our periodic review of current ratings. This review explored all risk factors. We have now updated our analysis and are of the opinion that the project's carbon efficacy is somewhat higher than previously assessed.
The revised â€˜BBâ€™ rating reflects the notable risk to the project's additionality due to a regulatory framework which appears to mandate similar activities. That said, this particular aspect is partially moderated by the lack of effective implementation of the identified policies. To this regard, notable policy risks are also identified. The rating is supported by generally appropriate crediting although uncertainties from the quantification of renewable and non-renewable biomass used by the project do exist. Finally, we find risks to leakage to be small whilst concerns of non-permanence are minor and generally related to information uncertainties.</t>
  </si>
  <si>
    <t>01/03/12 - 31/12/19</t>
  </si>
  <si>
    <t>GS2290</t>
  </si>
  <si>
    <t>BeZero Carbon has removed from â€˜rating watchâ€™ and upgraded to â€˜BBâ€™ (from â€˜Câ€™) the BeZero Carbon Rating assigned to credits issued by the Brazil-based GS2290. This is based on the opinions and reasons expressed below following our analysis of publicly available information. Carbon credits rated â€˜BBâ€™ provide a moderately low likelihood of achieving 1 tonne of COâ‚‚e avoidance or removal. The rating was placed on watch following our periodic review of current ratings. This review explored all risk factors. We have now updated our analysis and are of the opinion that the project's carbon efficacy is somewhat higher than previously assessed. The revised â€˜BBâ€™ rating reflects the notable risk to the project's additionality due to a regulatory framework which appears to mandate similar activities. That said, this particular aspect is partially moderated by the lack of effective implementation of the identified policies. To this regard, notable policy risks are also identified. The rating is supported by generally appropriate crediting although uncertainties from the quantification of renewable and non-renewable biomass used by the project do exist. Finally, we find risks to leakage to be small whilst concerns of non-permanence are minor and generally related to information uncertainties.</t>
  </si>
  <si>
    <t>Prony and Kafeate wind-farms, New CaledoniaBeZero Carbon has assigned a â€˜BBâ€™ BeZero Carbon Rating to credits issued by GS566, a renewable energy project based in New Caledonia, a territory of France. This is based on our opinions and reasons expressed below following our analysis of publicly available information. Carbon credits rated â€˜BBâ€™ provide a moderately low likelihood of achieving 1 tonne of COâ‚‚e avoidance or removal.
The â€˜BBâ€™ rating reflects the project's moderate likelihood of additionality, considering the restricted role of carbon finance and the low share of the countryâ€™s overall wind energy production. The rating is bolstered by rigorous monitoring and an appropriate emission factor, which leads to moderate over-crediting risk, minimal leakage risk and some non-permanence concerns related only to information risk. The rating is partially constrained by a mildly supportive policy environment that has had a moderate impact on making wind energy attractive for investors but is supported by international actors.</t>
  </si>
  <si>
    <t>20/04/08 - 31/12/20</t>
  </si>
  <si>
    <t>GS566</t>
  </si>
  <si>
    <t>New Caledonia</t>
  </si>
  <si>
    <t>BeZero Carbon has assigned a â€˜BBâ€™ BeZero Carbon Rating to credits issued by GS566, a renewable energy project based in New Caledonia, a territory of France. This is based on our opinions and reasons expressed below following our analysis of publicly available information. Carbon credits rated â€˜BBâ€™ provide a moderately low likelihood of achieving 1 tonne of COâ‚‚e avoidance or removal. The â€˜BBâ€™ rating reflects the project's moderate likelihood of additionality, considering the restricted role of carbon finance and the low share of the countryâ€™s overall wind energy production. The rating is bolstered by rigorous monitoring and an appropriate emission factor, which leads to moderate over-crediting risk, minimal leakage risk and some non-permanence concerns related only to information risk. The rating is partially constrained by a mildly supportive policy environment that has had a moderate impact on making wind energy attractive for investors but is supported by international actors.</t>
  </si>
  <si>
    <t>Inner Mongolia Chaoâ€™er Improved Forest Management ProjectBeZero Carbon has placed on â€˜rating watchâ€™ the â€˜BBâ€™ BeZero Carbon Rating assigned to credits issued by the China-based VCS 1529.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 rating reflected the projectâ€™s highly supportive policy environment, which detracts from carbon efficacy. It was further constrained by moderate additionality, which was itself limited by the high level of restoration and protection in the province. The rating was bolstered by effective accounting for leakage risks, and relatively low permanence risks given an adequate contribution to the buffer pool.</t>
  </si>
  <si>
    <t>BeZero Carbon has placed on â€˜rating watchâ€™ the â€˜BBâ€™ BeZero Carbon Rating assigned to credits issued by the China-based VCS 1529.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â€˜BB' rating reflected the projectâ€™s highly supportive policy environment, which detracts from carbon efficacy. It was further constrained by moderate additionality, which was itself limited by the high level of restoration and protection in the province. The rating was bolstered by effective accounting for leakage risks, and relatively low permanence risks given an adequate contribution to the buffer pool.</t>
  </si>
  <si>
    <t>Nanchang Zhonglan Huanneng Technical Service Co. Ltd. Maiyuan LFG Power Generation ProjectBeZero Carbon has assigned credits issued by China-based VCS 2358 a â€˜BBâ€™ BeZero Carbon Rating. This is based on our opinions and reasons expressed below following our analysis of publicly available information. Carbon credits rated â€˜BBâ€™ provide a moderately low likelihood of achieving 1 tonne of COâ‚‚e avoidance or removal.
The â€˜BBâ€™ rating reflects our view that the project faces significant additionality risk given the likelihood that the project is viable without carbon finance. The rating is further constrained by the supportive policy environment in China, which may undermine the carbon effectiveness of these credits. However, it is our view that the project faces low risk of over-crediting given the robust monitoring practices employed by the project. The rating is further bolstered by minimal risks of leakage.</t>
  </si>
  <si>
    <t>01/01/19 - 30/04/22</t>
  </si>
  <si>
    <t>BeZero Carbon has assigned credits issued by China-based VCS 2358 a â€˜BBâ€™ BeZero Carbon Rating. This is based on our opinions and reasons expressed below following our analysis of publicly available information. Carbon credits rated â€˜BBâ€™ provide a moderately low likelihood of achieving 1 tonne of COâ‚‚e avoidance or removal. The â€˜BBâ€™ rating reflects our view that the project faces significant additionality risk given the likelihood that the project is viable without carbon finance. The rating is further constrained by the supportive policy environment in China, which may undermine the carbon effectiveness of these credits. However, it is our view that the project faces low risk of over-crediting given the robust monitoring practices employed by the project. The rating is further bolstered by minimal risks of leakage.</t>
  </si>
  <si>
    <t>Voluntary Gold Standard multi-country improved cookstove PoA - Obserian Flower Farm Offset Project 4 - NgondiBeZero Carbon has assigned credits issued by the Kenya-based GS3023 a â€˜BBâ€™ BeZero Carbon Rating. This is based on our opinions and reasons expressed below following our analysis of publicly available information. Carbon credits rated â€˜BBâ€™ provide a moderately low likelihood of achieving 1 tonne of COâ‚‚e avoidance or removal.
The â€˜BBâ€™ rating reflects moderately high additionality given the small-scale and rural focus of the project. However, there is some risk due to the absence of barrier and investment analysis. Significant over-crediting risks are caused by the use of an emission factor value that is likely an overestimate, the use of other default factors and insufficient monitoring. The rating is further informed by some leakage risks driven by the project location and discrepancies in the national supply and demand of wood fuels, as well as notable non-permanence risks due to a lack of data transparency and notable policy risks from Kenyaâ€™s mixed policy environment.</t>
  </si>
  <si>
    <t>08/07/14 - 31/12/18</t>
  </si>
  <si>
    <t>GS3023</t>
  </si>
  <si>
    <t>BeZero Carbon has assigned credits issued by the Kenya-based GS3023 a â€˜BBâ€™ BeZero Carbon Rating. This is based on our opinions and reasons expressed below following our analysis of publicly available information. Carbon credits rated â€˜BBâ€™ provide a moderately low likelihood of achieving 1 tonne of COâ‚‚e avoidance or removal. The â€˜BBâ€™ rating reflects moderately high additionality given the small-scale and rural focus of the project. However, there is some risk due to the absence of barrier and investment analysis. Significant over-crediting risks are caused by the use of an emission factor value that is likely an overestimate, the use of other default factors and insufficient monitoring. The rating is further informed by some leakage risks driven by the project location and discrepancies in the national supply and demand of wood fuels, as well as notable non-permanence risks due to a lack of data transparency and notable policy risks from Kenyaâ€™s mixed policy environment.</t>
  </si>
  <si>
    <t>B</t>
  </si>
  <si>
    <t>Akinci Hydroelectric Power PlantBeZero Carbon has reaffirmed the â€˜Bâ€™ BeZero Carbon Rating assigned to credits issued by Turkey-based VCS 1380. This is based on our opinions and reasons expressed below following our analysis of publicly available information. Carbon credits rated â€˜Bâ€™ provide a low likelihood of achieving 1 tonne of COâ‚‚e avoidance or removal.
The reaffirmed â€˜Bâ€™ rating continues to reflect our view that evidence concerning the favourable conditions for investing in hydropower in Turkey, relatively low costs and high penetration all indicate low additionality. However, the rating is bolstered by small relative risks of over-crediting despite a 10.8% variation in the grid emission factor over the crediting period, due to the application of continuous monitoring of electricity output. In addition, the project faces relatively low risks of leakage and non-permanence in our view, since the applied methodology is largely effective at mitigating potential risk. Lastly, we find that the project faces significant risks from a policy perspective due to the existence of far-reaching and effective government support.</t>
  </si>
  <si>
    <t>24/10/18 - 30/09/21</t>
  </si>
  <si>
    <t>BeZero Carbon has reaffirmed the â€˜Bâ€™ BeZero Carbon Rating assigned to credits issued by Turkey-based VCS 1380. This is based on our opinions and reasons expressed below following our analysis of publicly available information. Carbon credits rated â€˜Bâ€™ provide a low likelihood of achieving 1 tonne of COâ‚‚e avoidance or removal. The reaffirmed â€˜Bâ€™ rating continues to reflect our view that evidence concerning the favourable conditions for investing in hydropower in Turkey, relatively low costs and high penetration all indicate low additionality. However, the rating is bolstered by small relative risks of over-crediting despite a 10.8% variation in the grid emission factor over the crediting period, due to the application of continuous monitoring of electricity output. In addition, the project faces relatively low risks of leakage and non-permanence in our view, since the applied methodology is largely effective at mitigating potential risk. Lastly, we find that the project faces significant risks from a policy perspective due to the existence of far-reaching and effective government support.</t>
  </si>
  <si>
    <t>Wastewater Treatment with Biogas System in Palm Oil Mill at Sawi, ChumpornBeZero Carbon has reaffirmed the â€˜Bâ€™ BeZero Carbon Rating assigned to credits issued by the Thailand-based VCS 426.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limited additionality as its viability is likely not dependent on carbon finance. We find significant policy risk from the supportive policy environment, and some leakage risk also affects the projectâ€™s overall carbon efficacy, in our view, due to the environmental implications of palm oil production. The rating is bolstered, however, by strong measures to limit over-crediting through robust monitoring processes, while limited risk of non-permanence stems from some information uncertainties.</t>
  </si>
  <si>
    <t>01/01/09 - 31/05/16</t>
  </si>
  <si>
    <t>BeZero Carbon has reaffirmed the â€˜Bâ€™ BeZero Carbon Rating assigned to credits issued by the Thailand-based VCS 426.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limited additionality as its viability is likely not dependent on carbon finance. We find significant policy risk from the supportive policy environment, and some leakage risk also affects the projectâ€™s overall carbon efficacy, in our view, due to the environmental implications of palm oil production. The rating is bolstered, however, by strong measures to limit over-crediting through robust monitoring processes, while limited risk of non-permanence stems from some information uncertainties.</t>
  </si>
  <si>
    <t>Alkumru Hydroelectric Power PlantBeZero Carbon has reaffirmed the â€˜Bâ€™ BeZero Carbon Rating assigned to credits issued by Turkey-based VCS 1464. This is based on our opinions and reasons expressed below following our analysis of publicly available information. Carbon credits rated â€˜Bâ€™ provide a low likelihood of achieving 1 tonne of COâ‚‚e avoidance or removal.
The reaffirmed â€˜Bâ€™ rating continues to reflect our view that evidence indicates low additionality due to the likelihood of a favourable investment environment for hydropower in Turkey. Yet, the rating is bolstered by relatively low over-crediting risk due to the continuous monitoring of electricity output, despite observed variation in the grid emission factor over the crediting period. Furthermore, credits issued by this project face little risk of leakage and non-permanence in our view, as the project follows largely appropriate methodological considerations. Finally, we find that the project holds significant policy risk, with evidence of strong and effective policy conditions in Turkey.</t>
  </si>
  <si>
    <t>10/03/11 - 30/09/20</t>
  </si>
  <si>
    <t>BeZero Carbon has reaffirmed the â€˜Bâ€™ BeZero Carbon Rating assigned to credits issued by Turkey-based VCS 1464. This is based on our opinions and reasons expressed below following our analysis of publicly available information. Carbon credits rated â€˜Bâ€™ provide a low likelihood of achieving 1 tonne of COâ‚‚e avoidance or removal. The reaffirmed â€˜Bâ€™ rating continues to reflect our view that evidence indicates low additionality due to the likelihood of a favourable investment environment for hydropower in Turkey. Yet, the rating is bolstered by relatively low over-crediting risk due to the continuous monitoring of electricity output, despite observed variation in the grid emission factor over the crediting period. Furthermore, credits issued by this project face little risk of leakage and non-permanence in our view, as the project follows largely appropriate methodological considerations. Finally, we find that the project holds significant policy risk, with evidence of strong and effective policy conditions in Turkey.</t>
  </si>
  <si>
    <t>Kachung Forest Project: Afforestation on Degraded LandsBeZero Carbon has removed from â€˜rating watchâ€™ and downgraded to â€˜Bâ€™ (from â€˜BBBâ€™) the BeZero Carbon Rating assigned to credits issued by the Uganda-based CDM 4653. This is based on our opinions and reasons expressed below, following our analysis of publicly available information. Carbon credits rated â€˜Bâ€™ provide a low likelihood of achieving 1 tonne of COâ‚‚e avoidance or removal.
The rating was placed on watch as part of our broader review of all rated East African projects in the Afforestation, Reforestation &amp; Restoration sub-sector. Our review included an analysis of all risk factors.
There are no available credits for this project, which does not impact our rating. The revised â€˜Bâ€™ rating reflects the projectâ€™s significant non-permanence risks due to the lack of a buffer pool, poor public engagement, and multiple natural risks in the region. This rating further reflects our view of the project's over-crediting risks relating to not reporting harvesting and the displacement of baseline activities into the projectâ€™s wetland areas, its additionality risk stemming from likely non-reliance on carbon finance, and leakage risk due to the displacement of previous inhabitants of the project area. The projectâ€™s rating is, however, partially bolstered by the projectâ€™s success in the face of an ineffective policy environment.</t>
  </si>
  <si>
    <t>01/10/06 - 20/05/21</t>
  </si>
  <si>
    <t>BeZero Carbon has removed from â€˜rating watchâ€™ and downgraded to â€˜Bâ€™ (from â€˜BBBâ€™) the BeZero Carbon Rating assigned to credits issued by the Uganda-based CDM 4653. This is based on our opinions and reasons expressed below, following our analysis of publicly available information. Carbon credits rated â€˜Bâ€™ provide a low likelihood of achieving 1 tonne of COâ‚‚e avoidance or removal. The rating was placed on watch as part of our broader review of all rated East African projects in the Afforestation, Reforestation &amp; Restoration sub-sector. Our review included an analysis of all risk factors. There are no available credits for this project, which does not impact our rating. The revised â€˜Bâ€™ rating reflects the projectâ€™s significant non-permanence risks due to the lack of a buffer pool, poor public engagement, and multiple natural risks in the region. This rating further reflects our view of the project's over-crediting risks relating to not reporting harvesting and the displacement of baseline activities into the projectâ€™s wetland areas, its additionality risk stemming from likely non-reliance on carbon finance, and leakage risk due to the displacement of previous inhabitants of the project area. The projectâ€™s rating is, however, partially bolstered by the projectâ€™s success in the face of an ineffective policy environment.</t>
  </si>
  <si>
    <t xml:space="preserve">Hydroelectric Project El EdÃ©nBeZero Carbon has removed from â€˜rating watchâ€™ and downgraded to â€˜Bâ€™ (from â€˜BBâ€™) the BeZero Carbon Rating assigned to credits issued by Columbia-based VCS 1068. This is based on our opinions and reasons expressed below, following our analysis of publicly-available information. Carbon credits rated 'B' provide a low likelihood of achieving 1 tonne of COâ‚‚e avoidance or removal for every carbon credit issued.
The rating was placed on watch as part of a portfolio review of Renewables projects in Latin America. Our review incorporated all available evidence for VCS 1068. Following the review, we find that the carbon efficacy of credits issued by this project may be lower than previously assessed. 
The revised â€˜Bâ€™ rating reflects our view that credits issued by this project face significant additionality risk, given its alternative source of revenue and the high penetration of hydropower in Columbia. The rating is further constrained by a positive policy environment, which confers significant risk in our opinion. We find limited risk of over-crediting due to continuous monitoring and limited risk of non-permanence, as there is no technical risk of reversal.
</t>
  </si>
  <si>
    <t>16/02/17 - 31/12/20</t>
  </si>
  <si>
    <t>BeZero Carbon has removed from â€˜rating watchâ€™ and downgraded to â€˜Bâ€™ (from â€˜BBâ€™) the BeZero Carbon Rating assigned to credits issued by Columbia-based VCS 1068. This is based on our opinions and reasons expressed below, following our analysis of publicly-available information. Carbon credits rated 'B' provide a low likelihood of achieving 1 tonne of COâ‚‚e avoidance or removal for every carbon credit issued. The rating was placed on watch as part of a portfolio review of Renewables projects in Latin America. Our review incorporated all available evidence for VCS 1068. Following the review, we find that the carbon efficacy of credits issued by this project may be lower than previously assessed. The revised â€˜Bâ€™ rating reflects our view that credits issued by this project face significant additionality risk, given its alternative source of revenue and the high penetration of hydropower in Columbia. The rating is further constrained by a positive policy environment, which confers significant risk in our opinion. We find limited risk of over-crediting due to continuous monitoring and limited risk of non-permanence, as there is no technical risk of reversal.</t>
  </si>
  <si>
    <t xml:space="preserve">Luangwa Community Forests ProjectBeZero Carbon has removed from â€˜rating watchâ€™ and downgraded to â€˜Bâ€™ (from 'A') the BeZero Carbon Rating assigned to credits issued by the Zambia-based VCS 1775. Carbon credits rated â€˜Bâ€™ provide a low likelihood of achieving 1 tonne of COâ‚‚e avoidance or removal.
The rating was placed on watch following a review of new information including new satellite imagery analysis. This review explored all risk factors, and included, but was not limited to, exploring the protected status of the project area, reference region and leakage belt, the effectiveness of these protected areas and the project's carbon accounting methods. We have concluded the review and are of the opinion that additional evidence regarding the effectiveness of this protection status of the project area lowers the risk of deforestation of the project area, thus hampering the project's additionality. Furthermore, it is our view that this information highlights dissimilarities between the project area and reference region increasing the risks of over-crediting related to potentially overestimated deforestation rates in the baseline scenario.
The revised â€˜Bâ€™ rating reflects our opinion that a significant risk of over-crediting is caused by the dissimilarities between the project area and the reference region used for emission reduction calculations. The rating is further constrained by notable risks to additionality due to the projectâ€™s location within relatively effective International Union for Conservation of Nature (IUCN) category VI protected areas. The rating is bolstered by our view of the limited effectiveness of a supportive national policy environment, the projectâ€™s strong permanence due to its location within a protected area, the low risk of activity leakage and minor risks of market leakage.  </t>
  </si>
  <si>
    <t>01/05/15 - 31/12/20</t>
  </si>
  <si>
    <t>Zambia</t>
  </si>
  <si>
    <t>BeZero Carbon has removed from â€˜rating watchâ€™ and downgraded to â€˜Bâ€™ (from 'A') the BeZero Carbon Rating assigned to credits issued by the Zambia-based VCS 1775. Carbon credits rated â€˜Bâ€™ provide a low likelihood of achieving 1 tonne of COâ‚‚e avoidance or removal. The rating was placed on watch following a review of new information including new satellite imagery analysis. This review explored all risk factors, and included, but was not limited to, exploring the protected status of the project area, reference region and leakage belt, the effectiveness of these protected areas and the project's carbon accounting methods. We have concluded the review and are of the opinion that additional evidence regarding the effectiveness of this protection status of the project area lowers the risk of deforestation of the project area, thus hampering the project's additionality. Furthermore, it is our view that this information highlights dissimilarities between the project area and reference region increasing the risks of over-crediting related to potentially overestimated deforestation rates in the baseline scenario. The revised â€˜Bâ€™ rating reflects our opinion that a significant risk of over-crediting is caused by the dissimilarities between the project area and the reference region used for emission reduction calculations. The rating is further constrained by notable risks to additionality due to the projectâ€™s location within relatively effective International Union for Conservation of Nature (IUCN) category VI protected areas. The rating is bolstered by our view of the limited effectiveness of a supportive national policy environment, the projectâ€™s strong permanence due to its location within a protected area, the low risk of activity leakage and minor risks of market leakage.</t>
  </si>
  <si>
    <t xml:space="preserve">CEYHAN 61.7 MW Hydropower ProjectBeZero Carbon has assigned credits issued by Turkey-based VCS 810 a â€˜Bâ€™ BeZero Carbon Rating. This is based on the opinions and reasons expressed below, following our analysis of publicly available information. Carbon credits rated â€˜Bâ€™ provide a low likelihood of achieving 1 tonne of COâ‚‚e avoidance or removal for every carbon credit issued.
The â€˜Bâ€™ rating reflects significant additionality risk due to the limited role of carbon finance in the projectâ€™s implementation, and the high penetration of hydropower in the Turkish grid before the project began. There is also some risk of over-crediting, as static emissions factors are used within crediting periods. The rating is bolstered by having little risk of leakage and non-permanence, due to the low likelihood of market effects and thorough information disclosure, respectively. </t>
  </si>
  <si>
    <t>03/06/10 - 31/05/20</t>
  </si>
  <si>
    <t>BeZero Carbon has assigned credits issued by Turkey-based VCS 810 a â€˜Bâ€™ BeZero Carbon Rating. This is based on the opinions and reasons expressed below, following our analysis of publicly available information. Carbon credits rated â€˜Bâ€™ provide a low likelihood of achieving 1 tonne of COâ‚‚e avoidance or removal for every carbon credit issued. The â€˜Bâ€™ rating reflects significant additionality risk due to the limited role of carbon finance in the projectâ€™s implementation, and the high penetration of hydropower in the Turkish grid before the project began. There is also some risk of over-crediting, as static emissions factors are used within crediting periods. The rating is bolstered by having little risk of leakage and non-permanence, due to the low likelihood of market effects and thorough information disclosure, respectively.</t>
  </si>
  <si>
    <t>Gansu Jinta Solar Power Generation ProjectBeZero Carbon has assigned credits issued by the China-based CDM 9173 a â€˜Bâ€™ BeZero Carbon Rating. This is based on the opinions and reasons expressed below, following our analysis of publicly-available information. Carbon credits rated â€˜Bâ€™ provide a low likelihood of achieving 1 tonne of COâ‚‚e avoidance or removal.
The â€˜Bâ€™ rating reflects our view that credits issued by this project face significant additionality risk, due to the immateriality of carbon finance relative to broader revenues. This risk is exacerbated by a supportive policy environment, which detracts from carbon efficacy. The rating is bolstered, however, by the project's limited risk of over-crediting, by virtue of continuous monitoring of electricity output. We consider there to be a limited risk of leakage, due to the likely limited impact associated with the projectâ€™s upstream emissions. The rating also reflects the project's lack of reversal risk, combined with its sufficient disclosure of information.</t>
  </si>
  <si>
    <t>03/01/13 - 02/01/20</t>
  </si>
  <si>
    <t>BeZero Carbon has assigned credits issued by the China-based CDM 9173 a â€˜Bâ€™ BeZero Carbon Rating. This is based on the opinions and reasons expressed below, following our analysis of publicly-available information. Carbon credits rated â€˜Bâ€™ provide a low likelihood of achieving 1 tonne of COâ‚‚e avoidance or removal. The â€˜Bâ€™ rating reflects our view that credits issued by this project face significant additionality risk, due to the immateriality of carbon finance relative to broader revenues. This risk is exacerbated by a supportive policy environment, which detracts from carbon efficacy. The rating is bolstered, however, by the project's limited risk of over-crediting, by virtue of continuous monitoring of electricity output. We consider there to be a limited risk of leakage, due to the likely limited impact associated with the projectâ€™s upstream emissions. The rating also reflects the project's lack of reversal risk, combined with its sufficient disclosure of information.</t>
  </si>
  <si>
    <t>Za Hung Hydropower ProjectBeZero Carbon has reaffirmed the â€˜Bâ€™ BeZero Carbon Rating assigned to credits issued by the Vietnam-based GS3015. This is based on the opinions and reasons expressed below following our analysis of publicly available information. Carbon credits rated â€˜Bâ€™ provide a low likelihood of achieving 1 tonne of COâ‚‚e avoidance or removal. 
The â€˜Bâ€™ rating continues to reflect our view of the low likelihood of additionality for credits issued by this project given the projectâ€™s limited reliance on carbon finance and the consistently high contribution of hydropower to Vietnamâ€™s energy mix. The rating is bolstered by continuous monitoring of electricity production which reduces over-crediting risks. The project faces some limited leakage risk related to upstream emissions and our assessment of non-permanence notes some information risk.</t>
  </si>
  <si>
    <t>01/01/12 - 31/12/19</t>
  </si>
  <si>
    <t>GS3015</t>
  </si>
  <si>
    <t>BeZero Carbon has reaffirmed the â€˜Bâ€™ BeZero Carbon Rating assigned to credits issued by the Vietnam-based GS3015. This is based on the opinions and reasons expressed below following our analysis of publicly available information. Carbon credits rated â€˜Bâ€™ provide a low likelihood of achieving 1 tonne of COâ‚‚e avoidance or removal. The â€˜Bâ€™ rating continues to reflect our view of the low likelihood of additionality for credits issued by this project given the projectâ€™s limited reliance on carbon finance and the consistently high contribution of hydropower to Vietnamâ€™s energy mix. The rating is bolstered by continuous monitoring of electricity production which reduces over-crediting risks. The project faces some limited leakage risk related to upstream emissions and our assessment of non-permanence notes some information risk.</t>
  </si>
  <si>
    <t xml:space="preserve">Crow Lake Wind Emissions Reduction Project BeZero Carbon has reaffirmed the â€˜Bâ€™ BeZero Carbon Rating assigned to credits issued by the USA-based VCS 756.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weak additionality due to the likelihood that the majority of revenue produced by the project derives from the sale of electricity, as opposed to carbon finance; plus a policy environment highly supportive to wind energy, reducing carbon credit efficacy. The rating is bolstered by a marginal non-permanence risk, due to no technical risk of reversal but some information risk; and a relatively low risk of leakage from construction emissions. There is some risk of over-crediting due to variation in the grid emission factor.
</t>
  </si>
  <si>
    <t>01/02/11 - 31/01/21</t>
  </si>
  <si>
    <t>BeZero Carbon has reaffirmed the â€˜Bâ€™ BeZero Carbon Rating assigned to credits issued by the USA-based VCS 756.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weak additionality due to the likelihood that the majority of revenue produced by the project derives from the sale of electricity, as opposed to carbon finance; plus a policy environment highly supportive to wind energy, reducing carbon credit efficacy. The rating is bolstered by a marginal non-permanence risk, due to no technical risk of reversal but some information risk; and a relatively low risk of leakage from construction emissions. There is some risk of over-crediting due to variation in the grid emission factor.</t>
  </si>
  <si>
    <t>LaGeo, S. A. de C. V., Berlin Geothermal Project, Phase TwoBeZero Carbon has reaffirmed the â€˜Bâ€™ BeZero Carbon Rating assigned to credits issued by El Salvador based CDM 297. This is based on the opinions and reasons expressed below, following our analysis of publicly available information. Carbon credits rated â€˜Bâ€™ provide a low likelihood of achieving 1 tonne of COâ‚‚e avoidance or removal for every carbon credit issued.
The â€˜Bâ€™ rating continues to reflect our view that the project has significant additionality risk, given its alternative source of revenue and the high penetration of geothermal power in El Salvador. The rating is further constrained by a positive policy environment, which confers significant risk in our opinion. We find limited risk to over-crediting, due to continuous monitoring; and limited risk to non-permanence, as there is no risk of technical reversal.</t>
  </si>
  <si>
    <t>01/01/07 - 31/12/19</t>
  </si>
  <si>
    <t>El Salvador</t>
  </si>
  <si>
    <t>BeZero Carbon has reaffirmed the â€˜Bâ€™ BeZero Carbon Rating assigned to credits issued by El Salvador based CDM 297. This is based on the opinions and reasons expressed below, following our analysis of publicly available information. Carbon credits rated â€˜Bâ€™ provide a low likelihood of achieving 1 tonne of COâ‚‚e avoidance or removal for every carbon credit issued. The â€˜Bâ€™ rating continues to reflect our view that the project has significant additionality risk, given its alternative source of revenue and the high penetration of geothermal power in El Salvador. The rating is further constrained by a positive policy environment, which confers significant risk in our opinion. We find limited risk to over-crediting, due to continuous monitoring; and limited risk to non-permanence, as there is no risk of technical reversal.</t>
  </si>
  <si>
    <t>Renewable Solar Power Project by ReNew Solar Power Private LimitedBeZero Carbon has reaffirmed the â€˜Bâ€™ BeZero Carbon Rating assigned to credits issued by the India-based VCS 1851.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high additionality risks given the increasing cost-competitiveness of renewables vis-a-vis fossil-fuel derived energy. The rating was further constrained by the supportive policy environment that detracts from the creditsâ€™ carbon efficacy. Negligible impact of upstream emissions and continuous monitoring of electricity output reduced the leakage and over-crediting risks respectively and support the overall rating.</t>
  </si>
  <si>
    <t>13/02/17 - 31/12/21</t>
  </si>
  <si>
    <t>BeZero Carbon has reaffirmed the â€˜Bâ€™ BeZero Carbon Rating assigned to credits issued by the India-based VCS 1851.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high additionality risks given the increasing cost-competitiveness of renewables vis-a-vis fossil-fuel derived energy. The rating was further constrained by the supportive policy environment that detracts from the creditsâ€™ carbon efficacy. Negligible impact of upstream emissions and continuous monitoring of electricity output reduced the leakage and over-crediting risks respectively and support the overall rating.</t>
  </si>
  <si>
    <t xml:space="preserve">PV Project Development in ChileBeZero Carbon has removed from â€˜rating watchâ€™ and downgraded to â€˜Bâ€™ (from â€˜BBâ€™) the BeZero Carbon Rating assigned to credits issued by Chile-based CDM 9251. This is based on the opinions and reasons expressed below following our analysis of publicly-available information. Carbon credits rated â€˜Bâ€™ provide a low likelihood of avoiding or removing 1 tonne of COâ‚‚e.
The rating was placed on watch following our annual maintenance review of current ratings. This review explored all risk factors and included the role of carbon finance, emission factors and upstream emissions. We have now updated our analysis of these risks and are of the opinion that the highly limited role of carbon finance combined with the broad success of solar power in Chile present significant risk to additionality. 
The revised â€˜Bâ€™ rating reflects this view. It is further constrained by a highly supportive policy environment for renewables, which detracts from carbon efficacy. We find some risk of over-crediting due to a grid emission factor that may be somewhat overestimated, whilst leakage risk is low due to the specific technology employed. Finally, the rating is bolstered by limited risk of non-permanence, although a broad lack of reporting on the marginal intensity of the Chilean grid presents a slight information risk. 
</t>
  </si>
  <si>
    <t>01/09/15 - 31/10/16</t>
  </si>
  <si>
    <t>BeZero Carbon has removed from â€˜rating watchâ€™ and downgraded to â€˜Bâ€™ (from â€˜BBâ€™) the BeZero Carbon Rating assigned to credits issued by Chile-based CDM 9251. This is based on the opinions and reasons expressed below following our analysis of publicly-available information. Carbon credits rated â€˜Bâ€™ provide a low likelihood of avoiding or removing 1 tonne of COâ‚‚e. The rating was placed on watch following our annual maintenance review of current ratings. This review explored all risk factors and included the role of carbon finance, emission factors and upstream emissions. We have now updated our analysis of these risks and are of the opinion that the highly limited role of carbon finance combined with the broad success of solar power in Chile present significant risk to additionality. The revised â€˜Bâ€™ rating reflects this view. It is further constrained by a highly supportive policy environment for renewables, which detracts from carbon efficacy. We find some risk of over-crediting due to a grid emission factor that may be somewhat overestimated, whilst leakage risk is low due to the specific technology employed. Finally, the rating is bolstered by limited risk of non-permanence, although a broad lack of reporting on the marginal intensity of the Chilean grid presents a slight information risk.</t>
  </si>
  <si>
    <t>Reforestation of Degraded Forest Reserve Areas in Ghana, West AfricaBeZero Carbon has removed from â€˜rating watchâ€™ and downgraded to â€˜Bâ€™ (from â€˜BBBâ€™) the BeZero Carbon Rating assigned to credits issued by the Ghana-based VCS 2410. This is based on the opinions and reasons expressed below, following our analysis of publicly-available information. Carbon credits rated â€˜Bâ€™ provide a low likelihood of avoiding or removing 1 tonne of COâ‚‚e.
The rating was placed on watch as part of our broader review of all rated projects based in Africa in the Afforestation, Reforestation &amp; Restoration sub-sector. Our review included an analysis of all risk factors.
The revised â€˜Bâ€™ rating reflects our view that there are significant risks to the projectâ€™s additionality and over-crediting, as the project activities were likely previously occurring. However, the rating is bolstered by minimal leakage concerns, the projectâ€™s success in the face of an unsupportive policy environment, and limited non-permanence risk due to likely sufficient buffer pool contributions.</t>
  </si>
  <si>
    <t>24/03/16 - 01/11/20</t>
  </si>
  <si>
    <t>BeZero Carbon has removed from â€˜rating watchâ€™ and downgraded to â€˜Bâ€™ (from â€˜BBBâ€™) the BeZero Carbon Rating assigned to credits issued by the Ghana-based VCS 2410. This is based on the opinions and reasons expressed below, following our analysis of publicly-available information. Carbon credits rated â€˜Bâ€™ provide a low likelihood of avoiding or removing 1 tonne of COâ‚‚e. The rating was placed on watch as part of our broader review of all rated projects based in Africa in the Afforestation, Reforestation &amp; Restoration sub-sector. Our review included an analysis of all risk factors. The revised â€˜Bâ€™ rating reflects our view that there are significant risks to the projectâ€™s additionality and over-crediting, as the project activities were likely previously occurring. However, the rating is bolstered by minimal leakage concerns, the projectâ€™s success in the face of an unsupportive policy environment, and limited non-permanence risk due to likely sufficient buffer pool contributions.</t>
  </si>
  <si>
    <t>Jingyuan County 100MW Solar Power Generation ProjectBeZero Carbon has reaffirmed the â€˜Bâ€™ BeZero Carbon rating assigned to credits issued by China-based VCS 1406.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t>
  </si>
  <si>
    <t>29/12/14 - 31/12/21</t>
  </si>
  <si>
    <t>BeZero Carbon has reaffirmed the â€˜Bâ€™ BeZero Carbon rating assigned to credits issued by China-based VCS 1406.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t>
  </si>
  <si>
    <t xml:space="preserve">Muyuan Nanyang Swine Farm Animal Waste Management System GHG Mitigation ProjectBeZero Carbon has assigned credits issued by China-based GS11255 a â€˜Bâ€™ BeZero Carbon Rating. This is based on the opinions and reasons expressed below following our analysis of publicly-available information. Carbon credits rated â€˜Bâ€™ provide a low likelihood of achieving 1 tonne of COâ‚‚e avoidance or removal.
The â€˜Bâ€™ rating reflects our opinion that the project faces significant additionality risk, as the project activities could be financially feasible without carbon finance and are likely to be common practice at the national and regional levels. The project faces some risks related to a broadly supportive policy environment and the availability of subsidies. The projectâ€™s rating is, however,  bolstered by effective monitoring, reporting of emission reductions, and conservative carbon accounting, as well as sufficient availability of information in the public domain, which results in low over-crediting, leakage, and non-permanence risks. </t>
  </si>
  <si>
    <t>01/11/20 - 31/08/22</t>
  </si>
  <si>
    <t>BeZero Carbon has assigned credits issued by China-based GS11255 a â€˜Bâ€™ BeZero Carbon Rating. This is based on the opinions and reasons expressed below following our analysis of publicly-available information. Carbon credits rated â€˜Bâ€™ provide a low likelihood of achieving 1 tonne of COâ‚‚e avoidance or removal. The â€˜Bâ€™ rating reflects our opinion that the project faces significant additionality risk, as the project activities could be financially feasible without carbon finance and are likely to be common practice at the national and regional levels. The project faces some risks related to a broadly supportive policy environment and the availability of subsidies. The projectâ€™s rating is, however, bolstered by effective monitoring, reporting of emission reductions, and conservative carbon accounting, as well as sufficient availability of information in the public domain, which results in low over-crediting, leakage, and non-permanence risks.</t>
  </si>
  <si>
    <t xml:space="preserve">Bundled Wind Energy Generation Projects in Gujarat, IndiaBeZero Carbon has reaffirmed the â€˜Bâ€™ BeZero Carbon Rating assigned to credits issued by the India-based VCS 412.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some non-permanence concerns related to information risks. The rating is partially constrained by the prevailing policy environment which appears to strongly support the project activities. </t>
  </si>
  <si>
    <t>01/01/07 - 31/12/21</t>
  </si>
  <si>
    <t>BeZero Carbon has reaffirmed the â€˜Bâ€™ BeZero Carbon Rating assigned to credits issued by the India-based VCS 412.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some non-permanence concerns related to information risks. The rating is partially constrained by the prevailing policy environment which appears to strongly support the project activities.</t>
  </si>
  <si>
    <t xml:space="preserve">Nansha Hydro Power Project in Yunnan ProvinceBeZero Carbon has reaffirmed the â€˜Bâ€™ BeZero Carbon rating assigned to credits issued by China-based VCS 884.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as the project's technology is already prevalent and is likely to be attractive in its own right.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
</t>
  </si>
  <si>
    <t>28/12/07 - 27/12/17</t>
  </si>
  <si>
    <t>BeZero Carbon has reaffirmed the â€˜Bâ€™ BeZero Carbon rating assigned to credits issued by China-based VCS 884.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as the project's technology is already prevalent and is likely to be attractive in its own right.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t>
  </si>
  <si>
    <t xml:space="preserve">Lancaster County Solid Waste Management Authority (LCSWMA) Landfill Gas-to-Energy ProjectBeZero Carbon has reaffirmed the â€˜Bâ€™ BeZero Carbon Rating assigned to credits issued by the USA-based CAR445. This is based on our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projectâ€™s financial feasibility suggests low additionality, because it is likely viable without carbon finance. The rating also reflects notable non-permanence risk, respectively emanating from our view of information risk despite the inherently low technical reversal risk associated with this sub-sector, and significant risk related to the supportive policy environment at the federal and state levels. The rating is bolstered, in our view, by limited over-crediting risk due to robust monitoring and the minimal leakage risk typically associated with this technology.
</t>
  </si>
  <si>
    <t>01/06/08 - 11/12/15</t>
  </si>
  <si>
    <t>CAR445</t>
  </si>
  <si>
    <t>BeZero Carbon has reaffirmed the â€˜Bâ€™ BeZero Carbon Rating assigned to credits issued by the USA-based CAR445. This is based on our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projectâ€™s financial feasibility suggests low additionality, because it is likely viable without carbon finance. The rating also reflects notable non-permanence risk, respectively emanating from our view of information risk despite the inherently low technical reversal risk associated with this sub-sector, and significant risk related to the supportive policy environment at the federal and state levels. The rating is bolstered, in our view, by limited over-crediting risk due to robust monitoring and the minimal leakage risk typically associated with this technology.</t>
  </si>
  <si>
    <t>5MW Biomass Based Cogeneration Project  at SainsonsBeZero Carbon has reaffirmed the â€˜Bâ€™ rating assigned to credits issued by India-based VCS 1547.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with evidence suggesting a limited need for carbon finance. However, the rating is bolstered by relatively low over-crediting risks, due to small variation in the grid emission factor and the application of continuous monitoring of electricity output. In addition, the project faces little leakage and non-permanence risks since, in our view, the applied methodology is largely effective at mitigating potential risk. Lastly, we find that the project faces notable risks from a policy perspective due to the existence of a moderate degree of government support.</t>
  </si>
  <si>
    <t>01/01/17 - 31/12/21</t>
  </si>
  <si>
    <t>BeZero Carbon has reaffirmed the â€˜Bâ€™ rating assigned to credits issued by India-based VCS 1547.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with evidence suggesting a limited need for carbon finance. However, the rating is bolstered by relatively low over-crediting risks, due to small variation in the grid emission factor and the application of continuous monitoring of electricity output. In addition, the project faces little leakage and non-permanence risks since, in our view, the applied methodology is largely effective at mitigating potential risk. Lastly, we find that the project faces notable risks from a policy perspective due to the existence of a moderate degree of government support.</t>
  </si>
  <si>
    <t>Allain Duhangan Hydroelectric Project (ADHP)BeZero Carbon has removed from â€˜rating watchâ€™ and reaffirmed the 'B' BeZero Carbon Rating assigned to credits issued by India-based VCS 2026.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reaffirmed rating continues to reflect evidence concerning the conditions for investing in hydropower in the region; with relatively small costs, robust policy support and high penetration all pointing to non-additionality in our view. However, the rating is bolstered by small risks for over-crediting. This is due to evidence that the project may have in fact under-credited, alongside continuous monitoring of electricity output. Furthermore, we find the project faces relatively small risks of leakage and non-permanence, as it follows largely appropriate methodological considerations.</t>
  </si>
  <si>
    <t>01/10/16 - 30/09/19</t>
  </si>
  <si>
    <t>BeZero Carbon has removed from â€˜rating watchâ€™ and reaffirmed the 'B' BeZero Carbon Rating assigned to credits issued by India-based VCS 2026.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reaffirmed rating continues to reflect evidence concerning the conditions for investing in hydropower in the region; with relatively small costs, robust policy support and high penetration all pointing to non-additionality in our view. However, the rating is bolstered by small risks for over-crediting. This is due to evidence that the project may have in fact under-credited, alongside continuous monitoring of electricity output. Furthermore, we find the project faces relatively small risks of leakage and non-permanence, as it follows largely appropriate methodological considerations.</t>
  </si>
  <si>
    <t xml:space="preserve">LKPPL Fuel Switch Project for Generation of Cleaner PowerBeZero Carbon has reaffirmed the â€˜Bâ€™ BeZero Carbon Rating assigned to credits issued by India-based VCS 620. This is based on our opinions and reasons expressed below following our analysis of publicly available information. Carbon credits rated â€˜Bâ€™ provide a low likelihood of achieving 1 tonne of COâ‚‚e avoidance or removal.
The â€˜Bâ€™ rating continues to reflect significant risk to additionality due to alternative streams of finance, in addition to notable risks of leakage from upstream emissions and from a policy perspective. This risk is tempered somewhat by limited over-crediting risk due to monitoring and limited risk of non-permanence (due to information risk).
</t>
  </si>
  <si>
    <t>10/09/01 - 10/01/07</t>
  </si>
  <si>
    <t>BeZero Carbon has reaffirmed the â€˜Bâ€™ BeZero Carbon Rating assigned to credits issued by India-based VCS 620. This is based on our opinions and reasons expressed below following our analysis of publicly available information. Carbon credits rated â€˜Bâ€™ provide a low likelihood of achieving 1 tonne of COâ‚‚e avoidance or removal. The â€˜Bâ€™ rating continues to reflect significant risk to additionality due to alternative streams of finance, in addition to notable risks of leakage from upstream emissions and from a policy perspective. This risk is tempered somewhat by limited over-crediting risk due to monitoring and limited risk of non-permanence (due to information risk).</t>
  </si>
  <si>
    <t>Shandong Wendeng Zhangjiachan Wind Farm ProjectBeZero Carbon has reaffirmed the â€˜Bâ€™ BeZero Carbon rating assigned to credits issued by China-based VCS 1188.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a significant risk to additionality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t>
  </si>
  <si>
    <t>26/02/11 - 25/02/21</t>
  </si>
  <si>
    <t>BeZero Carbon has reaffirmed the â€˜Bâ€™ BeZero Carbon rating assigned to credits issued by China-based VCS 1188.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a significant risk to additionality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t>
  </si>
  <si>
    <t xml:space="preserve">Bundled Wind Power Project by Mytrah GroupBeZero Carbon has reaffirmed the â€˜Bâ€™ BeZero Carbon Rating assigned to credits issued by the India-based VCS 1728.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low non-permanence concerns. The rating is partially constrained by the prevailing policy environment which appears to strongly support the project activities. </t>
  </si>
  <si>
    <t>30/12/15 - 28/02/22</t>
  </si>
  <si>
    <t>BeZero Carbon has reaffirmed the â€˜Bâ€™ BeZero Carbon Rating assigned to credits issued by the India-based VCS 1728.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low non-permanence concerns. The rating is partially constrained by the prevailing policy environment which appears to strongly support the project activities.</t>
  </si>
  <si>
    <t>Sonawade Small Hydro Power ProjectBeZero Carbon has removed from â€˜rating watchâ€™ and reaffirmed the 'B' BeZero Carbon Rating assigned to credits issued by India-based VCS 1114.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and non-permanence risks are lower than previously assessed, but that significant additionality risks constrain the overall rating.
The reaffirmed rating continues to reflect evidence which indicates in the region there are conditions conducive to hydropower development; falling costs, strong policy support and high penetration all suggest high additionality risks in our view. However, the rating is bolstered by low risks for over-crediting due to continuous monitoring of electricity output and the adoption of a dynamic emission factor. Furthermore, we find the project holds low leakage and non-permanence risks, with it adhering to largely rigorous methodological guidelines.</t>
  </si>
  <si>
    <t>14/09/10 - 31/10/18</t>
  </si>
  <si>
    <t>BeZero Carbon has removed from â€˜rating watchâ€™ and reaffirmed the 'B' BeZero Carbon Rating assigned to credits issued by India-based VCS 1114.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and non-permanence risks are lower than previously assessed, but that significant additionality risks constrain the overall rating. The reaffirmed rating continues to reflect evidence which indicates in the region there are conditions conducive to hydropower development; falling costs, strong policy support and high penetration all suggest high additionality risks in our view. However, the rating is bolstered by low risks for over-crediting due to continuous monitoring of electricity output and the adoption of a dynamic emission factor. Furthermore, we find the project holds low leakage and non-permanence risks, with it adhering to largely rigorous methodological guidelines.</t>
  </si>
  <si>
    <t>Solar Energy Project(s) by SB Energy Private LimitedBeZero Carbon has reaffirmed the â€˜Bâ€™ BeZero Carbon Rating assigned to credits issued by the Indian-based VCS 1805.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high additionality risks given the increasing cost-competitiveness of renewables vis-a-vis fossil-fuel derived energy. The rating is further constrained by the supportive policy environment that detracts from the creditsâ€™ carbon efficacy. Negligible impact of upstream emissions and continuous monitoring of electricity output reduced the leakage and over-crediting risks respectively and support the overall rating.</t>
  </si>
  <si>
    <t>27/02/17 - 03/11/21</t>
  </si>
  <si>
    <t>BeZero Carbon has reaffirmed the â€˜Bâ€™ BeZero Carbon Rating assigned to credits issued by the Indian-based VCS 1805.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high additionality risks given the increasing cost-competitiveness of renewables vis-a-vis fossil-fuel derived energy. The rating is further constrained by the supportive policy environment that detracts from the creditsâ€™ carbon efficacy. Negligible impact of upstream emissions and continuous monitoring of electricity output reduced the leakage and over-crediting risks respectively and support the overall rating.</t>
  </si>
  <si>
    <t>Rio Anapu-Pacaja REDD ProjectBeZero Carbon has placed on â€˜rating watchâ€™ the â€˜Bâ€™ BeZero Carbon Rating assigned to credits issued by the Brazil-based VCS 2252. This is based on the opinions and reasons expressed below following our analysis of publicly-available information. The rating action follows the new information pertaining to legal licensing and land titling disputes in the project area. A 'rating watch' could result in either an upgrade, downgrade or reaffirmed rating.
VCS 2252 has made available certified public utility licences relating to activities in the project area as well as information regarding several lawsuits associated with land encroachment. We are reviewing the documents and the implications on the rating of credits issued by the project. Our review will focus on how this evidence corresponds to overlapping PEAEX areas, discussed in the non-permanence section, as well as on the link between the lawsuits and drivers of deforestation. The review will assess all risk factors, and we will publish an update after the completion of the review process.
The â€˜Bâ€™ rating reflected the projectâ€™s high risk of over-crediting due to potentially over-estimated baseline assumptions and high leakage risk given a lack of appropriate boundary delineation and unclear monitoring. It was further constrained by a moderate likelihood of additionality, given the perceived level of threat, and risks of non-permanence stemming from land rights and ownership.</t>
  </si>
  <si>
    <t>01/01/16 - 30/04/20</t>
  </si>
  <si>
    <t>BeZero Carbon has placed on â€˜rating watchâ€™ the â€˜Bâ€™ BeZero Carbon Rating assigned to credits issued by the Brazil-based VCS 2252. This is based on the opinions and reasons expressed below following our analysis of publicly-available information. The rating action follows the new information pertaining to legal licensing and land titling disputes in the project area. A 'rating watch' could result in either an upgrade, downgrade or reaffirmed rating. VCS 2252 has made available certified public utility licences relating to activities in the project area as well as information regarding several lawsuits associated with land encroachment. We are reviewing the documents and the implications on the rating of credits issued by the project. Our review will focus on how this evidence corresponds to overlapping PEAEX areas, discussed in the non-permanence section, as well as on the link between the lawsuits and drivers of deforestation. The review will assess all risk factors, and we will publish an update after the completion of the review process. The â€˜Bâ€™ rating reflected the projectâ€™s high risk of over-crediting due to potentially over-estimated baseline assumptions and high leakage risk given a lack of appropriate boundary delineation and unclear monitoring. It was further constrained by a moderate likelihood of additionality, given the perceived level of threat, and risks of non-permanence stemming from land rights and ownership.</t>
  </si>
  <si>
    <t>Ningxia Hongsipu Wind Power Plant Jiaze Fourth Phase 49.5MW ProjectBeZero Carbon has assigned credits issued by China-based CDM 6426 a â€˜Bâ€™ BeZero Carbon Rating. This is based on the opinions and reasons expressed below following our analysis of publicly-available information. Carbon credits rated â€˜Bâ€™ provide a low likelihood of achieving 1 tonne of COâ‚‚e avoidance or removal.
The â€˜Bâ€™ rating reflects our view that credits issued by this project face significant additionality risk due to the low significance of carbon finance relative to broader revenues. This risk is exacerbated by a supportive policy environment, which detracts from carbon credit efficacy. However, the rating is bolstered by a limited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and its sufficient disclosure of information.</t>
  </si>
  <si>
    <t>01/12/12 - 30/11/19</t>
  </si>
  <si>
    <t>BeZero Carbon has assigned credits issued by China-based CDM 6426 a â€˜Bâ€™ BeZero Carbon Rating. This is based on the opinions and reasons expressed below following our analysis of publicly-available information. Carbon credits rated â€˜Bâ€™ provide a low likelihood of achieving 1 tonne of COâ‚‚e avoidance or removal. The â€˜Bâ€™ rating reflects our view that credits issued by this project face significant additionality risk due to the low significance of carbon finance relative to broader revenues. This risk is exacerbated by a supportive policy environment, which detracts from carbon credit efficacy. However, the rating is bolstered by a limited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and its sufficient disclosure of information.</t>
  </si>
  <si>
    <t>Davis Landfill Gas Offset ProjectBeZero Carbon has reaffirmed the â€˜Bâ€™ BeZero Carbon Rating assigned to credits issued by the USA-based CAR473. This is based on the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projectâ€™s financial feasibility suggests low additionality because it is likely viable without carbon finance. The rating also reflects notable non-permanence and policy risks emanating from our view of information risk and the policy support at the federal level, respectively. The rating is bolstered, in our view, by the limited risk of over-crediting due to robust monitoring and the minimal leakage risk typically associated with this sub-sector.</t>
  </si>
  <si>
    <t>01/01/08 - 31/12/21</t>
  </si>
  <si>
    <t>CAR473</t>
  </si>
  <si>
    <t>BeZero Carbon has reaffirmed the â€˜Bâ€™ BeZero Carbon Rating assigned to credits issued by the USA-based CAR473. This is based on the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projectâ€™s financial feasibility suggests low additionality because it is likely viable without carbon finance. The rating also reflects notable non-permanence and policy risks emanating from our view of information risk and the policy support at the federal level, respectively. The rating is bolstered, in our view, by the limited risk of over-crediting due to robust monitoring and the minimal leakage risk typically associated with this sub-sector.</t>
  </si>
  <si>
    <t xml:space="preserve">Ova Wind Power PlantBeZero Carbon has reaffirmed the â€˜Bâ€™ BeZero Carbon Rating assigned to credits issued by the Turkey-based GS2681. This is based on the opinions and reasons expressed below following our analysis of publicly-available information. Carbon credits rated â€˜Bâ€™ provide a low likelihood of achieving 1 tonne of COâ‚‚e avoidance or removal. 
The â€˜Bâ€™ rating continues to reflect the projectâ€™s significant additionality risk as carbon finance has a limited role compared to the sale of electricity. In addition, we find that a supportive policy environment for renewable energy detracts from carbon efficacy. The rating is however bolstered by limited risk of over-crediting due to continuous and reliable monitoring of electricity output, despite some potential risk due to uncertainty surrounding the project's applied emission factor. In addition, we find little leakage risk due to low upstream project emissions and lack of evidence on rebound effects. Finally, appropriate disclosures and a lack of reversal risks drive little risk of non-permanence. 
</t>
  </si>
  <si>
    <t>01/12/16 - 31/03/21</t>
  </si>
  <si>
    <t>GS2681</t>
  </si>
  <si>
    <t>BeZero Carbon has reaffirmed the â€˜Bâ€™ BeZero Carbon Rating assigned to credits issued by the Turkey-based GS2681. This is based on the opinions and reasons expressed below following our analysis of publicly-available information. Carbon credits rated â€˜Bâ€™ provide a low likelihood of achieving 1 tonne of COâ‚‚e avoidance or removal. The â€˜Bâ€™ rating continues to reflect the projectâ€™s significant additionality risk as carbon finance has a limited role compared to the sale of electricity. In addition, we find that a supportive policy environment for renewable energy detracts from carbon efficacy. The rating is however bolstered by limited risk of over-crediting due to continuous and reliable monitoring of electricity output, despite some potential risk due to uncertainty surrounding the project's applied emission factor. In addition, we find little leakage risk due to low upstream project emissions and lack of evidence on rebound effects. Finally, appropriate disclosures and a lack of reversal risks drive little risk of non-permanence.</t>
  </si>
  <si>
    <t>Veer (NLBC) Small Hydro Power ProjectBeZero Carbon has removed from â€˜rating watchâ€™ and reaffirmed the 'B' BeZero Carbon Rating assigned to credits issued by India-based VCS 1241. This is based on our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and non-permanence risks are lower than previously assessed, but that significant additionality risks constrain the overall rating.
The reaffirmed rating continues to reflect evidence suggesting that conditions conducive to hydropower investment exist in the region; with cost-competitiveness, strong policy levers and high penetration all suggesting low additionality in our view. However, the rating is bolstered by low risks for over-crediting due to continuous monitoring of electricity output and the adoption of largely accurate emission factors. In addition, we find the project faces relatively low leakage and non-permanence risks, since it follows largely rigorous methodological guidelines.</t>
  </si>
  <si>
    <t>20/05/12 - 31/05/20</t>
  </si>
  <si>
    <t>BeZero Carbon has removed from â€˜rating watchâ€™ and reaffirmed the 'B' BeZero Carbon Rating assigned to credits issued by India-based VCS 1241. This is based on our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and non-permanence risks are lower than previously assessed, but that significant additionality risks constrain the overall rating. The reaffirmed rating continues to reflect evidence suggesting that conditions conducive to hydropower investment exist in the region; with cost-competitiveness, strong policy levers and high penetration all suggesting low additionality in our view. However, the rating is bolstered by low risks for over-crediting due to continuous monitoring of electricity output and the adoption of largely accurate emission factors. In addition, we find the project faces relatively low leakage and non-permanence risks, since it follows largely rigorous methodological guidelines.</t>
  </si>
  <si>
    <t>300MW Wind Energy Project by Green Infra Wind Energy LimitedBeZero Carbon has reaffirmed the â€˜Bâ€™ BeZero Carbon Rating assigned to credits issued by the India-based GS7468.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no noted non-permanence concerns. The rating is partially constrained by the prevailing policy environment which appears to broadly support the project activities.</t>
  </si>
  <si>
    <t>06/07/19 - 31/07/22</t>
  </si>
  <si>
    <t>GS7468</t>
  </si>
  <si>
    <t>BeZero Carbon has reaffirmed the â€˜Bâ€™ BeZero Carbon Rating assigned to credits issued by the India-based GS7468.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no noted non-permanence concerns. The rating is partially constrained by the prevailing policy environment which appears to broadly support the project activities.</t>
  </si>
  <si>
    <t>Ghani Solar Renewable Power Project by Greenko GroupBeZero Carbon has reaffirmed the â€˜Bâ€™ BeZero Carbon Rating assigned to credits issued by India-based VCS 1792.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our view that credits issued by this project face high additionality risk given the increasing cost-competitiveness of renewables vis-a-vis fossil-fuel derived energy. The rating was further constrained by the supportive policy environment that detracts from the creditsâ€™ carbon efficacy. Negligible impact of upstream emissions and continuous monitoring of electricity output reduced the leakage and over-crediting risks respectively and support the overall rating.</t>
  </si>
  <si>
    <t>31/03/17 - 31/07/21</t>
  </si>
  <si>
    <t>BeZero Carbon has reaffirmed the â€˜Bâ€™ BeZero Carbon Rating assigned to credits issued by India-based VCS 1792.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our view that credits issued by this project face high additionality risk given the increasing cost-competitiveness of renewables vis-a-vis fossil-fuel derived energy. The rating was further constrained by the supportive policy environment that detracts from the creditsâ€™ carbon efficacy. Negligible impact of upstream emissions and continuous monitoring of electricity output reduced the leakage and over-crediting risks respectively and support the overall rating.</t>
  </si>
  <si>
    <t xml:space="preserve">South Kent Landfill Gas to Energy ProjectBeZero Carbon has reaffirmed the â€˜Bâ€™ BeZero Carbon Rating assigned to credits issued by the USA-based CAR443. This is based on our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projectâ€™s financial feasibility suggests low additionality, because it is likely viable without carbon finance. The rating also reflects notable non-permanence and policy risk emanating, respectively, from our view of information risk despite the inherently low technical reversal risk associated with this sub-sector, and the supportive policy environment at the federal and state levels. The rating is bolstered, in our view, by the limited risk of over-crediting due to robust monitoring and the minimal leakage risk typically associated with this technology.
</t>
  </si>
  <si>
    <t>12/07/08 - 28/02/22</t>
  </si>
  <si>
    <t>CAR443</t>
  </si>
  <si>
    <t>BeZero Carbon has reaffirmed the â€˜Bâ€™ BeZero Carbon Rating assigned to credits issued by the USA-based CAR443. This is based on our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projectâ€™s financial feasibility suggests low additionality, because it is likely viable without carbon finance. The rating also reflects notable non-permanence and policy risk emanating, respectively, from our view of information risk despite the inherently low technical reversal risk associated with this sub-sector, and the supportive policy environment at the federal and state levels. The rating is bolstered, in our view, by the limited risk of over-crediting due to robust monitoring and the minimal leakage risk typically associated with this technology.</t>
  </si>
  <si>
    <t>Shandan Dongle Beitan 50MW Solar Power Generation ProjectBeZero Carbon has reaffirmed the â€˜Bâ€™ BeZero Carbon rating assigned to credits issued by China-based VCS 1362.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t>
  </si>
  <si>
    <t>28/12/13 - 31/10/20</t>
  </si>
  <si>
    <t>BeZero Carbon has reaffirmed the â€˜Bâ€™ BeZero Carbon rating assigned to credits issued by China-based VCS 1362.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t>
  </si>
  <si>
    <t xml:space="preserve">Mordogan Wind Farm Project, TurkeyBeZero Carbon has reaffirmed the â€˜Bâ€™ BeZero Carbon Rating assigned to credits issued by the Turkey-based GS1017. This is based on our opinions and reasons expressed below following our analysis of publicly available information. Carbon credits rated â€˜Bâ€™ provide a low likelihood of achieving 1 tonne of COâ‚‚e avoidance or removal. 
The â€˜Bâ€™ rating continues to reflect the projectâ€™s low additionality as carbon finance has a limited role compared to the sale of electricity. In addition, we find that a supportive policy environment for renewable energy detracts from carbon efficacy. The rating is however bolstered by limited risks of over-crediting due to continuous and reliable monitoring of electricity output despite some potential risks considering some uncertainty surrounding the project's applied emission factor. In addition, we find little concern of leakage due to low upstream project emissions and lack of evidence on rebound effects. Finally, whilst there is an inherent lack of reversal risk, and the project does make appropriate disclosures, we find that a vintage gap which does not appear to be discussed or justified somewhat impacts our assessment.
</t>
  </si>
  <si>
    <t>17/03/18 - 31/03/20</t>
  </si>
  <si>
    <t>GS1017</t>
  </si>
  <si>
    <t>BeZero Carbon has reaffirmed the â€˜Bâ€™ BeZero Carbon Rating assigned to credits issued by the Turkey-based GS1017. This is based on our opinions and reasons expressed below following our analysis of publicly available information. Carbon credits rated â€˜Bâ€™ provide a low likelihood of achieving 1 tonne of COâ‚‚e avoidance or removal. The â€˜Bâ€™ rating continues to reflect the projectâ€™s low additionality as carbon finance has a limited role compared to the sale of electricity. In addition, we find that a supportive policy environment for renewable energy detracts from carbon efficacy. The rating is however bolstered by limited risks of over-crediting due to continuous and reliable monitoring of electricity output despite some potential risks considering some uncertainty surrounding the project's applied emission factor. In addition, we find little concern of leakage due to low upstream project emissions and lack of evidence on rebound effects. Finally, whilst there is an inherent lack of reversal risk, and the project does make appropriate disclosures, we find that a vintage gap which does not appear to be discussed or justified somewhat impacts our assessment.</t>
  </si>
  <si>
    <t xml:space="preserve">Positive Climate Care 4.67 MW Bundled Grid Connected Wind Power Project Activity in JaisalmerBeZero Carbon has reaffirmed the â€˜Bâ€™ BeZero Carbon Rating assigned to credits issued by the India-based VCS 499.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 of over-crediting, minimal risk of leakage and some non-permanence concerns related to information risk. The rating is partially constrained by the prevailing policy environment which appears to support the project activities. </t>
  </si>
  <si>
    <t>01/04/06 - 01/10/12</t>
  </si>
  <si>
    <t>BeZero Carbon has reaffirmed the â€˜Bâ€™ BeZero Carbon Rating assigned to credits issued by the India-based VCS 499.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 of over-crediting, minimal risk of leakage and some non-permanence concerns related to information risk. The rating is partially constrained by the prevailing policy environment which appears to support the project activities.</t>
  </si>
  <si>
    <t xml:space="preserve">CECIC Gansu Yumen Changma No.3 Wind Farm ProjectBeZero Carbon has reaffirmed the â€˜Bâ€™ BeZero Carbon rating assigned to credits issued by China-based VCS 728.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a significant risk to additionality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 although some information related risks remain. </t>
  </si>
  <si>
    <t>28/01/11 - 31/12/21</t>
  </si>
  <si>
    <t>BeZero Carbon has reaffirmed the â€˜Bâ€™ BeZero Carbon rating assigned to credits issued by China-based VCS 728.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a significant risk to additionality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 although some information related risks remain.</t>
  </si>
  <si>
    <t>400 MW Solar Power Project at Bhadla, RajasthanBeZero Carbon has reaffirmed the â€˜Bâ€™ BeZero Carbon Rating assigned to credits issued by the Indian-based GS7071.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our view that credits issued by this project face high additionality risk given the increasing cost-competitiveness of renewables vis-a-vis fossil-fuel-derived energy. The rating is further constrained by the supportive policy environment that detracts from the creditsâ€™ carbon efficacy. Negligible impact of upstream emissions and continuous monitoring of electricity output reduce the leakage and over-crediting risks respectively and support the overall rating.</t>
  </si>
  <si>
    <t>01/01/19 - 30/09/21</t>
  </si>
  <si>
    <t>GS7071</t>
  </si>
  <si>
    <t>BeZero Carbon has reaffirmed the â€˜Bâ€™ BeZero Carbon Rating assigned to credits issued by the Indian-based GS7071.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our view that credits issued by this project face high additionality risk given the increasing cost-competitiveness of renewables vis-a-vis fossil-fuel-derived energy. The rating is further constrained by the supportive policy environment that detracts from the creditsâ€™ carbon efficacy. Negligible impact of upstream emissions and continuous monitoring of electricity output reduce the leakage and over-crediting risks respectively and support the overall rating.</t>
  </si>
  <si>
    <t>150 MW Grid Connected Wind Power Based Electricity Generation Project in Gujarat, IndiaBeZero Carbon has reaffirmed the â€˜Bâ€™ BeZero Carbon Rating assigned to credits issued by the India-based VCS 292.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some non-permanence concerns related to information risks. The rating is partially constrained by the prevailing policy environment which appears to support the project activities.</t>
  </si>
  <si>
    <t>30/09/07 - 31/12/21</t>
  </si>
  <si>
    <t>BeZero Carbon has reaffirmed the â€˜Bâ€™ BeZero Carbon Rating assigned to credits issued by the India-based VCS 292.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some non-permanence concerns related to information risks. The rating is partially constrained by the prevailing policy environment which appears to support the project activities.</t>
  </si>
  <si>
    <t xml:space="preserve">Yunnan Mangli Hydropower ProjectBeZero Carbon has reaffirmed the â€˜Bâ€™ BeZero Carbon rating assigned to credits issued by China-based VCS 928. This is based on the opinions and reasons expressed below following our analysis of publicly-available information. Carbon credits rated â€˜Bâ€™ provide a low likelihood of achieving 1 tonne of COâ‚‚e avoidance or removal for every carbon credit issued.
The reaffirmed â€˜Bâ€™ rating continues to reflect our view that credits issued by this project face a significant additionality risk as the project's technology is already prevalent and is likely to be attractive in its own right.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
</t>
  </si>
  <si>
    <t>25/01/10 - 31/07/21</t>
  </si>
  <si>
    <t>BeZero Carbon has reaffirmed the â€˜Bâ€™ BeZero Carbon rating assigned to credits issued by China-based VCS 928. This is based on the opinions and reasons expressed below following our analysis of publicly-available information. Carbon credits rated â€˜Bâ€™ provide a low likelihood of achieving 1 tonne of COâ‚‚e avoidance or removal for every carbon credit issued. The reaffirmed â€˜Bâ€™ rating continues to reflect our view that credits issued by this project face a significant additionality risk as the project's technology is already prevalent and is likely to be attractive in its own right.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t>
  </si>
  <si>
    <t>'El Arriero' Afforestation on Degraded Grasslands Under Extensive Grazing ProjectBeZero Carbon has reaffirmed the  â€˜B â€™ BeZero Carbon Rating assigned to credits issued by Uruguayan-based VCS 961. This is based on our opinions and reasons expressed below following our analysis of publicly available information. Carbon credits rated â€˜Bâ€™ provide a low likelihood of achieving 1 tonne of COâ‚‚e avoidance or removal for every carbon credit issued.
The â€˜Bâ€™ rating continues to reflect our opinion that the project activities appear to be common practice within the region and may reflect a business-as-usual approach to a commercial mixed-species plantation. We have identified market forces that may have incentivised this projectâ€™s development as a plantation instead of a potentially more carbon-effective but less profitable grassland solution. This is reflected in the projectâ€™s rating. The projectâ€™s rating also reflects a strongly supportive policy environment that detracts from carbon efficacy and notable over-crediting risks due to an unlikely baseline scenario. The rating is bolstered by low leakage and non-permanence risks.</t>
  </si>
  <si>
    <t>30/04/09 - 22/12/21</t>
  </si>
  <si>
    <t>Uruguay</t>
  </si>
  <si>
    <t>BeZero Carbon has reaffirmed the â€˜B â€™ BeZero Carbon Rating assigned to credits issued by Uruguayan-based VCS 961. This is based on our opinions and reasons expressed below following our analysis of publicly available information. Carbon credits rated â€˜Bâ€™ provide a low likelihood of achieving 1 tonne of COâ‚‚e avoidance or removal for every carbon credit issued. The â€˜Bâ€™ rating continues to reflect our opinion that the project activities appear to be common practice within the region and may reflect a business-as-usual approach to a commercial mixed-species plantation. We have identified market forces that may have incentivised this projectâ€™s development as a plantation instead of a potentially more carbon-effective but less profitable grassland solution. This is reflected in the projectâ€™s rating. The projectâ€™s rating also reflects a strongly supportive policy environment that detracts from carbon efficacy and notable over-crediting risks due to an unlikely baseline scenario. The rating is bolstered by low leakage and non-permanence risks.</t>
  </si>
  <si>
    <t>Wind Power Project by M/S Chhotabhai Jethabhai Patel &amp; Co. (CJP) at Sinnar, MaharashtraBeZero Carbon has reaffirmed the â€˜Bâ€™ BeZero Carbon Rating assigned to credits issued by the India-based VCS 870.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 of over-crediting, minimal risk of leakage and some non-permanence concerns related to information risk. The rating is partially constrained by the prevailing policy environment which appears to broadly support the project activities.</t>
  </si>
  <si>
    <t>30/03/09 - 15/09/10</t>
  </si>
  <si>
    <t>BeZero Carbon has reaffirmed the â€˜Bâ€™ BeZero Carbon Rating assigned to credits issued by the India-based VCS 870.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 of over-crediting, minimal risk of leakage and some non-permanence concerns related to information risk. The rating is partially constrained by the prevailing policy environment which appears to broadly support the project activities.</t>
  </si>
  <si>
    <t xml:space="preserve">Hebei Yuxian Second Phase 49.5MW Wind Power ProjectBeZero Carbon has reaffirmed the â€˜Bâ€™ BeZero Carbon rating assigned to credits issued by China-based VCS 814.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the emission factor. That said, we consider the risk of leakage to be low due to the likelihood that there is limited impact associated with the projectâ€™s upstream emissions. The rating also reflects the project's lack of reversal risk and its sufficient disclosure of information.
</t>
  </si>
  <si>
    <t>01/09/09 - 31/05/22</t>
  </si>
  <si>
    <t>BeZero Carbon has reaffirmed the â€˜Bâ€™ BeZero Carbon rating assigned to credits issued by China-based VCS 814.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the emission factor. That said, we consider the risk of leakage to be low due to the likelihood that there is limited impact associated with the projectâ€™s upstream emissions. The rating also reflects the project's lack of reversal risk and its sufficient disclosure of information.</t>
  </si>
  <si>
    <t xml:space="preserve">60 MW Bandirma Wind Power Plant ProjectBeZero Carbon has reaffirmed the â€˜Bâ€™ BeZero Carbon Rating assigned to credits issued by the Turkey-based GS744. This is based on the opinions and reasons expressed below following our analysis of publicly available information. Carbon credits rated 'B' provide a low likelihood of achieving 1 tonne of COâ‚‚e avoidance or removal.
The â€˜Bâ€™ rating continues to reflect significant risks to additionality due to a low reliance on carbon finance and a highly supportive policy environment. However, the rating is bolstered by low risk of over-crediting given robust monitoring, and limited scope for leakage emissions. Further, the lack of reversal risk affords the project a high level of permanence.  
</t>
  </si>
  <si>
    <t>24/07/15 - 31/12/19</t>
  </si>
  <si>
    <t>GS744</t>
  </si>
  <si>
    <t>BeZero Carbon has reaffirmed the â€˜Bâ€™ BeZero Carbon Rating assigned to credits issued by the Turkey-based GS744. This is based on the opinions and reasons expressed below following our analysis of publicly available information. Carbon credits rated 'B' provide a low likelihood of achieving 1 tonne of COâ‚‚e avoidance or removal. The â€˜Bâ€™ rating continues to reflect significant risks to additionality due to a low reliance on carbon finance and a highly supportive policy environment. However, the rating is bolstered by low risk of over-crediting given robust monitoring, and limited scope for leakage emissions. Further, the lack of reversal risk affords the project a high level of permanence.</t>
  </si>
  <si>
    <t xml:space="preserve">CECIC HKC Gansu Changma Wind Power projectBeZero Carbon has assigned credits issued by China-based VCS 717 a â€˜Bâ€™ BeZero Carbon Rating. This is based on the opinions and reasons expressed below following our analysis of publicly-available information. Carbon credits rated â€˜Bâ€™ provide a low likelihood of achieving 1 tonne of COâ‚‚e avoidance or removal.
The â€˜Bâ€™ rating reflects our view that credits issued by this project face a significant risk to additionality due to the projectâ€™s financial attractiveness beyond the scope of carbon finance. We also find notable over-crediting risk due to the static application of an emission factor, as well as a supportive policy environment which detracts from carbon efficacy. That said, we consider the risk of leakage to be low due to the likelihood that there is limited impact associated with the projectâ€™s upstream emissions. The rating also reflects our view of the projectâ€™s lack of reversal risk and its sufficient disclosure of information. 
</t>
  </si>
  <si>
    <t>21/11/09 - 31/12/21</t>
  </si>
  <si>
    <t>BeZero Carbon has assigned credits issued by China-based VCS 717 a â€˜Bâ€™ BeZero Carbon Rating. This is based on the opinions and reasons expressed below following our analysis of publicly-available information. Carbon credits rated â€˜Bâ€™ provide a low likelihood of achieving 1 tonne of COâ‚‚e avoidance or removal. The â€˜Bâ€™ rating reflects our view that credits issued by this project face a significant risk to additionality due to the projectâ€™s financial attractiveness beyond the scope of carbon finance. We also find notable over-crediting risk due to the static application of an emission factor, as well as a supportive policy environment which detracts from carbon efficacy. That said, we consider the risk of leakage to be low due to the likelihood that there is limited impact associated with the projectâ€™s upstream emissions. The rating also reflects our view of the projectâ€™s lack of reversal risk and its sufficient disclosure of information.</t>
  </si>
  <si>
    <t>Lumin/Eucapine Uruguay Forest Plantations on Degraded Grasslands Under Extensive GrazingBeZero Carbon has reaffirmed the  â€˜B â€™ BeZero Carbon Rating assigned to credits issued by Uruguayan-based VCS 960. This is based on our opinions and reasons expressed below following our analysis of publicly available information. Carbon credits rated â€˜Bâ€™ provide a low likelihood of achieving 1 tonne of COâ‚‚e avoidance or removal for every carbon credit issued.
The â€˜Bâ€™ rating continues to reflect our opinion that the project activities appear to be common practice within the region and may reflect a business-as-usual approach to a commercial mixed species plantation. We have identified market forces that may have incentivised this projectâ€™s development as a plantation instead of a potentially more carbon-effective but less profitable grassland solution. This is reflected in the projectâ€™s rating. The projectâ€™s rating also reflects a strongly supportive policy environment that in our view detracts from carbon efficacy and notable over-crediting risks due to an unlikely baseline scenario. The project rating is bolstered by low leakage and non-permanence risks.</t>
  </si>
  <si>
    <t>22/02/06 - 07/04/13</t>
  </si>
  <si>
    <t>BeZero Carbon has reaffirmed the â€˜B â€™ BeZero Carbon Rating assigned to credits issued by Uruguayan-based VCS 960. This is based on our opinions and reasons expressed below following our analysis of publicly available information. Carbon credits rated â€˜Bâ€™ provide a low likelihood of achieving 1 tonne of COâ‚‚e avoidance or removal for every carbon credit issued. The â€˜Bâ€™ rating continues to reflect our opinion that the project activities appear to be common practice within the region and may reflect a business-as-usual approach to a commercial mixed species plantation. We have identified market forces that may have incentivised this projectâ€™s development as a plantation instead of a potentially more carbon-effective but less profitable grassland solution. This is reflected in the projectâ€™s rating. The projectâ€™s rating also reflects a strongly supportive policy environment that in our view detracts from carbon efficacy and notable over-crediting risks due to an unlikely baseline scenario. The project rating is bolstered by low leakage and non-permanence risks.</t>
  </si>
  <si>
    <t xml:space="preserve">MSA-1 Hydropower PlantBeZero Carbon has reaffirmed the â€˜Bâ€™ BeZero Carbon Rating assigned to credits issued by the Chile-based VCS 1945. This is based on the opinions and reasons expressed below, following our analysis of publicly-available information. Carbon credits rated â€˜Bâ€™ provide a low likelihood of achieving 1 tonne of COâ‚‚e avoidance or removal. 
The â€˜Bâ€™ rating continues to reflect our view that credits issued by this project face significant additionality risk, given its alternative source of revenue and the high penetration of hydropower in Chile. The rating is further constrained by a supportive policy environment, which confers significant risk in our opinion. We find limited over-crediting risk, due to continuous monitoring and limited risk to non-permanence, as there is no technical risk of reversal.
</t>
  </si>
  <si>
    <t>01/09/18 - 31/08/20</t>
  </si>
  <si>
    <t>BeZero Carbon has reaffirmed the â€˜Bâ€™ BeZero Carbon Rating assigned to credits issued by the Chile-based VCS 1945. This is based on the opinions and reasons expressed below, following our analysis of publicly-available information. Carbon credits rated â€˜Bâ€™ provide a low likelihood of achieving 1 tonne of COâ‚‚e avoidance or removal. The â€˜Bâ€™ rating continues to reflect our view that credits issued by this project face significant additionality risk, given its alternative source of revenue and the high penetration of hydropower in Chile. The rating is further constrained by a supportive policy environment, which confers significant risk in our opinion. We find limited over-crediting risk, due to continuous monitoring and limited risk to non-permanence, as there is no technical risk of reversal.</t>
  </si>
  <si>
    <t>Energising India Using Solar Energy ProjectsBeZero Carbon has reaffirmed the â€˜Bâ€™ BeZero Carbon Rating assigned to credits issued by the India-based VCS 1931.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high additionality risks given the increasing cost-competitiveness of renewables vis-a-vis fossil-fuel derived energy. The rating is further constrained by the supportive policy environment that detracts from the creditsâ€™ carbon efficacy. Negligible impact of upstream emissions and continuous monitoring of electricity output reduce the leakage and over-crediting risks respectively and support the overall rating.</t>
  </si>
  <si>
    <t>19/09/17 - 31/12/21</t>
  </si>
  <si>
    <t>BeZero Carbon has reaffirmed the â€˜Bâ€™ BeZero Carbon Rating assigned to credits issued by the India-based VCS 1931.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high additionality risks given the increasing cost-competitiveness of renewables vis-a-vis fossil-fuel derived energy. The rating is further constrained by the supportive policy environment that detracts from the creditsâ€™ carbon efficacy. Negligible impact of upstream emissions and continuous monitoring of electricity output reduce the leakage and over-crediting risks respectively and support the overall rating.</t>
  </si>
  <si>
    <t>Song Ong Hydropower Project BeZero Carbon has removed from â€˜rating watchâ€™ and downgraded to â€˜Bâ€™ (from â€˜BBâ€™) the BeZero Carbon Rating assigned to credits issued by the Vietnam-based hydropower project VCS 836. This is based on the opinions and reasons expressed below following our analysis of publicly available information. Carbon credits rated â€˜B' provide a low likelihood of achieving 1 tonne of COâ‚‚e avoidance or removal.
The rating was placed on watch following the incorporation of additional evidence which we found to have implications for the projectâ€™s additionality, over-crediting and leakage risks. BeZero is of the view that the new information has had an adverse impact on the rating, particularly on our assessment of additionality.
The revised â€˜Bâ€™ rating reflects the projectâ€™s low likelihood of additionality given the high penetration of renewable energy in Vietnam, in combination with the relatively low cost of energy from hydropower relative to other forms of energy. The rating is bolstered by the very low over-crediting risk associated with the project's use of a conservative baseline for emissions avoided, low risks of non-permanence given the nature of avoidance projects, and limited risks of leakage.</t>
  </si>
  <si>
    <t>24/03/09 - 28/02/18</t>
  </si>
  <si>
    <t>BeZero Carbon has removed from â€˜rating watchâ€™ and downgraded to â€˜Bâ€™ (from â€˜BBâ€™) the BeZero Carbon Rating assigned to credits issued by the Vietnam-based hydropower project VCS 836. This is based on the opinions and reasons expressed below following our analysis of publicly available information. Carbon credits rated â€˜B' provide a low likelihood of achieving 1 tonne of COâ‚‚e avoidance or removal. The rating was placed on watch following the incorporation of additional evidence which we found to have implications for the projectâ€™s additionality, over-crediting and leakage risks. BeZero is of the view that the new information has had an adverse impact on the rating, particularly on our assessment of additionality. The revised â€˜Bâ€™ rating reflects the projectâ€™s low likelihood of additionality given the high penetration of renewable energy in Vietnam, in combination with the relatively low cost of energy from hydropower relative to other forms of energy. The rating is bolstered by the very low over-crediting risk associated with the project's use of a conservative baseline for emissions avoided, low risks of non-permanence given the nature of avoidance projects, and limited risks of leakage.</t>
  </si>
  <si>
    <t xml:space="preserve">Bundled Wind Power Project in Tamil NaduBeZero Carbon has reaffirmed the â€˜Bâ€™ BeZero Carbon Rating assigned to credits issued by the India-based VCS 249.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some non-permanence concerns related to information risks. The rating is partially constrained by the prevailing policy environment which appears to strongly support the project activities. </t>
  </si>
  <si>
    <t>01/04/06 - 17/12/12</t>
  </si>
  <si>
    <t>BeZero Carbon has reaffirmed the â€˜Bâ€™ BeZero Carbon Rating assigned to credits issued by the India-based VCS 249.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some non-permanence concerns related to information risks. The rating is partially constrained by the prevailing policy environment which appears to strongly support the project activities.</t>
  </si>
  <si>
    <t xml:space="preserve">Reforestation of Degraded Forest Reserve Areas in Sierra LeoneBeZero Carbon has removed from â€˜rating watchâ€™ and downgraded to â€˜Bâ€™ (from â€˜BBBâ€™) the BeZero Carbon Rating assigned to credits issued by the Sierra Leone-based VCS 2401. This is based on our opinions and reasons expressed below following our analysis of publicly-available information. Carbon credits rated â€˜Bâ€™ provide a low likelihood of achieving 1 tonne of COâ‚‚e avoidance or removal.
The rating was placed on watch as part of our broader review of all rated, Africa-based projects in the Afforestation, Reforestation &amp; Restoration sub-sector. Our review included an analysis of all risk factors.
The revised â€˜Bâ€™ rating reflects our view that there are significant risks to the projectâ€™s additionality and over-crediting as the project activities were likely occurring before the project sought accreditation. Additionally, notable non-permanence risk is driven by an apparent absence of credits deposited into the buffer pool. However, the rating is bolstered by low risks of market leakage and activity displacement, and by the project operating in an unsupportive policy environment. </t>
  </si>
  <si>
    <t>16/05/16 - 10/01/20</t>
  </si>
  <si>
    <t>Sierra Leone</t>
  </si>
  <si>
    <t>BeZero Carbon has removed from â€˜rating watchâ€™ and downgraded to â€˜Bâ€™ (from â€˜BBBâ€™) the BeZero Carbon Rating assigned to credits issued by the Sierra Leone-based VCS 2401. This is based on our opinions and reasons expressed below following our analysis of publicly-available information. Carbon credits rated â€˜Bâ€™ provide a low likelihood of achieving 1 tonne of COâ‚‚e avoidance or removal. The rating was placed on watch as part of our broader review of all rated, Africa-based projects in the Afforestation, Reforestation &amp; Restoration sub-sector. Our review included an analysis of all risk factors. The revised â€˜Bâ€™ rating reflects our view that there are significant risks to the projectâ€™s additionality and over-crediting as the project activities were likely occurring before the project sought accreditation. Additionally, notable non-permanence risk is driven by an apparent absence of credits deposited into the buffer pool. However, the rating is bolstered by low risks of market leakage and activity displacement, and by the project operating in an unsupportive policy environment.</t>
  </si>
  <si>
    <t>GS10789 VPA1: Efficient and Clean Cooking for households in SomaliaBeZero Carbon has assigned credits issued by Somalia-based GS10790 a â€˜Bâ€™ BeZero Carbon Rating. This is based on our opinions and reasons expressed below, following our analysis of publicly-available information. Carbon credits rated â€˜Bâ€™ provide a low likelihood of achieving 1 tonne of COâ‚‚e avoidance or removal.
The â€˜Bâ€™ rating reflects our view of the projectâ€™s notable additionality risk, driven by a lack of transparency over the use of carbon revenue, in addition to the use of automatic additionality tests that do not capture national and sub-national conditions. Further, we find significant over-crediting risk for this project, as the fraction of non-renewable biomass may be overestimated, along with insufficient monitoring and low sample sizes. A high likelihood of market leakage from the exportation of charcoal drives notable leakage risk. We also find some policy risk, due to recent and supportive policies, and limited non-permanence risk, due to the inconsistencies in information provided on reported credits compared to issued credits.</t>
  </si>
  <si>
    <t>02/10/19 - 10/12/22</t>
  </si>
  <si>
    <t>GS10790</t>
  </si>
  <si>
    <t>Somalia</t>
  </si>
  <si>
    <t>BeZero Carbon has assigned credits issued by Somalia-based GS10790 a â€˜Bâ€™ BeZero Carbon Rating. This is based on our opinions and reasons expressed below, following our analysis of publicly-available information. Carbon credits rated â€˜Bâ€™ provide a low likelihood of achieving 1 tonne of COâ‚‚e avoidance or removal. The â€˜Bâ€™ rating reflects our view of the projectâ€™s notable additionality risk, driven by a lack of transparency over the use of carbon revenue, in addition to the use of automatic additionality tests that do not capture national and sub-national conditions. Further, we find significant over-crediting risk for this project, as the fraction of non-renewable biomass may be overestimated, along with insufficient monitoring and low sample sizes. A high likelihood of market leakage from the exportation of charcoal drives notable leakage risk. We also find some policy risk, due to recent and supportive policies, and limited non-permanence risk, due to the inconsistencies in information provided on reported credits compared to issued credits.</t>
  </si>
  <si>
    <t xml:space="preserve">Jiâ€™an Swine Farm Animal Manure Management System GHG Mitigation ProjectBeZero Carbon has assigned credits issued by China-based GS11238 a â€˜Bâ€™ BeZero Carbon Rating. This is based on the opinions and reasons expressed below following our analysis of publicly-available information. Carbon credits rated â€˜Bâ€™ provide a low likelihood of avoiding or removing 1 tonne of COâ‚‚e.
The â€˜Bâ€™ rating reflects our opinion that additionality risk to the project is significant, as the project activity may be financially feasible without carbon finance, and we find evidence that it is common practice. The project also faces significant policy risk, in our view, due to a broadly supportive policy environment and available subsidies. The projectâ€™s rating is somewhat bolstered by limited over-crediting risk due to continuous monitoring and conservative baseline accounting, low leakage risk with minimal potential for either activity displacement or market effects, and low non-permanence risk given the public availability of project information.
</t>
  </si>
  <si>
    <t>01/10/20 - 31/07/22</t>
  </si>
  <si>
    <t>BeZero Carbon has assigned credits issued by China-based GS11238 a â€˜Bâ€™ BeZero Carbon Rating. This is based on the opinions and reasons expressed below following our analysis of publicly-available information. Carbon credits rated â€˜Bâ€™ provide a low likelihood of avoiding or removing 1 tonne of COâ‚‚e. The â€˜Bâ€™ rating reflects our opinion that additionality risk to the project is significant, as the project activity may be financially feasible without carbon finance, and we find evidence that it is common practice. The project also faces significant policy risk, in our view, due to a broadly supportive policy environment and available subsidies. The projectâ€™s rating is somewhat bolstered by limited over-crediting risk due to continuous monitoring and conservative baseline accounting, low leakage risk with minimal potential for either activity displacement or market effects, and low non-permanence risk given the public availability of project information.</t>
  </si>
  <si>
    <t>Hebei Kangbao Sanxiatian Wind Farm ProjectBeZero Carbon has removed from â€˜rating watchâ€™ and downgraded to â€˜Bâ€™ (from â€˜BBâ€™) the BeZero Carbon Rating assigned to credits issued by the China-based VCS 697. This is based on the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Chinese renewable energy projects. This review explored all risk factors, and included but was not limited to: the actual performance of the project relative to estimated parameters, relative barriers faced by the project, and the role of carbon finance at the portfolio, technology-specific and project level. We have now concluded the review and are of the opinion that the carbon efficacy of VCS 697 is weaker than previously assessed.
The revised â€˜Bâ€™ rating reflects our view that credits issued by this project face significant additionality risk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t>
  </si>
  <si>
    <t>01/12/09 - 31/05/22</t>
  </si>
  <si>
    <t>BeZero Carbon has removed from â€˜rating watchâ€™ and downgraded to â€˜Bâ€™ (from â€˜BBâ€™) the BeZero Carbon Rating assigned to credits issued by the China-based VCS 697. This is based on the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Chinese renewable energy projects. This review explored all risk factors, and included but was not limited to: the actual performance of the project relative to estimated parameters, relative barriers faced by the project, and the role of carbon finance at the portfolio, technology-specific and project level. We have now concluded the review and are of the opinion that the carbon efficacy of VCS 697 is weaker than previously assessed. The revised â€˜Bâ€™ rating reflects our view that credits issued by this project face significant additionality risk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t>
  </si>
  <si>
    <t xml:space="preserve">Solar Photovoltaic Project by Giriraj Renewables Private LimitedBeZero Carbon has removed from â€˜rating watchâ€™ and downgraded to â€˜Bâ€™ (from â€˜BBâ€™) the BeZero Carbon Rating assigned to credits issued by Indian-based VCS 1786. Carbon credits rated â€˜Bâ€™ provide a low likelihood of achieving 1 tonne of COâ‚‚e avoidance or removal.
The rating was placed on watch as part of a review of a sub-sector of Indian solar projects. This review explored all risk factors, and included, but was not limited to, new integration of factors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revised â€˜Bâ€™ rating reflects our view that project activities are unlikely to be additional. We have identified financial incentives applicable to the project activity, which combined with the cost-competitiveness of solar photovoltaic technology compared to fossil fuels, are likely to reduce the projectâ€™s reliance on carbon finance. This is reflected in the projectâ€™s rating. The projectâ€™s rating also reflects a strongly supportive policy environment that detracts from carbon efficacy, but is bolstered by low over-crediting and leakage risks. </t>
  </si>
  <si>
    <t>02/03/18 - 31/08/21</t>
  </si>
  <si>
    <t>BeZero Carbon has removed from â€˜rating watchâ€™ and downgraded to â€˜Bâ€™ (from â€˜BBâ€™) the BeZero Carbon Rating assigned to credits issued by Indian-based VCS 1786. Carbon credits rated â€˜Bâ€™ provide a low likelihood of achieving 1 tonne of COâ‚‚e avoidance or removal. The rating was placed on watch as part of a review of a sub-sector of Indian solar projects. This review explored all risk factors, and included, but was not limited to, new integration of factors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revised â€˜Bâ€™ rating reflects our view that project activities are unlikely to be additional. We have identified financial incentives applicable to the project activity, which combined with the cost-competitiveness of solar photovoltaic technology compared to fossil fuels, are likely to reduce the projectâ€™s reliance on carbon finance. This is reflected in the projectâ€™s rating. The projectâ€™s rating also reflects a strongly supportive policy environment that detracts from carbon efficacy, but is bolstered by low over-crediting and leakage risks.</t>
  </si>
  <si>
    <t>Reforestation with Teak - CO2e TEAKMEXBeZero Carbon has assigned credits issued by Mexico-based VCS 1740 a â€˜Bâ€™ BeZero Carbon Rating. This is based on the opinions and reasons expressed below, following our analysis of publicly available information. Carbon credits rated â€˜Bâ€™ provide a low likelihood of achieving 1 tonne of COâ‚‚e avoidance or removal.
The â€˜Bâ€™ rating reflects significant additionality risk from the potential high profitability of project activities, which are occurring in a supportive policy environment. The rating also reflects some over-crediting risk driven by observations of forest clearance prior to planting and by non-conservative baseline setting. The rating is slightly bolstered by the project facing little risk of leakage and limited non-permanence risk associated predominantly with fire.</t>
  </si>
  <si>
    <t>30/06/13 - 21/10/20</t>
  </si>
  <si>
    <t>Mexico</t>
  </si>
  <si>
    <t>BeZero Carbon has assigned credits issued by Mexico-based VCS 1740 a â€˜Bâ€™ BeZero Carbon Rating. This is based on the opinions and reasons expressed below, following our analysis of publicly available information. Carbon credits rated â€˜Bâ€™ provide a low likelihood of achieving 1 tonne of COâ‚‚e avoidance or removal. The â€˜Bâ€™ rating reflects significant additionality risk from the potential high profitability of project activities, which are occurring in a supportive policy environment. The rating also reflects some over-crediting risk driven by observations of forest clearance prior to planting and by non-conservative baseline setting. The rating is slightly bolstered by the project facing little risk of leakage and limited non-permanence risk associated predominantly with fire.</t>
  </si>
  <si>
    <t>Big River/Salmon Creek ForestsBeZero Carbon has reaffirmed the â€˜Bâ€™ BeZero Carbon Rating assigned to the credits issued by US-based CAR408. This is based on our opinions and reasons expressed below following our analysis of publicly available information. Carbon credits rated â€˜Bâ€™ provide a low likelihood of achieving 1 tonne of COâ‚‚e avoidance or removal for every carbon credit issued.
The â€˜Bâ€™ rating continues to reflect our view that additionality risk is notable based on the decreasing trends of clearcut harvest in Californiaâ€™s timber industry and evidence that the project area is a high priority for restoration, in addition to significant risk of over-crediting due to a baseline that may not reflect the most likely counterfactual scenario. Furthermore, risks are present due to an apparent lack of buffer pool contributions, in addition to evidence of a strongly supportive policy environment. The rating is tempered by low risk of leakage due to continued harvesting on-site during the project.</t>
  </si>
  <si>
    <t>01/01/07 - 31/12/14</t>
  </si>
  <si>
    <t>CAR408</t>
  </si>
  <si>
    <t>BeZero Carbon has reaffirmed the â€˜Bâ€™ BeZero Carbon Rating assigned to the credits issued by US-based CAR408. This is based on our opinions and reasons expressed below following our analysis of publicly available information. Carbon credits rated â€˜Bâ€™ provide a low likelihood of achieving 1 tonne of COâ‚‚e avoidance or removal for every carbon credit issued. The â€˜Bâ€™ rating continues to reflect our view that additionality risk is notable based on the decreasing trends of clearcut harvest in Californiaâ€™s timber industry and evidence that the project area is a high priority for restoration, in addition to significant risk of over-crediting due to a baseline that may not reflect the most likely counterfactual scenario. Furthermore, risks are present due to an apparent lack of buffer pool contributions, in addition to evidence of a strongly supportive policy environment. The rating is tempered by low risk of leakage due to continued harvesting on-site during the project.</t>
  </si>
  <si>
    <t xml:space="preserve">Bundled Wind Power Project in Tamil Nadu, India, Co-ordinated by Tamilnadu Spinning Mills Association (TASMA-V2)BeZero Carbon has reaffirmed the â€˜Bâ€™ BeZero Carbon Rating assigned to credits issued by the India-based VCS 1353.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some non-permanence concerns related to information risks. The rating is partially constrained by the prevailing policy environment which appears to strongly support the project activities. </t>
  </si>
  <si>
    <t>16/02/10 - 15/02/20</t>
  </si>
  <si>
    <t>BeZero Carbon has reaffirmed the â€˜Bâ€™ BeZero Carbon Rating assigned to credits issued by the India-based VCS 1353.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some non-permanence concerns related to information risks. The rating is partially constrained by the prevailing policy environment which appears to strongly support the project activities.</t>
  </si>
  <si>
    <t xml:space="preserve">Three Gorges New Energy Jiuquan Co., Ltd Guazhou 100MW Solar Power ProjectBeZero Carbon has removed from â€˜rating watchâ€™ and upgraded to â€˜Bâ€™ (from â€˜Câ€™) the BeZero Carbon Rating assigned to credits issued by the China-based VCS 1444. This is based on the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Chinese renewable energy projects. This review explored all risk factors, and included, but was not limited to: the actual performance of the project relative to estimated parameters, relative barriers faced by the project, and the role of carbon finance at the portfolio, technology-specific and project level. We have now concluded the review and are of the opinion that the carbon efficacy of VCS 1444 is somewhat higher than previously assessed.
The revised â€˜Bâ€™ rating reflects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
</t>
  </si>
  <si>
    <t>30/12/13 - 31/08/22</t>
  </si>
  <si>
    <t>BeZero Carbon has removed from â€˜rating watchâ€™ and upgraded to â€˜Bâ€™ (from â€˜Câ€™) the BeZero Carbon Rating assigned to credits issued by the China-based VCS 1444. This is based on the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Chinese renewable energy projects. This review explored all risk factors, and included, but was not limited to: the actual performance of the project relative to estimated parameters, relative barriers faced by the project, and the role of carbon finance at the portfolio, technology-specific and project level. We have now concluded the review and are of the opinion that the carbon efficacy of VCS 1444 is somewhat higher than previously assessed. The revised â€˜Bâ€™ rating reflects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t>
  </si>
  <si>
    <t xml:space="preserve">Teesta- V Hydro Power Project in SikkimBeZero Carbon has removed from rating watch and reaffirmed credits issued by VCS 766 as a â€˜Bâ€™ BeZero Carbon Rating.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reaffirmed rating continues to reflect evidence alluding to investment conditions in the region of Sikkim. Declining costs, far-reaching policy support and relatively high penetration all indicate low additionality. Meanwhile, the rating is somewhat boosted by little over-crediting risks on account of evidence that the project may have in fact under-credited. In addition, the project holds relatively small risks of leakage and non-permanence, by following mostly appropriate methodological considerations.
</t>
  </si>
  <si>
    <t>01/04/08 - 31/05/13</t>
  </si>
  <si>
    <t>BeZero Carbon has removed from rating watch and reaffirmed credits issued by VCS 766 as a â€˜Bâ€™ BeZero Carbon Rating.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reaffirmed rating continues to reflect evidence alluding to investment conditions in the region of Sikkim. Declining costs, far-reaching policy support and relatively high penetration all indicate low additionality. Meanwhile, the rating is somewhat boosted by little over-crediting risks on account of evidence that the project may have in fact under-credited. In addition, the project holds relatively small risks of leakage and non-permanence, by following mostly appropriate methodological considerations.</t>
  </si>
  <si>
    <t>Grouped Connect Solar PV Power Generation Project in ChinaBeZero Carbon has reaffirmed the â€˜Bâ€™ BeZero Carbon rating assigned to credits issued by China-based VCS 1461.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t>
  </si>
  <si>
    <t>23/01/13 - 28/02/22</t>
  </si>
  <si>
    <t>BeZero Carbon has reaffirmed the â€˜Bâ€™ BeZero Carbon rating assigned to credits issued by China-based VCS 1461.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t>
  </si>
  <si>
    <t>Vishnuprayag Hydro-Electric Project (VHEP) by Jaiprakash Power Ventures Ltd.(JPVL)BeZero Carbon has removed from â€˜rating watchâ€™ and reaffirmed the 'B' BeZero Carbon Rating assigned to credits issued by India-based VCS 173.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reaffirmed rating continues to reflect our view that additionality is low as evidenced by favourable conditions for investing in hydropower in the region at the time of project development; with falling costs, effective policy support and relatively high penetration. The rating is bolstered, however, by little risk of over-crediting. This is due to evidence suggesting that the project may have under-credited, as well as high accuracy ensured by the continuous monitoring of electricity output. We find the project also faces relatively low risks of leakage and non-permanence, by following largely appropriate methodological considerations.</t>
  </si>
  <si>
    <t>03/06/06 - 02/06/16</t>
  </si>
  <si>
    <t>BeZero Carbon has removed from â€˜rating watchâ€™ and reaffirmed the 'B' BeZero Carbon Rating assigned to credits issued by India-based VCS 173.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reaffirmed rating continues to reflect our view that additionality is low as evidenced by favourable conditions for investing in hydropower in the region at the time of project development; with falling costs, effective policy support and relatively high penetration. The rating is bolstered, however, by little risk of over-crediting. This is due to evidence suggesting that the project may have under-credited, as well as high accuracy ensured by the continuous monitoring of electricity output. We find the project also faces relatively low risks of leakage and non-permanence, by following largely appropriate methodological considerations.</t>
  </si>
  <si>
    <t xml:space="preserve">Installation of High Efficiency Wood Burning Cookstoves in MalawiBeZero Carbon has removed from â€˜rating watchâ€™ and downgraded to â€˜Bâ€™ (from â€˜BBâ€™) the BeZero Carbon Rating assigned to credits issued by the Malawi-based VCS 2342. This is based on the opinions and reasons expressed below following our analysis of publicly available information. Carbon credits rated â€˜Bâ€™ provide a low likelihood of achieving 1 tonne of COâ‚‚e avoidance or removal.
The rating was placed on watch following a new monitoring report released by the project. As part of the review, BeZero incorporated all relevant evidence. This included, but was not limited to, new details of the latest monitoring period and new peer-reviewed literature. We have now completed the review and are of the opinion that concerns around usage and stove effectiveness suggest greater risk than was previously assessed. 
The revised â€˜Bâ€™ rating reflects our view of the projectâ€™s notable additionality risks due to existing clean cooking government interventions and a lack of clarity on how carbon revenue will be used. It is further limited by the projectâ€™s significant risk of over-crediting and a supportive policy environment in Malawi. Risk to credits issued by this project is somewhat mitigated by minimal leakage risks and the low risk of reversal associated with cookstove projects. </t>
  </si>
  <si>
    <t>01/12/20 - 28/02/22</t>
  </si>
  <si>
    <t>BeZero Carbon has removed from â€˜rating watchâ€™ and downgraded to â€˜Bâ€™ (from â€˜BBâ€™) the BeZero Carbon Rating assigned to credits issued by the Malawi-based VCS 2342. This is based on the opinions and reasons expressed below following our analysis of publicly available information. Carbon credits rated â€˜Bâ€™ provide a low likelihood of achieving 1 tonne of COâ‚‚e avoidance or removal. The rating was placed on watch following a new monitoring report released by the project. As part of the review, BeZero incorporated all relevant evidence. This included, but was not limited to, new details of the latest monitoring period and new peer-reviewed literature. We have now completed the review and are of the opinion that concerns around usage and stove effectiveness suggest greater risk than was previously assessed. The revised â€˜Bâ€™ rating reflects our view of the projectâ€™s notable additionality risks due to existing clean cooking government interventions and a lack of clarity on how carbon revenue will be used. It is further limited by the projectâ€™s significant risk of over-crediting and a supportive policy environment in Malawi. Risk to credits issued by this project is somewhat mitigated by minimal leakage risks and the low risk of reversal associated with cookstove projects.</t>
  </si>
  <si>
    <t xml:space="preserve">Southern Cardamom REDD+ ProjectBeZero Carbon has placed on â€˜rating watchâ€™ the â€˜Bâ€™ BeZero Carbon Rating assigned to credits issued by the Cambodia-based VCS 1748. This is based on the opinions and reasons expressed below following our analysis of publicly-available information. The rating action follows the suspension of future issuance of credits by the Standards Body on 19th June 2023.
The Standard Body of VCS 1748 has placed the project under review and suspended future issuance in response to stakeholder comments. We are reviewing the implications of the suspension on the rating of credits issued by the project across all risk factors. We will publish an update after the completion of the review.
The â€˜Bâ€™ rating was driven by notable additionality risk due to low historical deforestation rates and prior funding for conservation activities, and significant over-crediting risk due to a potentially over-estimated baseline. Non-permanence risk was also notable due to a lack of community engagement in the project. The rating was bolstered by low technical risk of leakage from activity displacement, and the projectâ€™s success despite mostly ineffective policy conditions.
</t>
  </si>
  <si>
    <t>01/01/15 - 31/12/21</t>
  </si>
  <si>
    <t>BeZero Carbon has placed on â€˜rating watchâ€™ the â€˜Bâ€™ BeZero Carbon Rating assigned to credits issued by the Cambodia-based VCS 1748. This is based on the opinions and reasons expressed below following our analysis of publicly-available information. The rating action follows the suspension of future issuance of credits by the Standards Body on 19th June 2023. The Standard Body of VCS 1748 has placed the project under review and suspended future issuance in response to stakeholder comments. We are reviewing the implications of the suspension on the rating of credits issued by the project across all risk factors. We will publish an update after the completion of the review. The â€˜Bâ€™ rating was driven by notable additionality risk due to low historical deforestation rates and prior funding for conservation activities, and significant over-crediting risk due to a potentially over-estimated baseline. Non-permanence risk was also notable due to a lack of community engagement in the project. The rating was bolstered by low technical risk of leakage from activity displacement, and the projectâ€™s success despite mostly ineffective policy conditions.</t>
  </si>
  <si>
    <t xml:space="preserve">Development Authority of the North Country (DANC) Landfill Gas Destruction ProjectBeZero Carbon has removed from â€˜rating watchâ€™ and reaffirmed the â€˜Bâ€™ BeZero Carbon Rating assigned to credits issued by the USA-based CAR398. This is based on the opinions and reasons expressed below following our analysis of publicly-available information. Carbon credits rated â€˜Bâ€™ provide a low likelihood of achieving 1 tonne of COâ‚‚e avoidance or removal.
The rating was placed on watch due to the project's absence on the standard bodyâ€™s registry. The removal of a project from a standard bodyâ€™s registry impacts the project's eligibility for a BeZero Carbon rating. The project has since been reinstated on the registry with the appropriate documentation and now fulfils our eligibility requirements.
The â€˜Bâ€™ rating continues to reflect our view that the project activities appear to be common practice across the USA, and that the projectâ€™s financial feasibility suggests low additionality, because it is likely viable without carbon finance. The rating also reflects notable non-permanence risk emanating from our view of information risk despite the inherently low technical reversal risk for projects in this sub-sector. The rating is bolstered, in our view, by the limited risk of over-crediting due to robust monitoring, and the minimal leakage risk typically associated with this technology.
</t>
  </si>
  <si>
    <t>01/01/08 - 27/03/11</t>
  </si>
  <si>
    <t>CAR398</t>
  </si>
  <si>
    <t>BeZero Carbon has removed from â€˜rating watchâ€™ and reaffirmed the â€˜Bâ€™ BeZero Carbon Rating assigned to credits issued by the USA-based CAR398. This is based on the opinions and reasons expressed below following our analysis of publicly-available information. Carbon credits rated â€˜Bâ€™ provide a low likelihood of achieving 1 tonne of COâ‚‚e avoidance or removal. The rating was placed on watch due to the project's absence on the standard bodyâ€™s registry. The removal of a project from a standard bodyâ€™s registry impacts the project's eligibility for a BeZero Carbon rating. The project has since been reinstated on the registry with the appropriate documentation and now fulfils our eligibility requirements. The â€˜Bâ€™ rating continues to reflect our view that the project activities appear to be common practice across the USA, and that the projectâ€™s financial feasibility suggests low additionality, because it is likely viable without carbon finance. The rating also reflects notable non-permanence risk emanating from our view of information risk despite the inherently low technical reversal risk for projects in this sub-sector. The rating is bolstered, in our view, by the limited risk of over-crediting due to robust monitoring, and the minimal leakage risk typically associated with this technology.</t>
  </si>
  <si>
    <t xml:space="preserve">Chacayes Hydroelectric ProjectBeZero Carbon has removed from â€˜rating watchâ€™ and downgraded to 'B' (from 'BB') and the BeZero Carbon Rating assigned to credits issued by Chile-based CDM 6848. This is based on our opinions and reasons expressed below, following our analysis of publicly available information. Carbon credits rated 'B' provide a low likelihood of achieving 1 tonne of COâ‚‚e avoidance or removal for every carbon credit issued.
The rating was placed on watch as part of a portfolio review of Renewables projects in Chile. This review incorporated all available evidence and an assessment of all risk factors. We have now concluded the review and are of the opinion that project financial analysis indicates a higher risk of additionality than previously assessed.
The revised â€˜Bâ€™ rating reflects our view that the project has significant additionality risk, given its alternative source of revenue and the high penetration of hydropower in Chile. The rating is further constrained by a positive policy environment, which confers significant risk in our opinion. We find limited risk of over-crediting, due to continuous monitoring and limited risk to non-permanence, as there is no technical risk of reversal for projects of this type.
</t>
  </si>
  <si>
    <t>30/07/12 - 29/07/19</t>
  </si>
  <si>
    <t>BeZero Carbon has removed from â€˜rating watchâ€™ and downgraded to 'B' (from 'BB') and the BeZero Carbon Rating assigned to credits issued by Chile-based CDM 6848. This is based on our opinions and reasons expressed below, following our analysis of publicly available information. Carbon credits rated 'B' provide a low likelihood of achieving 1 tonne of COâ‚‚e avoidance or removal for every carbon credit issued. The rating was placed on watch as part of a portfolio review of Renewables projects in Chile. This review incorporated all available evidence and an assessment of all risk factors. We have now concluded the review and are of the opinion that project financial analysis indicates a higher risk of additionality than previously assessed. The revised â€˜Bâ€™ rating reflects our view that the project has significant additionality risk, given its alternative source of revenue and the high penetration of hydropower in Chile. The rating is further constrained by a positive policy environment, which confers significant risk in our opinion. We find limited risk of over-crediting, due to continuous monitoring and limited risk to non-permanence, as there is no technical risk of reversal for projects of this type.</t>
  </si>
  <si>
    <t>Distribution of ONIL Stoves GuatemalaBeZero Carbon has removed from â€˜rating watchâ€™ and downgraded to â€˜Bâ€™ (from â€˜BBâ€™) the BeZero Carbon Rating assigned to credits issued by the Guatemala-based VCS 1720.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cookstove projects using the methodology AMS-II.G. This review explored all risk factors. We have now concluded the review and are of the opinion that the revised evidence regarding monitoring and values used in carbon accounting raise significant over-crediting risks.  
The revised â€˜Bâ€™ rating reflects the projectâ€™s moderate likelihood of additionality due largely to a number of previous or active successful ICS programmes in the country led by both governmental and non-governmental organisations. Significant over-crediting risks were observed due to uncertainties around emission reduction calculations. The rating is further constrained by notable leakage risks through no accounting of leakage, and notable policy risks through a largely supportive policy environment. The project suffers some information related non-permanence risks.</t>
  </si>
  <si>
    <t>21/08/12 - 30/09/21</t>
  </si>
  <si>
    <t>BeZero Carbon has removed from â€˜rating watchâ€™ and downgraded to â€˜Bâ€™ (from â€˜BBâ€™) the BeZero Carbon Rating assigned to credits issued by the Guatemala-based VCS 1720.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cookstove projects using the methodology AMS-II.G. This review explored all risk factors. We have now concluded the review and are of the opinion that the revised evidence regarding monitoring and values used in carbon accounting raise significant over-crediting risks. The revised â€˜Bâ€™ rating reflects the projectâ€™s moderate likelihood of additionality due largely to a number of previous or active successful ICS programmes in the country led by both governmental and non-governmental organisations. Significant over-crediting risks were observed due to uncertainties around emission reduction calculations. The rating is further constrained by notable leakage risks through no accounting of leakage, and notable policy risks through a largely supportive policy environment. The project suffers some information related non-permanence risks.</t>
  </si>
  <si>
    <t>100.5 MW Wind Power Project in Madhya PradeshBeZero Carbon has reaffirmed the â€˜Bâ€™ BeZero Carbon Rating assigned to credits issued by the India-based GS3969.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despite some non-permanence concerns. The rating is partially constrained by the prevailing policy environment which appears to strongly support the project activities.</t>
  </si>
  <si>
    <t>01/01/15 - 31/12/20</t>
  </si>
  <si>
    <t>GS3969</t>
  </si>
  <si>
    <t>BeZero Carbon has reaffirmed the â€˜Bâ€™ BeZero Carbon Rating assigned to credits issued by the India-based GS3969.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despite some non-permanence concerns. The rating is partially constrained by the prevailing policy environment which appears to strongly support the project activities.</t>
  </si>
  <si>
    <t>150 MW Solar Project in Karnataka by Avaada SolarBeZero Carbon has reaffirmed the â€˜Bâ€™ BeZero Carbon Rating assigned to credits issued by the India-based VCS 1914.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high additionality risks given the increasing cost-competitiveness of renewables vis-a-vis fossil-fuel derived energy. The rating is further constrained by the supportive policy environment that detracts from the creditsâ€™ carbon efficacy. Negligible impact of upstream emissions and continuous monitoring of electricity output reduces the leakage and over-crediting risks respectively and supports the overall rating.</t>
  </si>
  <si>
    <t>20/12/18 - 31/08/21</t>
  </si>
  <si>
    <t>BeZero Carbon has reaffirmed the â€˜Bâ€™ BeZero Carbon Rating assigned to credits issued by the India-based VCS 1914.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high additionality risks given the increasing cost-competitiveness of renewables vis-a-vis fossil-fuel derived energy. The rating is further constrained by the supportive policy environment that detracts from the creditsâ€™ carbon efficacy. Negligible impact of upstream emissions and continuous monitoring of electricity output reduces the leakage and over-crediting risks respectively and supports the overall rating.</t>
  </si>
  <si>
    <t xml:space="preserve">Xiaoxi Hydropower ProjectBeZero Carbon has assigned credits issued by China-based VCS 670 a â€˜Bâ€™ BeZero Carbon Rating. This is based on our opinions and reasons expressed below following our analysis of publicly-available information. Carbon credits rated â€˜Bâ€™ provide a low likelihood of achieving 1 tonne of COâ‚‚e avoidance or removal for every carbon credit issued.
The â€˜Bâ€™ rating reflects our view that credits issued by this project face significant additionality risk as the project's technology is already prevalent and is likely to be attractive in its own right. This risk is exacerbated by a supportive policy environment, which detracts from carbon efficacy in our view. Some risk also arises from the potential for downstream ecological impacts associated with the project. In spite of these, we find the projectâ€™s continuous monitoring of electricity output to provide a robust base for its issuance calculations. This view is supported by the likely accuracy of the applied emission factor with respect to the rated vintages. The rating also reflects the project's lack of reversal risk and its sufficient disclosure of information.
</t>
  </si>
  <si>
    <t>28/01/08 - 18/12/08</t>
  </si>
  <si>
    <t>BeZero Carbon has assigned credits issued by China-based VCS 670 a â€˜Bâ€™ BeZero Carbon Rating. This is based on our opinions and reasons expressed below following our analysis of publicly-available information. Carbon credits rated â€˜Bâ€™ provide a low likelihood of achieving 1 tonne of COâ‚‚e avoidance or removal for every carbon credit issued. The â€˜Bâ€™ rating reflects our view that credits issued by this project face significant additionality risk as the project's technology is already prevalent and is likely to be attractive in its own right. This risk is exacerbated by a supportive policy environment, which detracts from carbon efficacy in our view. Some risk also arises from the potential for downstream ecological impacts associated with the project. In spite of these, we find the projectâ€™s continuous monitoring of electricity output to provide a robust base for its issuance calculations. This view is supported by the likely accuracy of the applied emission factor with respect to the rated vintages. The rating also reflects the project's lack of reversal risk and its sufficient disclosure of information.</t>
  </si>
  <si>
    <t>Grid Connected Electricity Generation From Renewable Sources: Uzuncayir 82.0 MW Hydroelectric Power Plant ProjectBeZero Carbon has reaffirmed credits the â€˜Bâ€™ BeZero Carbon Rating assigned to credits issued by Turkey-based VCS 762. This is based on our opinions and reasons expressed below following our analysis of publicly available information. Carbon credits rated â€˜Bâ€™ provide a low likelihood of achieving 1 tonne of COâ‚‚e avoidance or removal.
The reaffirmed â€˜Bâ€™ rating continues to reflect our view that evidence suggests low additionality, including the existence of incentives for development such as relatively low costs, strong policy support and high penetration. The rating is bolstered, however, by relatively low risk of over-crediting, despite observed variation in the grid emission factor over the crediting period, due to the continuous monitoring of electricity output. The project faces little leakage or non-permanence risk in our view, as the applied methodology is largely effective at mitigating risk. Lastly, we find that the project faces significant policy risk due to the existence of supportive, effective policies.</t>
  </si>
  <si>
    <t>02/12/09 - 01/12/19</t>
  </si>
  <si>
    <t>BeZero Carbon has reaffirmed credits the â€˜Bâ€™ BeZero Carbon Rating assigned to credits issued by Turkey-based VCS 762. This is based on our opinions and reasons expressed below following our analysis of publicly available information. Carbon credits rated â€˜Bâ€™ provide a low likelihood of achieving 1 tonne of COâ‚‚e avoidance or removal. The reaffirmed â€˜Bâ€™ rating continues to reflect our view that evidence suggests low additionality, including the existence of incentives for development such as relatively low costs, strong policy support and high penetration. The rating is bolstered, however, by relatively low risk of over-crediting, despite observed variation in the grid emission factor over the crediting period, due to the continuous monitoring of electricity output. The project faces little leakage or non-permanence risk in our view, as the applied methodology is largely effective at mitigating risk. Lastly, we find that the project faces significant policy risk due to the existence of supportive, effective policies.</t>
  </si>
  <si>
    <t xml:space="preserve">Qinghai Delingha Xiehe Solar PV Power Generation ProjectBeZero Carbon has reaffirmed the â€˜Bâ€™ BeZero Carbon rating assigned to credits issued by China-based CDM 7962.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
</t>
  </si>
  <si>
    <t>01/01/13 - 30/06/15</t>
  </si>
  <si>
    <t>BeZero Carbon has reaffirmed the â€˜Bâ€™ BeZero Carbon rating assigned to credits issued by China-based CDM 7962.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t>
  </si>
  <si>
    <t>Ganzhou Swine Farm Animal Manure Management System GHG Mitigation ProjectBeZero Carbon has assigned credits issued by China-based GS11222 a â€˜Bâ€™ BeZero Carbon Rating. This is based on the opinions and reasons expressed below, following our analysis of publicly-available information. Carbon credits rated â€˜Bâ€™ provide a low likelihood of avoiding or removing 1 tonne of COâ‚‚e.
The â€˜Bâ€™ rating reflects our opinion that additionality risk to the project is significant, as the project activity may be financially feasible without carbon finance and we find evidence that it is common practice. The project also faces significant policy risk, in our view, owing to a broadly supportive policy environment and available subsidies. The projectâ€™s rating is somewhat bolstered by limited over-crediting risk due to continuous monitoring and conservative baseline accounting, low leakage risk with minimal potential for either activity displacement or market effects, and low non-permanence risk given the public availability of project information.</t>
  </si>
  <si>
    <t>BeZero Carbon has assigned credits issued by China-based GS11222 a â€˜Bâ€™ BeZero Carbon Rating. This is based on the opinions and reasons expressed below, following our analysis of publicly-available information. Carbon credits rated â€˜Bâ€™ provide a low likelihood of avoiding or removing 1 tonne of COâ‚‚e. The â€˜Bâ€™ rating reflects our opinion that additionality risk to the project is significant, as the project activity may be financially feasible without carbon finance and we find evidence that it is common practice. The project also faces significant policy risk, in our view, owing to a broadly supportive policy environment and available subsidies. The projectâ€™s rating is somewhat bolstered by limited over-crediting risk due to continuous monitoring and conservative baseline accounting, low leakage risk with minimal potential for either activity displacement or market effects, and low non-permanence risk given the public availability of project information.</t>
  </si>
  <si>
    <t>AKOCAK Hydroelectric Power PlantBeZero Carbon has reaffirmed the â€˜Bâ€™ BeZero Carbon Rating assigned to credits issued by Turkey-based VCS 535. This is based on our opinions and reasons expressed below following our analysis of publicly available information. Carbon credits rated â€˜Bâ€™ provide a low likelihood of achieving 1 tonne of COâ‚‚e avoidance or removal.
The reaffirmed â€˜Bâ€™ rating continues to reflect our view that evidence around the investment conditions in Turkey indicate low additionality. However, the rating is bolstered by relatively small risk of over-crediting despite observed variation in the grid emission factor over the crediting period, on account of the application of continuous monitoring of electricity output. Furthemore, the project holds low risks of leakage and non-permanence in our view, as it follows largely appropriate methodological considerations. Lastly, we find that the project faces significant risks from a policy perspective on account of bold and effective government support.</t>
  </si>
  <si>
    <t>01/07/10 - 30/06/20</t>
  </si>
  <si>
    <t>BeZero Carbon has reaffirmed the â€˜Bâ€™ BeZero Carbon Rating assigned to credits issued by Turkey-based VCS 535. This is based on our opinions and reasons expressed below following our analysis of publicly available information. Carbon credits rated â€˜Bâ€™ provide a low likelihood of achieving 1 tonne of COâ‚‚e avoidance or removal. The reaffirmed â€˜Bâ€™ rating continues to reflect our view that evidence around the investment conditions in Turkey indicate low additionality. However, the rating is bolstered by relatively small risk of over-crediting despite observed variation in the grid emission factor over the crediting period, on account of the application of continuous monitoring of electricity output. Furthemore, the project holds low risks of leakage and non-permanence in our view, as it follows largely appropriate methodological considerations. Lastly, we find that the project faces significant risks from a policy perspective on account of bold and effective government support.</t>
  </si>
  <si>
    <t>Yunnan Kunming Liangqu Improved Forest Management ProjectBeZero Carbon has placed on â€˜rating watchâ€™ the â€˜Bâ€™ BeZero Carbon Rating assigned to credits issued by the China-based VCS 1542.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â€˜Bâ€™ rating reflected a supportive policy environment detracting from carbon efficacy, and moderate over-crediting potential stemming from baseline setting. It was further constrained by average additionality since IFM projects are often viable in the absence of carbon finance. The rating was bolstered by low potential for non-permanence given adequate contributions to the buffer pool, and robust accounting minimising leakage concerns.</t>
  </si>
  <si>
    <t>01/04/11 - 31/03/21</t>
  </si>
  <si>
    <t>BeZero Carbon has placed on â€˜rating watchâ€™ the â€˜Bâ€™ BeZero Carbon Rating assigned to credits issued by the China-based VCS 1542. This is based on our opinions and reasons expressed below following our analysis of publicly available information. The rating is placed on watch as part of a portfolio review of IFM projects in China. A 'rating watch' could result in either an upgrade, downgrade or reaffirmed rating. As part of the review, BeZero is incorporating all relevant evidence. This includes, but is not limited to, new common practice analysis. We will publish an update after the completion of the review process. The â€˜Bâ€™ rating reflected a supportive policy environment detracting from carbon efficacy, and moderate over-crediting potential stemming from baseline setting. It was further constrained by average additionality since IFM projects are often viable in the absence of carbon finance. The rating was bolstered by low potential for non-permanence given adequate contributions to the buffer pool, and robust accounting minimising leakage concerns.</t>
  </si>
  <si>
    <t xml:space="preserve">AIRRES-4 WPPBeZero Carbon has reaffirmed the â€˜Bâ€™ BeZero Carbon Rating assigned to credits issued by the Turkey-based GS3551. This is based on our opinions and reasons expressed below following our analysis of publicly available information. Carbon credits rated â€˜Bâ€™ provide a low likelihood of achieving 1 tonne of COâ‚‚e avoidance or removal. 
The â€˜Bâ€™ rating continues to reflect the projectâ€™s low additionality as carbon finance has a limited role compared to the sale of electricity. In addition, we find that a supportive policy environment for renewable energy detracts from carbon efficacy. The rating is however bolstered by limited risk of over-crediting due to continuous and reliable monitoring of electricity output, despite some potential risk due to uncertainty surrounding the project's applied emission factor. In addition, we find little risk of leakage due to low upstream project emissions and lack of evidence on rebound effects. Finally, appropriate disclosures and a lack of reversal risks drive little risk of non-permanence. </t>
  </si>
  <si>
    <t>24/07/17 - 30/04/22</t>
  </si>
  <si>
    <t>GS3551</t>
  </si>
  <si>
    <t>BeZero Carbon has reaffirmed the â€˜Bâ€™ BeZero Carbon Rating assigned to credits issued by the Turkey-based GS3551. This is based on our opinions and reasons expressed below following our analysis of publicly available information. Carbon credits rated â€˜Bâ€™ provide a low likelihood of achieving 1 tonne of COâ‚‚e avoidance or removal. The â€˜Bâ€™ rating continues to reflect the projectâ€™s low additionality as carbon finance has a limited role compared to the sale of electricity. In addition, we find that a supportive policy environment for renewable energy detracts from carbon efficacy. The rating is however bolstered by limited risk of over-crediting due to continuous and reliable monitoring of electricity output, despite some potential risk due to uncertainty surrounding the project's applied emission factor. In addition, we find little risk of leakage due to low upstream project emissions and lack of evidence on rebound effects. Finally, appropriate disclosures and a lack of reversal risks drive little risk of non-permanence.</t>
  </si>
  <si>
    <t>Bundled Solar Power Project by SolarArise India ProjectsBeZero Carbon has reaffirmed the â€˜Bâ€™ BeZero Carbon Rating assigned to credits issued by the Indian-based VCS 1762.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our view that credits issued by this project face high additionality risk given the increasing cost-competitiveness of renewables vis-a-vis fossil-fuel-derived energy. The rating is further constrained by the supportive policy environment that detracts from the creditsâ€™ carbon efficacy. The negligible impact of upstream emissions and continuous monitoring of electricity output reduce the leakage and over-crediting risks respectively and support the overall rating.</t>
  </si>
  <si>
    <t>23/06/16 - 31/03/22</t>
  </si>
  <si>
    <t>BeZero Carbon has reaffirmed the â€˜Bâ€™ BeZero Carbon Rating assigned to credits issued by the Indian-based VCS 1762.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our view that credits issued by this project face high additionality risk given the increasing cost-competitiveness of renewables vis-a-vis fossil-fuel-derived energy. The rating is further constrained by the supportive policy environment that detracts from the creditsâ€™ carbon efficacy. The negligible impact of upstream emissions and continuous monitoring of electricity output reduce the leakage and over-crediting risks respectively and support the overall rating.</t>
  </si>
  <si>
    <t>â€˜GuanarÃ©â€™ Forest Plantations on Degraded Grasslands Under Extensive GrazingBeZero Carbon has reaffirmed the â€˜B â€™ BeZero Carbon Rating assigned to credits issued by Uruguayan-based VCS 959. This is based on our opinions and reasons expressed below following our analysis of publicly available information. Carbon credits rated â€˜Bâ€™ provide a low likelihood of achieving 1 tonne of COâ‚‚e avoidance or removal for every carbon credit issued.
The â€˜Bâ€™ rating continues to reflect our view that project activities appear to be common practice within the region reflecting a business-as-usual commercial mixed-species plantation. We have identified market forces that may have incentivised this projectâ€™s development as a plantation instead of a potentially more carbon-effective but less profitable grassland solution. This is reflected in the projectâ€™s rating. The projectâ€™s rating also reflects a strongly supportive policy environment that detracts from carbon efficacy and notable over-crediting risks due to an unlikely baseline scenario. The rating is bolstered by low leakage and non-permanence risks.</t>
  </si>
  <si>
    <t>24/04/06 - 31/12/18</t>
  </si>
  <si>
    <t>BeZero Carbon has reaffirmed the â€˜B â€™ BeZero Carbon Rating assigned to credits issued by Uruguayan-based VCS 959. This is based on our opinions and reasons expressed below following our analysis of publicly available information. Carbon credits rated â€˜Bâ€™ provide a low likelihood of achieving 1 tonne of COâ‚‚e avoidance or removal for every carbon credit issued. The â€˜Bâ€™ rating continues to reflect our view that project activities appear to be common practice within the region reflecting a business-as-usual commercial mixed-species plantation. We have identified market forces that may have incentivised this projectâ€™s development as a plantation instead of a potentially more carbon-effective but less profitable grassland solution. This is reflected in the projectâ€™s rating. The projectâ€™s rating also reflects a strongly supportive policy environment that detracts from carbon efficacy and notable over-crediting risks due to an unlikely baseline scenario. The rating is bolstered by low leakage and non-permanence risks.</t>
  </si>
  <si>
    <t xml:space="preserve">Hyundai Steel Waste Energy Cogeneration ProjectBeZero Carbon has removed from â€˜rating watchâ€™ and downgraded to â€˜Bâ€™ (from â€˜BBâ€™) the BeZero Carbon Rating assigned to credits issued by South Korea-based VCS 786. This is based on our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Manufacturing Industries projects in South Korea. This review explored all risk factors and included previous and new evidence including new project documentation. We have now concluded the review and are of the opinion that the projectâ€™s financial attractiveness in the absence of carbon finance and alternative funding streams indicate a higher risk of additionality than previously assessed.
The revised â€˜Bâ€™ rating reflects our view that project activities appear to be financially attractive in the absence of carbon finance, raising additionality risk. Additionality is further constrained by the availability of alternative funding sources, and by increasing industrial efficiency aligning with best practice for the steel industry. The project also possesses some over-crediting risks due to uncertainty regarding emission factors, and some non-permanence risk driven by information uncertainty. While we also find notable policy risk driven by a supportive policy environment, the rating is bolstered by low leakage risk.
</t>
  </si>
  <si>
    <t>24/03/10 - 23/03/20</t>
  </si>
  <si>
    <t>Industrial Energy Efficiency</t>
  </si>
  <si>
    <t>BeZero Carbon has removed from â€˜rating watchâ€™ and downgraded to â€˜Bâ€™ (from â€˜BBâ€™) the BeZero Carbon Rating assigned to credits issued by South Korea-based VCS 786. This is based on our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Manufacturing Industries projects in South Korea. This review explored all risk factors and included previous and new evidence including new project documentation. We have now concluded the review and are of the opinion that the projectâ€™s financial attractiveness in the absence of carbon finance and alternative funding streams indicate a higher risk of additionality than previously assessed. The revised â€˜Bâ€™ rating reflects our view that project activities appear to be financially attractive in the absence of carbon finance, raising additionality risk. Additionality is further constrained by the availability of alternative funding sources, and by increasing industrial efficiency aligning with best practice for the steel industry. The project also possesses some over-crediting risks due to uncertainty regarding emission factors, and some non-permanence risk driven by information uncertainty. While we also find notable policy risk driven by a supportive policy environment, the rating is bolstered by low leakage risk.</t>
  </si>
  <si>
    <t xml:space="preserve">Wind Power Project by Sargam Retails Pvt. Ltd. in Gujarat, IndiaBeZero Carbon has reaffirmed the â€˜Bâ€™ BeZero Carbon Rating assigned to credits issued by the India-based VCS 926.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no noted non-permanence concerns. The rating is partially constrained by the prevailing policy environment which appears to broadly support the project activities. </t>
  </si>
  <si>
    <t>15/09/09 - 30/06/21</t>
  </si>
  <si>
    <t>BeZero Carbon has reaffirmed the â€˜Bâ€™ BeZero Carbon Rating assigned to credits issued by the India-based VCS 926.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no noted non-permanence concerns. The rating is partially constrained by the prevailing policy environment which appears to broadly support the project activities.</t>
  </si>
  <si>
    <t xml:space="preserve">Bundled Solar Photovoltaic Project by ACMEBeZero Carbon has removed from â€˜rating watchâ€™ and downgraded to â€˜Bâ€™ (from â€˜BBâ€™) the BeZero Carbon Rating assigned to credits issued by Indian-based VCS 1753. This is based on our opinions and reasons expressed below following our analysis of publicly available information Carbon credits rated â€˜Bâ€™ provide a low likelihood of achieving 1 tonne of COâ‚‚e avoidance or removal.
The rating was placed on watch as part of a review of a sub-sector of Indian solar projects. This review explored all risk factors, and included, but was not limited to, new integration of factors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revised â€˜Bâ€™ rating reflects our view that project activities are unlikely to be additional. We have identified financial incentives applicable to the project activity, which, combined with the cost-competitiveness of solar photovoltaic technology compared to fossil fuels, are likely to reduce the projectâ€™s reliance on carbon finance. This is reflected in the projectâ€™s rating. The projectâ€™s rating also reflects a strongly supportive policy environment that detracts from carbon efficacy, but is bolstered by low over-crediting and leakage risks. </t>
  </si>
  <si>
    <t>10/02/17 - 24/09/21</t>
  </si>
  <si>
    <t>BeZero Carbon has removed from â€˜rating watchâ€™ and downgraded to â€˜Bâ€™ (from â€˜BBâ€™) the BeZero Carbon Rating assigned to credits issued by Indian-based VCS 1753. This is based on our opinions and reasons expressed below following our analysis of publicly available information Carbon credits rated â€˜Bâ€™ provide a low likelihood of achieving 1 tonne of COâ‚‚e avoidance or removal. The rating was placed on watch as part of a review of a sub-sector of Indian solar projects. This review explored all risk factors, and included, but was not limited to, new integration of factors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revised â€˜Bâ€™ rating reflects our view that project activities are unlikely to be additional. We have identified financial incentives applicable to the project activity, which, combined with the cost-competitiveness of solar photovoltaic technology compared to fossil fuels, are likely to reduce the projectâ€™s reliance on carbon finance. This is reflected in the projectâ€™s rating. The projectâ€™s rating also reflects a strongly supportive policy environment that detracts from carbon efficacy, but is bolstered by low over-crediting and leakage risks.</t>
  </si>
  <si>
    <t>Aprosacao Reforestation Project: Community Reforestation and Agroforestry with Small-Scale Cocoa Farmers in HondurasBeZero Carbon has assigned credits issued by the Honduras-based GS5012 a â€˜Bâ€™ BeZero Carbon Rating. This is based on our opinions and reasons expressed below following our analysis of publicly available information. Carbon credits rated â€˜Bâ€™ provide a low likelihood of achieving 1 tonne of COâ‚‚e avoidance or removal.
The â€˜Bâ€™ rating reflects low additionality given a lack of project-specific data. It is further constrained by some potential for over-crediting due to the use of general biomass equations, and a mixed policy environment that neither boosts nor detracts from carbon efficacy. The rating is bolstered by a robust methodology somewhat mitigating leakage concerns, and adequate buffer pool contributions tempering the potential for non-permanence.</t>
  </si>
  <si>
    <t>15/06/12 - 15/12/18</t>
  </si>
  <si>
    <t>GS5012</t>
  </si>
  <si>
    <t>Honduras</t>
  </si>
  <si>
    <t>BeZero Carbon has assigned credits issued by the Honduras-based GS5012 a â€˜Bâ€™ BeZero Carbon Rating. This is based on our opinions and reasons expressed below following our analysis of publicly available information. Carbon credits rated â€˜Bâ€™ provide a low likelihood of achieving 1 tonne of COâ‚‚e avoidance or removal. The â€˜Bâ€™ rating reflects low additionality given a lack of project-specific data. It is further constrained by some potential for over-crediting due to the use of general biomass equations, and a mixed policy environment that neither boosts nor detracts from carbon efficacy. The rating is bolstered by a robust methodology somewhat mitigating leakage concerns, and adequate buffer pool contributions tempering the potential for non-permanence.</t>
  </si>
  <si>
    <t>Graneros Plant Fuel Switching ProjectBeZero Carbon has reaffirmed the â€˜Bâ€™ rating for credits issued by Chile-based CDM 24. This is based on our opinions and reasons expressed below, following our analysis of publicly available information. Carbon credits rated â€˜B' provide a low likelihood of achieving 1 tonne of COâ‚‚e avoidance or removal for every carbon credit issued.
The â€˜Bâ€™ rating continues to reflect our view of a significant risk to additionality due to evidence of a business-as-usual scenario, in addition to notable risks from a policy perspective. This risk is somewhat tempered by lower risks in the other areas of our assessment. Some uncertainties remain in relation to accounting, which could potentially lead to over-crediting, and in relation to the calculation of upstream emissions, which could lead to leakage. In addition, evidence of some information risk affects our non-permanence risk assessment.</t>
  </si>
  <si>
    <t>01/01/04 - 31/12/07</t>
  </si>
  <si>
    <t>BeZero Carbon has reaffirmed the â€˜Bâ€™ rating for credits issued by Chile-based CDM 24. This is based on our opinions and reasons expressed below, following our analysis of publicly available information. Carbon credits rated â€˜B' provide a low likelihood of achieving 1 tonne of COâ‚‚e avoidance or removal for every carbon credit issued. The â€˜Bâ€™ rating continues to reflect our view of a significant risk to additionality due to evidence of a business-as-usual scenario, in addition to notable risks from a policy perspective. This risk is somewhat tempered by lower risks in the other areas of our assessment. Some uncertainties remain in relation to accounting, which could potentially lead to over-crediting, and in relation to the calculation of upstream emissions, which could lead to leakage. In addition, evidence of some information risk affects our non-permanence risk assessment.</t>
  </si>
  <si>
    <t xml:space="preserve">The Hyundai Waste Energy Recovery Co-Generation Project Phase IIBeZero Carbon has removed from â€˜rating watchâ€™ and downgraded to â€˜Bâ€™ (from â€˜BBâ€™) the BeZero Carbon Rating assigned to credits issued by South Korea-based VCS 1146. This is based on our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Manufacturing Industries projects in South Korea. BeZero is reviewing all documentation and evidence for VCS 1146 which may have implications for our assessment. This review explored all risk factors and included previous and new evidence. We have now concluded the review and find that the projectâ€™s financial attractiveness in the absence of carbon finance and the availability of alternative funding streams indicate a higher risk of additionality than previously assessed.
The revised â€˜Bâ€™ rating reflects our view that project activities appear to be to be financially attractive in the absence of carbon finance, raising risk to the projectâ€™s additionality. Additionality is further constrained by the availability of funding from alternative sources, the common practice of increasing industrial efficiency, and evidence of limited project effectiveness. We also find some potential for over-crediting due to uncertainty regarding the applied emission factor, and notable policy risk driven by a supportive policy environment. The rating is bolstered by low leakage risks and only some non-permanence risk driven by information uncertainty. </t>
  </si>
  <si>
    <t>01/06/13 - 31/12/19</t>
  </si>
  <si>
    <t>BeZero Carbon has removed from â€˜rating watchâ€™ and downgraded to â€˜Bâ€™ (from â€˜BBâ€™) the BeZero Carbon Rating assigned to credits issued by South Korea-based VCS 1146. This is based on our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Manufacturing Industries projects in South Korea. BeZero is reviewing all documentation and evidence for VCS 1146 which may have implications for our assessment. This review explored all risk factors and included previous and new evidence. We have now concluded the review and find that the projectâ€™s financial attractiveness in the absence of carbon finance and the availability of alternative funding streams indicate a higher risk of additionality than previously assessed. The revised â€˜Bâ€™ rating reflects our view that project activities appear to be to be financially attractive in the absence of carbon finance, raising risk to the projectâ€™s additionality. Additionality is further constrained by the availability of funding from alternative sources, the common practice of increasing industrial efficiency, and evidence of limited project effectiveness. We also find some potential for over-crediting due to uncertainty regarding the applied emission factor, and notable policy risk driven by a supportive policy environment. The rating is bolstered by low leakage risks and only some non-permanence risk driven by information uncertainty.</t>
  </si>
  <si>
    <t xml:space="preserve">CECIC HKC Danjinghe Wind Farm ProjectBeZero Carbon has reaffirmed the â€˜Bâ€™ BeZero Carbon rating assigned to credits issued by China-based GS6753.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application of a static emission factor. That said, we consider the risk of leakage to be low due to the likelihood that there is limited impact associated with the projectâ€™s upstream emissions. The rating also reflects the project's lack of reversal risk despite some information related risks arising from the projects registration across different registries. 
</t>
  </si>
  <si>
    <t>08/04/17 - 31/07/20</t>
  </si>
  <si>
    <t>GS6753</t>
  </si>
  <si>
    <t>BeZero Carbon has reaffirmed the â€˜Bâ€™ BeZero Carbon rating assigned to credits issued by China-based GS6753.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application of a static emission factor. That said, we consider the risk of leakage to be low due to the likelihood that there is limited impact associated with the projectâ€™s upstream emissions. The rating also reflects the project's lack of reversal risk despite some information related risks arising from the projects registration across different registries.</t>
  </si>
  <si>
    <t>300MW Hydropower Project by JHPLBeZero Carbon has removed from â€˜rating watchâ€™ and downgraded to 'B' (from â€˜BBâ€™) BeZero Carbon Rating assigned to credits issued by India-based VCS 92. This is based on our opinions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revised 'B' rating reflects evidence regarding the investment conditions for hydropower in the region, with relatively low costs, strong policy support and high penetration all suggesting non-additionality in our view. The rating is somewhat bolstered by low risks for over-crediting, driven by evidence that under-crediting may have occurred, alongside continuous monitoring of electricity output. We find there are also low risks for leakage and non-permanence, with the project following largely robust methodological considerations.</t>
  </si>
  <si>
    <t>01/01/07 - 31/07/21</t>
  </si>
  <si>
    <t>BeZero Carbon has removed from â€˜rating watchâ€™ and downgraded to 'B' (from â€˜BBâ€™) BeZero Carbon Rating assigned to credits issued by India-based VCS 92. This is based on our opinions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revised 'B' rating reflects evidence regarding the investment conditions for hydropower in the region, with relatively low costs, strong policy support and high penetration all suggesting non-additionality in our view. The rating is somewhat bolstered by low risks for over-crediting, driven by evidence that under-crediting may have occurred, alongside continuous monitoring of electricity output. We find there are also low risks for leakage and non-permanence, with the project following largely robust methodological considerations.</t>
  </si>
  <si>
    <t xml:space="preserve">Karacabey Wind Power ProjectBeZero Carbon has reaffirmed the 'B' BeZero Carbon Rating assigned to credits issued by the Turkey-based VCS 1569. This is based on the opinions and reasons expressed below, following our analysis of publicly available information. Carbon credits rated â€˜Bâ€™ provide a low likelihood of achieving 1 tonne of COâ‚‚e avoidance or removal.
The â€˜Bâ€™ rating continues to reflect significant additionality risk due to a low reliance on carbon finance and a highly supportive policy environment hindering carbon efficacy. However, the rating is bolstered by a relatively low risk of over-crediting given robust monitoring, and limited scope for leakage emissions. Further, the lack of reversal risk affords the project a high level of permanence, despite some information risk.  </t>
  </si>
  <si>
    <t>21/10/16 - 31/03/21</t>
  </si>
  <si>
    <t>BeZero Carbon has reaffirmed the 'B' BeZero Carbon Rating assigned to credits issued by the Turkey-based VCS 1569. This is based on the opinions and reasons expressed below, following our analysis of publicly available information. Carbon credits rated â€˜Bâ€™ provide a low likelihood of achieving 1 tonne of COâ‚‚e avoidance or removal. The â€˜Bâ€™ rating continues to reflect significant additionality risk due to a low reliance on carbon finance and a highly supportive policy environment hindering carbon efficacy. However, the rating is bolstered by a relatively low risk of over-crediting given robust monitoring, and limited scope for leakage emissions. Further, the lack of reversal risk affords the project a high level of permanence, despite some information risk.</t>
  </si>
  <si>
    <t>CPA-KE-009 KenyaBeZero Carbon has reaffirmed the â€˜Bâ€™ BeZero Carbon Rating assigned to credits issued by the Kenya-based GS7505. This is based on our opinions and reasons expressed below following our analysis of publicly available information. Carbon credits rated â€˜Bâ€™ provide a low likelihood of achieving 1 tonne of COâ‚‚e avoidance or removal.
The â€˜Bâ€™ rating reflects a potentially significant risk of over-crediting due to the possibility that the baseline is not fully reflective of the counterfactual. This results from the choice of method for testing cookstove efficiency, the use of default values in calculating emission reductions and the intensity of post-purchase monitoring of cookstove usage and efficiency. The rating is further driven by the absence of publicly available investment analysis to demonstrate additionality, and risks of leakage and non-permanence due to backsliding and stove stacking.</t>
  </si>
  <si>
    <t>21/11/17 - 27/05/21</t>
  </si>
  <si>
    <t>GS7505</t>
  </si>
  <si>
    <t>BeZero Carbon has reaffirmed the â€˜Bâ€™ BeZero Carbon Rating assigned to credits issued by the Kenya-based GS7505. This is based on our opinions and reasons expressed below following our analysis of publicly available information. Carbon credits rated â€˜Bâ€™ provide a low likelihood of achieving 1 tonne of COâ‚‚e avoidance or removal. The â€˜Bâ€™ rating reflects a potentially significant risk of over-crediting due to the possibility that the baseline is not fully reflective of the counterfactual. This results from the choice of method for testing cookstove efficiency, the use of default values in calculating emission reductions and the intensity of post-purchase monitoring of cookstove usage and efficiency. The rating is further driven by the absence of publicly available investment analysis to demonstrate additionality, and risks of leakage and non-permanence due to backsliding and stove stacking.</t>
  </si>
  <si>
    <t xml:space="preserve">Zhangbei Manjing Windfarm ProjectBeZero Carbon has assigned credits issued by China-based VCS 1656 a â€˜Bâ€™ BeZero Carbon Rating. This is based on our opinions and reasons expressed below following our analysis of publicly available information. Carbon credits rated â€˜Bâ€™ provide a low likelihood of achieving 1 tonne of COâ‚‚e avoidance or removal for every carbon credit issued.
The â€˜Bâ€™ rating reflects our view that credits issued by this project face a significant risk to additionality due to the project's financial attractiveness beyond the scope of carbon finance. This risk is exacerbated by a supportive policy environment which detracts from carbon efficacy. Despite these, the continuous monitoring of electricity output and conservativeness towards the derived emissions factor provides robustness to the project's issuance calculations. We also consider the project's risk of leakage to be low due to the likelihood that there is limited impact associated with the projectâ€™s upstream emissions. The rating also reflects the project's lack of reversal risk and its sufficient disclosure of information.
</t>
  </si>
  <si>
    <t>01/03/11 - 31/12/12</t>
  </si>
  <si>
    <t>BeZero Carbon has assigned credits issued by China-based VCS 1656 a â€˜Bâ€™ BeZero Carbon Rating. This is based on our opinions and reasons expressed below following our analysis of publicly available information. Carbon credits rated â€˜Bâ€™ provide a low likelihood of achieving 1 tonne of COâ‚‚e avoidance or removal for every carbon credit issued. The â€˜Bâ€™ rating reflects our view that credits issued by this project face a significant risk to additionality due to the project's financial attractiveness beyond the scope of carbon finance. This risk is exacerbated by a supportive policy environment which detracts from carbon efficacy. Despite these, the continuous monitoring of electricity output and conservativeness towards the derived emissions factor provides robustness to the project's issuance calculations. We also consider the project's risk of leakage to be low due to the likelihood that there is limited impact associated with the projectâ€™s upstream emissions. The rating also reflects the project's lack of reversal risk and its sufficient disclosure of information.</t>
  </si>
  <si>
    <t xml:space="preserve">Hernando County Landfill Electric GenerationBeZero Carbon has reaffirmed the â€˜Bâ€™ BeZero Carbon Rating assigned to credits issued by the USA-based CAR422 This is based on the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projectâ€™s likely financial feasibility represents low additionality as it is likely viable without carbon finance. The rating also reflects notable non-permanence and policy risk emanating, respectively, from our view of information risks and the federal level policy support. The rating is bolstered, in our view, by the low risk of over-crediting due to robust monitoring, and by the minimal leakage risk typically associated with projects in this sub-sector.
</t>
  </si>
  <si>
    <t>08/10/08 - 06/10/21</t>
  </si>
  <si>
    <t>CAR422</t>
  </si>
  <si>
    <t>BeZero Carbon has reaffirmed the â€˜Bâ€™ BeZero Carbon Rating assigned to credits issued by the USA-based CAR422 This is based on the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projectâ€™s likely financial feasibility represents low additionality as it is likely viable without carbon finance. The rating also reflects notable non-permanence and policy risk emanating, respectively, from our view of information risks and the federal level policy support. The rating is bolstered, in our view, by the low risk of over-crediting due to robust monitoring, and by the minimal leakage risk typically associated with projects in this sub-sector.</t>
  </si>
  <si>
    <t>Sichuan Huadian Xixi River Hydro-electricity Development Co., Ltd. Diluo Hydroelectric ProjectBeZero Carbon has assigned credits issued by China-based VCS 882 a â€˜Bâ€™ BeZero Carbon Rating. This is based on our opinions and reasons expressed below following our analysis of publicly-available information. Carbon credits rated â€˜Bâ€™ provide a low likelihood of achieving 1 tonne of COâ‚‚e avoidance or removal for every carbon credit issued.
The â€˜Bâ€™ rating reflects our view that credits issued by this project face significant additionality risk as the project's technology is already prevalent and is likely to be attractive in its own right. This risk is exacerbated by a supportive policy environment, which detracts from carbon efficacy in our view. Whilst we find that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t>
  </si>
  <si>
    <t>17/12/09 - 14/06/11</t>
  </si>
  <si>
    <t>BeZero Carbon has assigned credits issued by China-based VCS 882 a â€˜Bâ€™ BeZero Carbon Rating. This is based on our opinions and reasons expressed below following our analysis of publicly-available information. Carbon credits rated â€˜Bâ€™ provide a low likelihood of achieving 1 tonne of COâ‚‚e avoidance or removal for every carbon credit issued. The â€˜Bâ€™ rating reflects our view that credits issued by this project face significant additionality risk as the project's technology is already prevalent and is likely to be attractive in its own right. This risk is exacerbated by a supportive policy environment, which detracts from carbon efficacy in our view. Whilst we find that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t>
  </si>
  <si>
    <t>Grouped Hydropower Plants in Chongqing, Yunnan,Sichuan and Guizhou Provinces, P.R. ChinaBeZero Carbon has reaffirmed the â€˜Bâ€™ BeZero Carbon rating assigned to credits issued by China-based VCS 438.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a significant additionality risk considering the commonality of technology combined with start date concerns.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t>
  </si>
  <si>
    <t>01/04/06 - 25/04/21</t>
  </si>
  <si>
    <t>BeZero Carbon has reaffirmed the â€˜Bâ€™ BeZero Carbon rating assigned to credits issued by China-based VCS 438.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a significant additionality risk considering the commonality of technology combined with start date concerns.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t>
  </si>
  <si>
    <t xml:space="preserve">Fortekoâ€™ Afforestation On Degraded Grasslands Under Extensive GrazingBeZero Carbon has assigned credits issued by Uruguayan-based VCS 962 a â€˜Bâ€™ BeZero Carbon Rating. This is based on the opinions and reasons expressed below following our analysis of publicly available information. Carbon credits rated â€˜Bâ€™ provide a low likelihood of achieving 1 tonne of COâ‚‚e avoidance or removal for every carbon credit issued.
The â€˜Bâ€™ rating reflects our opinion that the project activities appear to be common practice within the region and may reflect a business-as-usual approach to a commercial monoculture species plantation. We have identified market forces that may have incentivised this projectâ€™s development as a plantation, instead of a potentially more carbon-effective but less profitable grassland solution. This is reflected in the projectâ€™s rating. This rating also reflects a strongly supportive policy environment that detracts from carbon efficacy and notable over-crediting risk due to an unlikely baseline scenario. However, the rating is bolstered by low leakage and non-permanence risks. </t>
  </si>
  <si>
    <t>31/07/07 - 25/09/21</t>
  </si>
  <si>
    <t>BeZero Carbon has assigned credits issued by Uruguayan-based VCS 962 a â€˜Bâ€™ BeZero Carbon Rating. This is based on the opinions and reasons expressed below following our analysis of publicly available information. Carbon credits rated â€˜Bâ€™ provide a low likelihood of achieving 1 tonne of COâ‚‚e avoidance or removal for every carbon credit issued. The â€˜Bâ€™ rating reflects our opinion that the project activities appear to be common practice within the region and may reflect a business-as-usual approach to a commercial monoculture species plantation. We have identified market forces that may have incentivised this projectâ€™s development as a plantation, instead of a potentially more carbon-effective but less profitable grassland solution. This is reflected in the projectâ€™s rating. This rating also reflects a strongly supportive policy environment that detracts from carbon efficacy and notable over-crediting risk due to an unlikely baseline scenario. However, the rating is bolstered by low leakage and non-permanence risks.</t>
  </si>
  <si>
    <t>Bluesource - Big Six Improved Forest Management ProjectBeZero Carbon has assigned credits issued by the USA-based ACR588 a â€˜Bâ€™ BeZero Carbon Rating. This is based on our opinions and the reasons expressed below following our analysis of publicly available information. Carbon credits rated â€˜Bâ€™ provide a low likelihood of achieving 1 tonne of COâ‚‚e avoidance or removal.
The â€˜Bâ€™ rating reflects our opinion that the project faces notable additionality risk due to Maineâ€™s declining timber industry and high over-crediting risk due to the use of a potentially non-representative baseline. The rating is somewhat tempered by limited risk of leakage due to a declining demand for forest products and strong permanence given low risk of reversal. However, a highly supportive policy environment at both the state and national level limits the rating.</t>
  </si>
  <si>
    <t>12/08/20 - 11/08/21</t>
  </si>
  <si>
    <t>ACR588</t>
  </si>
  <si>
    <t>BeZero Carbon has assigned credits issued by the USA-based ACR588 a â€˜Bâ€™ BeZero Carbon Rating. This is based on our opinions and the reasons expressed below following our analysis of publicly available information. Carbon credits rated â€˜Bâ€™ provide a low likelihood of achieving 1 tonne of COâ‚‚e avoidance or removal. The â€˜Bâ€™ rating reflects our opinion that the project faces notable additionality risk due to Maineâ€™s declining timber industry and high over-crediting risk due to the use of a potentially non-representative baseline. The rating is somewhat tempered by limited risk of leakage due to a declining demand for forest products and strong permanence given low risk of reversal. However, a highly supportive policy environment at both the state and national level limits the rating.</t>
  </si>
  <si>
    <t>Soubre Hydropower ProjectBeZero Carbon has assigned credits issued by the CÃ´te dâ€™Ivoire-based VCS 1522 a 'B' BeZero Carbon Rating. This is based on our opinions and reasons expressed below following our analysis of publicly available information. Carbon credits rated 'B' provide a low likelihood of achieving 1 tonne of COâ‚‚e avoidance or removal.
The â€˜Bâ€™ rating reflects the projectâ€™s low additionality given evidence of external investment. It is further constrained by the projectâ€™s potential for over-crediting due to the use of static grid data and methane release, and moderate risk of non-permanence reflecting CÃ´te dâ€™Ivoireâ€™s property rights score. The rating is bolstered by the projectâ€™s success despite a lack of legal frameworks and minor counterfactual leakage concerns.</t>
  </si>
  <si>
    <t>25/05/17 - 30/06/21</t>
  </si>
  <si>
    <t>Cote D'Ivoire</t>
  </si>
  <si>
    <t>BeZero Carbon has assigned credits issued by the CÃ´te dâ€™Ivoire-based VCS 1522 a 'B' BeZero Carbon Rating. This is based on our opinions and reasons expressed below following our analysis of publicly available information. Carbon credits rated 'B' provide a low likelihood of achieving 1 tonne of COâ‚‚e avoidance or removal. The â€˜Bâ€™ rating reflects the projectâ€™s low additionality given evidence of external investment. It is further constrained by the projectâ€™s potential for over-crediting due to the use of static grid data and methane release, and moderate risk of non-permanence reflecting CÃ´te dâ€™Ivoireâ€™s property rights score. The rating is bolstered by the projectâ€™s success despite a lack of legal frameworks and minor counterfactual leakage concerns.</t>
  </si>
  <si>
    <t>Shangrao Swine Farm Animal Manure Management System GHG Mitigation ProjectBeZero Carbon has assigned credits issued by China-based GS11239 a â€˜Bâ€™ BeZero Carbon Rating. This is based on the opinions and reasons expressed below, following our analysis of publicly available information. Carbon credits rated â€˜Bâ€™ provide a low likelihood of avoiding or removing 1 tonne of COâ‚‚e.
The â€˜B rating reflects our opinion that additionality risk to the project is significant, as the project activity may be financially feasible without carbon finance, and we find evidence that it is common practice. The project also faces significant policy risk, in our view, owing to a broadly supportive policy environment and available subsidies. The projectâ€™s rating is somewhat bolstered by limited over-crediting risk, due to continuous monitoring and conservative baseline accounting; low leakage risk, with minimal potential for either activity displacement or market effects, and low non-permanence risk, given the public availability of project information.</t>
  </si>
  <si>
    <t>BeZero Carbon has assigned credits issued by China-based GS11239 a â€˜Bâ€™ BeZero Carbon Rating. This is based on the opinions and reasons expressed below, following our analysis of publicly available information. Carbon credits rated â€˜Bâ€™ provide a low likelihood of avoiding or removing 1 tonne of COâ‚‚e. The â€˜B rating reflects our opinion that additionality risk to the project is significant, as the project activity may be financially feasible without carbon finance, and we find evidence that it is common practice. The project also faces significant policy risk, in our view, owing to a broadly supportive policy environment and available subsidies. The projectâ€™s rating is somewhat bolstered by limited over-crediting risk, due to continuous monitoring and conservative baseline accounting; low leakage risk, with minimal potential for either activity displacement or market effects, and low non-permanence risk, given the public availability of project information.</t>
  </si>
  <si>
    <t>Anhui Guzhen Biomass Generation ProjectBeZero Carbon has removed from â€˜rating watchâ€™ and upgraded to â€˜Bâ€™ (from â€˜Câ€™) the BeZero Carbon Rating assigned to credits issued by the China-based VCS 1121. This is based on the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renewable energy projects in China. This review explored all risk factors and included, but was not limited to: the actual performance of the project relative to estimated parameters, relative barriers faced by the project, and the role of carbon finance at the portfolio, technology-specific and project level. We have now concluded the review and are of the opinion that the carbon efficacy of VCS 1121 is somewhat higher than previously assessed.
The revised â€˜Bâ€™ rating reflects our view that credits issued by this project face significant risks to their additionality due to the immateriality of carbon finance relative to broader revenues. This risk is exacerbated by a supportive policy environment which we view to detract from carbon efficacy. The rating is also constrained by a notable risk of over-crediting considering the project's application of a static emission factor which has shown an increasing divergence across the crediting period. We consider there to be some risk of leakage associated with the projectâ€™s upstream emissions. The rating also reflects the project's lack of reversal risk despite some concerns pertaining to its disclosure of information.</t>
  </si>
  <si>
    <t>03/01/11 - 29/02/20</t>
  </si>
  <si>
    <t>BeZero Carbon has removed from â€˜rating watchâ€™ and upgraded to â€˜Bâ€™ (from â€˜Câ€™) the BeZero Carbon Rating assigned to credits issued by the China-based VCS 1121. This is based on the opinions and reasons expressed below following our analysis of publicly available information. Carbon credits rated â€˜Bâ€™ provide a low likelihood of achieving 1 tonne of COâ‚‚e avoidance or removal for every carbon credit issued. The rating was placed on watch as part of a portfolio review of renewable energy projects in China. This review explored all risk factors and included, but was not limited to: the actual performance of the project relative to estimated parameters, relative barriers faced by the project, and the role of carbon finance at the portfolio, technology-specific and project level. We have now concluded the review and are of the opinion that the carbon efficacy of VCS 1121 is somewhat higher than previously assessed. The revised â€˜Bâ€™ rating reflects our view that credits issued by this project face significant risks to their additionality due to the immateriality of carbon finance relative to broader revenues. This risk is exacerbated by a supportive policy environment which we view to detract from carbon efficacy. The rating is also constrained by a notable risk of over-crediting considering the project's application of a static emission factor which has shown an increasing divergence across the crediting period. We consider there to be some risk of leakage associated with the projectâ€™s upstream emissions. The rating also reflects the project's lack of reversal risk despite some concerns pertaining to its disclosure of information.</t>
  </si>
  <si>
    <t>20MW Samal Grid-Connected Hydroelectric Project in Orissa, IndiaBeZero Carbon has removed from â€˜rating watchâ€™ and reaffirmed the 'B' BeZero Carbon Rating assigned to credits issued by India-based VCS 1943.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reaffirmed rating reflects evidence of the existence of a favourable investment environment for hydropower in the region; increasing cost-competitiveness, favourable policy support and high penetration all indicate low additionality in our view. However, the rating is bolstered by low over-crediting risks due to continuous monitoring of electricity output and the adoption of an appropriate emission factor. We find the project also faces low leakage and non-permanence risks, as it follows largely conservative methodological guidelines.</t>
  </si>
  <si>
    <t>01/09/14 - 30/05/19</t>
  </si>
  <si>
    <t>BeZero Carbon has removed from â€˜rating watchâ€™ and reaffirmed the 'B' BeZero Carbon Rating assigned to credits issued by India-based VCS 1943.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reaffirmed rating reflects evidence of the existence of a favourable investment environment for hydropower in the region; increasing cost-competitiveness, favourable policy support and high penetration all indicate low additionality in our view. However, the rating is bolstered by low over-crediting risks due to continuous monitoring of electricity output and the adoption of an appropriate emission factor. We find the project also faces low leakage and non-permanence risks, as it follows largely conservative methodological guidelines.</t>
  </si>
  <si>
    <t>REDD+ Project Resguardo Indigena Unificado Selva de Mataven (RIU SM)BeZero Carbon has assigned credits issued by the Colombia-based VCS 1566 a 'B' BeZero Carbon Rating. This is based on our opinions and reasons expressed below following our analysis of publicly available information. Carbon credits rated 'B' provide a low likelihood of achieving 1 tonne of COâ‚‚e avoidance or removal.
The â€˜Bâ€™ rating reflects the projectâ€™s moderate additionality given the structural risks of inflated baselines in REDD+ projects. It is further constrained by a high risk of over-crediting driven by use of an inappropriate reference area. The rating is bolstered by the projectâ€™s success in the face of unenforced national forest-protection policies, and adequate contribution to buffer pools limiting non-permanence risks from fires.</t>
  </si>
  <si>
    <t>01/01/13 - 31/12/19</t>
  </si>
  <si>
    <t>BeZero Carbon has assigned credits issued by the Colombia-based VCS 1566 a 'B' BeZero Carbon Rating. This is based on our opinions and reasons expressed below following our analysis of publicly available information. Carbon credits rated 'B' provide a low likelihood of achieving 1 tonne of COâ‚‚e avoidance or removal. The â€˜Bâ€™ rating reflects the projectâ€™s moderate additionality given the structural risks of inflated baselines in REDD+ projects. It is further constrained by a high risk of over-crediting driven by use of an inappropriate reference area. The rating is bolstered by the projectâ€™s success in the face of unenforced national forest-protection policies, and adequate contribution to buffer pools limiting non-permanence risks from fires.</t>
  </si>
  <si>
    <t>Burn Stoves Project in KenyaBeZero Carbon has reaffirmed the â€˜Bâ€™ BeZero Carbon Rating assigned to credits issued by the Kenya-based GS5642. This is based on our opinions and reasons expressed below following our analysis of publicly available information. Carbon credits rated â€˜Bâ€™ provide a low likelihood of achieving 1 tonne of COâ‚‚e avoidance or removal.
The â€˜Bâ€™ rating continues to reflect the projectâ€™s notable additionality risks in the absence of sufficient data on testing and the role of carbon finance. It is further constrained by significant over-crediting risks given the uncertainty surrounding sampling results, and moderate potential for leakage risks considering Kenyaâ€™s considerable charcoal deficit. The rating is somewhat bolstered by low non-permanence concerns due to a minor risk of reversal.</t>
  </si>
  <si>
    <t>26/04/17 - 31/03/22</t>
  </si>
  <si>
    <t>GS5642</t>
  </si>
  <si>
    <t>BeZero Carbon has reaffirmed the â€˜Bâ€™ BeZero Carbon Rating assigned to credits issued by the Kenya-based GS5642. This is based on our opinions and reasons expressed below following our analysis of publicly available information. Carbon credits rated â€˜Bâ€™ provide a low likelihood of achieving 1 tonne of COâ‚‚e avoidance or removal. The â€˜Bâ€™ rating continues to reflect the projectâ€™s notable additionality risks in the absence of sufficient data on testing and the role of carbon finance. It is further constrained by significant over-crediting risks given the uncertainty surrounding sampling results, and moderate potential for leakage risks considering Kenyaâ€™s considerable charcoal deficit. The rating is somewhat bolstered by low non-permanence concerns due to a minor risk of reversal.</t>
  </si>
  <si>
    <t>Hebei Guyuan County Dongxinying 199.5 MW Wind Power ProjectBeZero Carbon has reaffirmed the â€˜Bâ€™ BeZero Carbon rating assigned to credits issued by China-based VCS 903.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a significant risk to additionality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t>
  </si>
  <si>
    <t>25/05/10 - 30/11/21</t>
  </si>
  <si>
    <t>BeZero Carbon has reaffirmed the â€˜Bâ€™ BeZero Carbon rating assigned to credits issued by China-based VCS 903.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a significant risk to additionality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t>
  </si>
  <si>
    <t>Energy Efficiency Cook Stove Implementation in NepalBeZero Carbon has assigned credits issued by the Nepal-based VCS 1863 a â€˜Bâ€™ BeZero Carbon Rating. This is based on our opinions and reasons expressed below following our analysis of publicly available information. Carbon credits rated â€˜Bâ€™ provide a low likelihood of achieving 1 tonne of COâ‚‚e avoidance or removal.
The â€˜Bâ€™ rating reflects the projectâ€™s high risk of over-crediting due to limited sampling, laboratory-based efficiency tests and the low long-term improved cookstove adoption rates in Nepal. The stoves are also sold for profit, which gives the project a significant income stream and reduces the need for carbon finance, creating additionality risks. The rating is further constrained by the risk of leakage to meet space heating requirements, issues with information reliability, and the broadly supportive policy environment for cleaning cooking initiatives in Nepal. The rating is bolstered by the high proportion of Nepalâ€™s population that lives rurally and may benefit from access to cleaner cooking options.</t>
  </si>
  <si>
    <t>19/07/17 - 31/01/19</t>
  </si>
  <si>
    <t>Nepal</t>
  </si>
  <si>
    <t>BeZero Carbon has assigned credits issued by the Nepal-based VCS 1863 a â€˜Bâ€™ BeZero Carbon Rating. This is based on our opinions and reasons expressed below following our analysis of publicly available information. Carbon credits rated â€˜Bâ€™ provide a low likelihood of achieving 1 tonne of COâ‚‚e avoidance or removal. The â€˜Bâ€™ rating reflects the projectâ€™s high risk of over-crediting due to limited sampling, laboratory-based efficiency tests and the low long-term improved cookstove adoption rates in Nepal. The stoves are also sold for profit, which gives the project a significant income stream and reduces the need for carbon finance, creating additionality risks. The rating is further constrained by the risk of leakage to meet space heating requirements, issues with information reliability, and the broadly supportive policy environment for cleaning cooking initiatives in Nepal. The rating is bolstered by the high proportion of Nepalâ€™s population that lives rurally and may benefit from access to cleaner cooking options.</t>
  </si>
  <si>
    <t>UPM Blandin Native American Hardwoods Conservation &amp; Carbon Sequestration ProjectBeZero Carbon has removed from â€˜rating watchâ€™ and downgraded to â€˜Bâ€™ (from â€˜BBâ€™) the BeZero Carbon Rating assigned to credits issued by the USA-based ACR212.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a subset of USA-based Improved Forest Management (IFM) projects. This review included analysis of new monitoring reports, buffer pools, and their reporting, forestry carbon sequestration, regulatory additionality, and information risks. We have concluded the review and are of the view that a potentially non-conservative baseline indicates a higher risk of over-crediting than previously assessed.
The revised â€˜Bâ€™ rating reflects, in our view, a supportive policy environment detracting from carbon efficacy and notable risks to additionality driven by historical common practice, moderated by the large project size and threat to land. Our analysis finds the rating to be constrained by significant over-crediting risk due to the use of a potentially inaccurate baseline. The rating is, in our view, bolstered by appropriate leakage accounting and buffer pool contributions, despite some residual non-permanence risks.</t>
  </si>
  <si>
    <t>28/07/10 - 27/07/20</t>
  </si>
  <si>
    <t>ACR212</t>
  </si>
  <si>
    <t>BeZero Carbon has removed from â€˜rating watchâ€™ and downgraded to â€˜Bâ€™ (from â€˜BBâ€™) the BeZero Carbon Rating assigned to credits issued by the USA-based ACR212.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a subset of USA-based Improved Forest Management (IFM) projects. This review included analysis of new monitoring reports, buffer pools, and their reporting, forestry carbon sequestration, regulatory additionality, and information risks. We have concluded the review and are of the view that a potentially non-conservative baseline indicates a higher risk of over-crediting than previously assessed. The revised â€˜Bâ€™ rating reflects, in our view, a supportive policy environment detracting from carbon efficacy and notable risks to additionality driven by historical common practice, moderated by the large project size and threat to land. Our analysis finds the rating to be constrained by significant over-crediting risk due to the use of a potentially inaccurate baseline. The rating is, in our view, bolstered by appropriate leakage accounting and buffer pool contributions, despite some residual non-permanence risks.</t>
  </si>
  <si>
    <t>Renewable Solar Power Project by Adani Green Energy LimitedBeZero Carbon has reaffirmed the â€˜Bâ€™ BeZero Carbon Rating assigned to credits issued by the Indian-based VCS 1815.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high additionality risks given the increasing cost-competitiveness of renewables vis-a-vis fossil-fuel derived energy. The rating was further constrained by the supportive policy environment that detracts from the creditsâ€™ carbon efficacy. Negligible impact of upstream emissions and continuous monitoring of electricity output reduced the leakage and over-crediting risks respectively and support the overall rating.</t>
  </si>
  <si>
    <t>28/09/17 - 30/11/21</t>
  </si>
  <si>
    <t>BeZero Carbon has reaffirmed the â€˜Bâ€™ BeZero Carbon Rating assigned to credits issued by the Indian-based VCS 1815. This is based on our opinions and reasons expressed below following our analysis of publicly available information. Carbon credits rated â€˜Bâ€™ provide a low likelihood of achieving 1 tonne of COâ‚‚e avoidance or removal. This rating was reaffirmed as part of a review of a sub-sector of Indian solar projects. This review explored all risk factors, and included, but was not limited to, new integration of analysis associated with additionality, new emission factor datasets, and the materiality of upstream emissions. We have concluded the review and are of the opinion that although over-crediting and leakage risks are minimal, the financial viability of the project indicates a high risk of additionality. The â€˜Bâ€™ rating continues to reflect high additionality risks given the increasing cost-competitiveness of renewables vis-a-vis fossil-fuel derived energy. The rating was further constrained by the supportive policy environment that detracts from the creditsâ€™ carbon efficacy. Negligible impact of upstream emissions and continuous monitoring of electricity output reduced the leakage and over-crediting risks respectively and support the overall rating.</t>
  </si>
  <si>
    <t xml:space="preserve">Ningxia Lingwu Baitugang 40MWp Solar PV Power GenerationBeZero Carbon has reaffirmed the â€˜Bâ€™ BeZero Carbon rating assigned to credits issued by China-based GS2501.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
</t>
  </si>
  <si>
    <t>05/05/13 - 04/05/20</t>
  </si>
  <si>
    <t>GS2501</t>
  </si>
  <si>
    <t>BeZero Carbon has reaffirmed the â€˜Bâ€™ BeZero Carbon rating assigned to credits issued by China-based GS2501.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due to the immateriality of carbon finance relative to broader revenues. This risk is exacerbated by a supportive policy environment which detracts from carbon efficacy. However, the rating is bolstered by low risk of over-crediting by virtue of continuous monitoring of electricity output despite observed variation in the grid emission factor during the crediting period. We consider the risk of leakage to be low due to the likelihood that there is limited impact associated with the projectâ€™s upstream emissions. The rating also reflects the project's lack of reversal risk combined with its sufficient disclosure of information.</t>
  </si>
  <si>
    <t>86 MW Hydro Project in Himachal PradeshBeZero Carbon has removed from â€˜rating watchâ€™ and downgraded to 'B' (from â€˜BBâ€™) BeZero Carbon Rating assigned to credits issued by India-based VCS 93.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downgraded rating reflects evidence pertaining to the environment for hydropower investment in the region, with relatively small costs, effective policy support and high penetration all indicating non-additionality in our view. Yet, the rating is bolstered by low risks for over-crediting on account of continuous monitoring of electricity exported to the grid and evidence which suggests under-crediting may have occurred. In addition, we find the project exhibits relatively low leakage and non-permanence risks, since it adheres to largely rigorous methodological guidelines.</t>
  </si>
  <si>
    <t>05/07/01 - 31/10/21</t>
  </si>
  <si>
    <t>BeZero Carbon has removed from â€˜rating watchâ€™ and downgraded to 'B' (from â€˜BBâ€™) BeZero Carbon Rating assigned to credits issued by India-based VCS 93.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downgraded rating reflects evidence pertaining to the environment for hydropower investment in the region, with relatively small costs, effective policy support and high penetration all indicating non-additionality in our view. Yet, the rating is bolstered by low risks for over-crediting on account of continuous monitoring of electricity exported to the grid and evidence which suggests under-crediting may have occurred. In addition, we find the project exhibits relatively low leakage and non-permanence risks, since it adheres to largely rigorous methodological guidelines.</t>
  </si>
  <si>
    <t>Kinik Wind Power PlantBeZero Carbon has reaffirmed the â€˜Bâ€™ BeZero Carbon Rating assigned to credits issued by the Turkey-based VCS 1732. This is based on our opinions and reasons expressed below following our analysis of publicly available information. Carbon credits rated â€˜Bâ€™ provide a low likelihood of achieving 1 tonne of COâ‚‚e avoidance or removal. 
The â€˜Bâ€™ rating continues to reflect the projectâ€™s low additionality as carbon finance has a limited role compared to the sale of electricity. In addition, we find that a supportive policy environment for renewable energy detracts from carbon efficacy. The rating is however bolstered by limited risks of over-crediting due to continuous and reliable monitoring of electricity output despite some potential risks considering some uncertainty surrounding the project's applied emission factor. In addition, we find little concern about leakage due to low upstream project emissions and lack of evidence on rebound effects. Finally, appropriate disclosures and a lack of reversal risks drive limited scope for non-permanence.</t>
  </si>
  <si>
    <t>05/12/16 - 30/06/22</t>
  </si>
  <si>
    <t>BeZero Carbon has reaffirmed the â€˜Bâ€™ BeZero Carbon Rating assigned to credits issued by the Turkey-based VCS 1732. This is based on our opinions and reasons expressed below following our analysis of publicly available information. Carbon credits rated â€˜Bâ€™ provide a low likelihood of achieving 1 tonne of COâ‚‚e avoidance or removal. The â€˜Bâ€™ rating continues to reflect the projectâ€™s low additionality as carbon finance has a limited role compared to the sale of electricity. In addition, we find that a supportive policy environment for renewable energy detracts from carbon efficacy. The rating is however bolstered by limited risks of over-crediting due to continuous and reliable monitoring of electricity output despite some potential risks considering some uncertainty surrounding the project's applied emission factor. In addition, we find little concern about leakage due to low upstream project emissions and lack of evidence on rebound effects. Finally, appropriate disclosures and a lack of reversal risks drive limited scope for non-permanence.</t>
  </si>
  <si>
    <t xml:space="preserve">South Jordan Landfill Gas Destruction ProjectBeZero Carbon has reaffirmed the â€˜Bâ€™ BeZero Carbon Rating assigned to credits issued by the USA-based CAR400. This is based on our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projectâ€™s financial feasibility suggests low additionality, because the project is likely viable without carbon finance. The rating also reflects notable non-permanence and policy risk, based on our view of information risks and the federal level policy support, respectively. The rating is bolstered, in our view, by the low risk of over-crediting due to robust monitoring and the minimal leakage risk typically associated with projects in this sub-sector.
</t>
  </si>
  <si>
    <t>01/08/09 - 31/12/21</t>
  </si>
  <si>
    <t>CAR400</t>
  </si>
  <si>
    <t>BeZero Carbon has reaffirmed the â€˜Bâ€™ BeZero Carbon Rating assigned to credits issued by the USA-based CAR400. This is based on our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projectâ€™s financial feasibility suggests low additionality, because the project is likely viable without carbon finance. The rating also reflects notable non-permanence and policy risk, based on our view of information risks and the federal level policy support, respectively. The rating is bolstered, in our view, by the low risk of over-crediting due to robust monitoring and the minimal leakage risk typically associated with projects in this sub-sector.</t>
  </si>
  <si>
    <t xml:space="preserve">Inner Mongolia Wujier Phase I Wind Power ProjectBeZero Carbon has reaffirmed the â€˜Bâ€™ BeZero Carbon rating assigned to credits issued by China-based VCS 1947.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a significant risk to additionality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
</t>
  </si>
  <si>
    <t>21/12/15 - 24/04/21</t>
  </si>
  <si>
    <t>BeZero Carbon has reaffirmed the â€˜Bâ€™ BeZero Carbon rating assigned to credits issued by China-based VCS 1947.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a significant risk to additionality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t>
  </si>
  <si>
    <t>Kargilik 24 MW Hydropower PlantBeZero Carbon has reaffirmed the â€˜Bâ€™ rating assigned to credits issued by Turkey-based VCS 264. This is based on our opinions and reasons expressed below following our analysis of publicly available information. Carbon credits rated â€˜Bâ€™ provide a low likelihood of achieving 1 tonne of COâ‚‚e avoidance or removal.
The reaffirmed 'B' rating continues to reflect our view that evidence suggests significant risk to the projectâ€™s additionality, given the existence of declining costs of renewable energy in Turkey, far-reaching national policy support and high penetration. The rating is bolstered by relatively low risk of over-crediting because of the use of an appropriate emission factor and continuous monitoring of electricity output. Furthermore, we find low risks of leakage and non-permanence associated with this project, as the application of its chosen methodology is largely effective at mitigating risk. Finally, our analysis finds that the project faces significant risks from a policy perspective, given the existence of strong and effective government support for hydropower development.</t>
  </si>
  <si>
    <t>28/03/06 - 27/03/16</t>
  </si>
  <si>
    <t>BeZero Carbon has reaffirmed the â€˜Bâ€™ rating assigned to credits issued by Turkey-based VCS 264. This is based on our opinions and reasons expressed below following our analysis of publicly available information. Carbon credits rated â€˜Bâ€™ provide a low likelihood of achieving 1 tonne of COâ‚‚e avoidance or removal. The reaffirmed 'B' rating continues to reflect our view that evidence suggests significant risk to the projectâ€™s additionality, given the existence of declining costs of renewable energy in Turkey, far-reaching national policy support and high penetration. The rating is bolstered by relatively low risk of over-crediting because of the use of an appropriate emission factor and continuous monitoring of electricity output. Furthermore, we find low risks of leakage and non-permanence associated with this project, as the application of its chosen methodology is largely effective at mitigating risk. Finally, our analysis finds that the project faces significant risks from a policy perspective, given the existence of strong and effective government support for hydropower development.</t>
  </si>
  <si>
    <t>Duzse Aksu Hydro Electricity Power PlantBeZero Carbon has assigned credits issued by the Turkey-based VCS 2095 a â€˜Bâ€™ BeZero Carbon Rating. This is based on our opinions and reasons expressed below following our analysis of publicly available information. Carbon credits rated â€˜Bâ€™ provide a low likelihood of achieving 1 tonne of COâ‚‚e avoidance or removal.
The â€˜Bâ€™ rating reflects our view that the credits issued by this project face significant additionality risk given renewable energyâ€™s cost-competitiveness with fossil fuels and the high penetration of renewable energy in Turkey at the project start date. This rating is further constrained by the supportive policy environment in Turkey, which may undermine the carbon effectiveness of these credits. However, it is our view that the project faces only minor leakage, and that robust monitoring practices employed by the project are successful in mitigating over-crediting risk.</t>
  </si>
  <si>
    <t>25/04/14 - 30/09/20</t>
  </si>
  <si>
    <t>BeZero Carbon has assigned credits issued by the Turkey-based VCS 2095 a â€˜Bâ€™ BeZero Carbon Rating. This is based on our opinions and reasons expressed below following our analysis of publicly available information. Carbon credits rated â€˜Bâ€™ provide a low likelihood of achieving 1 tonne of COâ‚‚e avoidance or removal. The â€˜Bâ€™ rating reflects our view that the credits issued by this project face significant additionality risk given renewable energyâ€™s cost-competitiveness with fossil fuels and the high penetration of renewable energy in Turkey at the project start date. This rating is further constrained by the supportive policy environment in Turkey, which may undermine the carbon effectiveness of these credits. However, it is our view that the project faces only minor leakage, and that robust monitoring practices employed by the project are successful in mitigating over-crediting risk.</t>
  </si>
  <si>
    <t xml:space="preserve">Hamal Solar Power ProjectBeZero Carbon has reaffirmed the â€˜Bâ€™ BeZero Carbon Rating assigned to credits issued by the Turkey-based GS6414. This is based on the opinions and reasons expressed below, following our analysis of publicly available information. Carbon credits rated 'B' provide a low likelihood of achieving 1 tonne of COâ‚‚e avoidance or removal.
The â€˜Bâ€™ rating continues to reflect significant risks to additionality due to a low reliance on carbon finance and a highly supportive policy environment. However, the rating is bolstered by low risk of over-crediting, given robust monitoring, and limited scope for leakage. Further, the lack of reversal risk affords the project a high level of permanence, despite some information risk. </t>
  </si>
  <si>
    <t>01/08/18 - 31/05/22</t>
  </si>
  <si>
    <t>GS6414</t>
  </si>
  <si>
    <t>BeZero Carbon has reaffirmed the â€˜Bâ€™ BeZero Carbon Rating assigned to credits issued by the Turkey-based GS6414. This is based on the opinions and reasons expressed below, following our analysis of publicly available information. Carbon credits rated 'B' provide a low likelihood of achieving 1 tonne of COâ‚‚e avoidance or removal. The â€˜Bâ€™ rating continues to reflect significant risks to additionality due to a low reliance on carbon finance and a highly supportive policy environment. However, the rating is bolstered by low risk of over-crediting, given robust monitoring, and limited scope for leakage. Further, the lack of reversal risk affords the project a high level of permanence, despite some information risk.</t>
  </si>
  <si>
    <t>AslancÄ±k Hydro Power Plant ProjectBeZero Carbon has reaffirmed credits issued by Turkey-based VCS 917 as a â€˜Bâ€™ BeZero Carbon Rating. This is based on our opinions and reasons expressed below following our analysis of publicly available information. Carbon credits rated â€˜Bâ€™ provide a low likelihood of achieving 1 tonne of COâ‚‚e avoidance or removal.
The reaffirmed â€˜Bâ€™ rating continues to reflect our view that evidence indicates that a favourable investment environment for renewables existed in Turkey at the time of project development, limiting additionality. However, the rating is bolstered by low risk of over-crediting by virtue of the application of continuous monitoring of electricity output, despite observed variation in the grid emission factor during the crediting period. Furthermore, the project faces low risks of leakage and non-permanence in our view, as it follows largely appropriate methodological considerations. Lastly, our analysis finds significant risk to the carbon efficacy of credits issued by this project from a policy perspective, since the project was developed in an environment of strong and effective government support.</t>
  </si>
  <si>
    <t>08/03/14 - 31/12/19</t>
  </si>
  <si>
    <t>BeZero Carbon has reaffirmed credits issued by Turkey-based VCS 917 as a â€˜Bâ€™ BeZero Carbon Rating. This is based on our opinions and reasons expressed below following our analysis of publicly available information. Carbon credits rated â€˜Bâ€™ provide a low likelihood of achieving 1 tonne of COâ‚‚e avoidance or removal. The reaffirmed â€˜Bâ€™ rating continues to reflect our view that evidence indicates that a favourable investment environment for renewables existed in Turkey at the time of project development, limiting additionality. However, the rating is bolstered by low risk of over-crediting by virtue of the application of continuous monitoring of electricity output, despite observed variation in the grid emission factor during the crediting period. Furthermore, the project faces low risks of leakage and non-permanence in our view, as it follows largely appropriate methodological considerations. Lastly, our analysis finds significant risk to the carbon efficacy of credits issued by this project from a policy perspective, since the project was developed in an environment of strong and effective government support.</t>
  </si>
  <si>
    <t>Sah Wind Power PlantBeZero Carbon has reaffirmed the â€˜Bâ€™ BeZero Carbon Rating assigned to credits issued by the Turkey-based GS905.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additionality, as carbon finance has a limited role compared to the sale of electricity. In addition, we find that a supportive policy environment for renewable energy detracts from carbon efficacy. The rating is however bolstered by limited risk of over-crediting due to continuous and reliable monitoring of electricity output, despite some potential risk considering uncertainty surrounding the project's applied emission factor. In addition, we find little concern about leakage due to low upstream project emissions and lack of evidence on rebound effects. Finally, whilst there is an inherent lack of reversal risk, and the project does make appropriate disclosures, we find that a vintage gap which does not appear to be discussed or justified somewhat impacts our assessment.</t>
  </si>
  <si>
    <t>15/11/11 - 30/09/22</t>
  </si>
  <si>
    <t>GS905</t>
  </si>
  <si>
    <t>BeZero Carbon has reaffirmed the â€˜Bâ€™ BeZero Carbon Rating assigned to credits issued by the Turkey-based GS905.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additionality, as carbon finance has a limited role compared to the sale of electricity. In addition, we find that a supportive policy environment for renewable energy detracts from carbon efficacy. The rating is however bolstered by limited risk of over-crediting due to continuous and reliable monitoring of electricity output, despite some potential risk considering uncertainty surrounding the project's applied emission factor. In addition, we find little concern about leakage due to low upstream project emissions and lack of evidence on rebound effects. Finally, whilst there is an inherent lack of reversal risk, and the project does make appropriate disclosures, we find that a vintage gap which does not appear to be discussed or justified somewhat impacts our assessment.</t>
  </si>
  <si>
    <t xml:space="preserve">Casa Saludable Para TodosBeZero Carbon has removed from â€˜rating watchâ€™ and upgraded to â€˜Bâ€™ (from â€˜Câ€™) the BeZero Carbon Rating assigned to credits issued by the Guatemala-based GS2439. This is based on our opinions and reasons expressed below following our analysis of publicly available information. Carbon credits rated â€˜Bâ€™ provide a low likelihood of achieving 1 tonne of COâ‚‚e avoidance or removal. 
The rating was placed on watch following our portfolio review of cookstove projects within the Household Devices sector. The review formed part of our ongoing monitoring process and included, but was not limited to, emission reduction calculation methods and the effectiveness of policy and government initiatives. We have now concluded the review and are of the opinion that evidence of free distribution suggests additionality is stronger than previously assessed. 
The revised â€˜Bâ€™ rating reflects our view on the projectâ€™s notable additionality risks due to common practice and country trends towards the adoption of cleaner cooking fuels. It is further limited by the projectâ€™s significant risk of over-crediting, notable leakage risks from the continued use of baseline stoves, and a supportive policy environment in Guatemala. Risk to credits issued by this project is somewhat mitigated in our view by the low risk of reversal associated with cookstove projects. </t>
  </si>
  <si>
    <t>01/04/12 - 31/12/14</t>
  </si>
  <si>
    <t>GS2439</t>
  </si>
  <si>
    <t>BeZero Carbon has removed from â€˜rating watchâ€™ and upgraded to â€˜Bâ€™ (from â€˜Câ€™) the BeZero Carbon Rating assigned to credits issued by the Guatemala-based GS2439. This is based on our opinions and reasons expressed below following our analysis of publicly available information. Carbon credits rated â€˜Bâ€™ provide a low likelihood of achieving 1 tonne of COâ‚‚e avoidance or removal. The rating was placed on watch following our portfolio review of cookstove projects within the Household Devices sector. The review formed part of our ongoing monitoring process and included, but was not limited to, emission reduction calculation methods and the effectiveness of policy and government initiatives. We have now concluded the review and are of the opinion that evidence of free distribution suggests additionality is stronger than previously assessed. The revised â€˜Bâ€™ rating reflects our view on the projectâ€™s notable additionality risks due to common practice and country trends towards the adoption of cleaner cooking fuels. It is further limited by the projectâ€™s significant risk of over-crediting, notable leakage risks from the continued use of baseline stoves, and a supportive policy environment in Guatemala. Risk to credits issued by this project is somewhat mitigated in our view by the low risk of reversal associated with cookstove projects.</t>
  </si>
  <si>
    <t>Datong River Zhuchaxia Hydropower StationBeZero Carbon has reaffirmed the â€˜Bâ€™ BeZero Carbon rating assigned to credits issued by China-based VCS 817.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as the project's technology is already prevalent and is likely to be attractive in its own right.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t>
  </si>
  <si>
    <t>24/03/08 - 23/03/18</t>
  </si>
  <si>
    <t>BeZero Carbon has reaffirmed the â€˜Bâ€™ BeZero Carbon rating assigned to credits issued by China-based VCS 817. This is based on the opinions and reasons expressed below following our analysis of publicly available information. Carbon credits rated â€˜Bâ€™ provide a low likelihood of achieving 1 tonne of COâ‚‚e avoidance or removal for every carbon credit issued. The reaffirmed â€˜Bâ€™ rating continues to reflect our view that credits issued by this project face significant additionality risk as the project's technology is already prevalent and is likely to be attractive in its own right.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t>
  </si>
  <si>
    <t xml:space="preserve">Seneca Meadows LFGBeZero Carbon has reaffirmed the â€˜Bâ€™ BeZero Carbon Rating assigned to credits issued by the USA-based ACR126. This is based on the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financial feasibility afforded to the project represents low additionality because it is likely viable without carbon finance. The rating also reflects some non-permanence risk, emanating from our view of information risk despite the inherently low technical reversal risk associated with this sub-sector. The rating is somewhat bolstered by our view that there is limited risk of over-crediting due to robust monitoring and the minimal leakage risk typically associated with this technology and low leakage risk as we find little evidence of market-based or activity-shifting leakage.
</t>
  </si>
  <si>
    <t>01/05/10 - 31/12/15</t>
  </si>
  <si>
    <t>ACR126</t>
  </si>
  <si>
    <t>BeZero Carbon has reaffirmed the â€˜Bâ€™ BeZero Carbon Rating assigned to credits issued by the USA-based ACR126. This is based on the opinions and reasons expressed below following our analysis of publicly available information. Carbon credits rated â€˜Bâ€™ provide a low likelihood of achieving 1 tonne of COâ‚‚e avoidance or removal. The â€˜Bâ€™ rating continues to reflect our view that the project activities appear to be common practice across the USA, and that the financial feasibility afforded to the project represents low additionality because it is likely viable without carbon finance. The rating also reflects some non-permanence risk, emanating from our view of information risk despite the inherently low technical reversal risk associated with this sub-sector. The rating is somewhat bolstered by our view that there is limited risk of over-crediting due to robust monitoring and the minimal leakage risk typically associated with this technology and low leakage risk as we find little evidence of market-based or activity-shifting leakage.</t>
  </si>
  <si>
    <t>Promoting Clean Cooking Stoves for Disadvantaged HouseholdsBeZero Carbon has assigned credits issued by Nepal-based GS6212 a â€˜Bâ€™ BeZero Carbon Rating. This is based on our opinions and reasons expressed below following our analysis of publicly available information. Carbon credits rated â€˜Bâ€™ provide a low likelihood of achieving 1 tonne of COâ‚‚e avoidance or removal.
The â€˜Bâ€™ rating reflects our view that credits issued by this project face notable additionality risk due to uncertainties surrounding the applied baseline scenario and the projectâ€™s lack of additionality testing. The rating also reflects our view that there is significant over-crediting risk, driven by the potential overestimation of key emission reduction parameters, as well as notable leakage risk due to the loss of space heating from traditional stoves, and notable risk due to a mixed policy environment in Nepal. The rating is somewhat bolstered by the projectâ€™s low risk of reversal.</t>
  </si>
  <si>
    <t>GS6212</t>
  </si>
  <si>
    <t>BeZero Carbon has assigned credits issued by Nepal-based GS6212 a â€˜Bâ€™ BeZero Carbon Rating. This is based on our opinions and reasons expressed below following our analysis of publicly available information. Carbon credits rated â€˜Bâ€™ provide a low likelihood of achieving 1 tonne of COâ‚‚e avoidance or removal. The â€˜Bâ€™ rating reflects our view that credits issued by this project face notable additionality risk due to uncertainties surrounding the applied baseline scenario and the projectâ€™s lack of additionality testing. The rating also reflects our view that there is significant over-crediting risk, driven by the potential overestimation of key emission reduction parameters, as well as notable leakage risk due to the loss of space heating from traditional stoves, and notable risk due to a mixed policy environment in Nepal. The rating is somewhat bolstered by the projectâ€™s low risk of reversal.</t>
  </si>
  <si>
    <t>HONITON ENERGY BAILINGMIAO PHASE ONE WINDFARM PROJECTBeZero Carbon has assigned credits issued by China-based GS449 a â€˜Bâ€™ BeZero Carbon Rating. This is based on our opinions and reasons expressed below following our analysis of publicly available information. Carbon credits rated â€˜Bâ€™ provide a low likelihood of achieving 1 tonne of COâ‚‚e avoidance or removal for every carbon credit issued.
The â€˜Bâ€™ rating reflects our view that credits issued by this project face a significant risk to additionality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despite some information related risks arising from uncertainty surrounding the projects ongoing ownership.</t>
  </si>
  <si>
    <t>07/01/08 - 31/12/11</t>
  </si>
  <si>
    <t>GS449</t>
  </si>
  <si>
    <t>BeZero Carbon has assigned credits issued by China-based GS449 a â€˜Bâ€™ BeZero Carbon Rating. This is based on our opinions and reasons expressed below following our analysis of publicly available information. Carbon credits rated â€˜Bâ€™ provide a low likelihood of achieving 1 tonne of COâ‚‚e avoidance or removal for every carbon credit issued. The â€˜Bâ€™ rating reflects our view that credits issued by this project face a significant risk to additionality due to the project's financial attractiveness beyond the scope of carbon finance.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despite some information related risks arising from uncertainty surrounding the projects ongoing ownership.</t>
  </si>
  <si>
    <t>Linshu Biogas Recovery and Power Generation ProjectBeZero Carbon has assigned credits issued by China-based VCS 2402 a â€˜Bâ€™ BeZero Carbon Rating. Carbon credits rated â€˜Bâ€™ provide a low likelihood of achieving 1 tonne of COâ‚‚e avoidance or removal.
The â€˜Bâ€™ rating reflects our opinion that the project activities could be profitable and viable without carbon finance, resulting in high additionality risk. The project faces some risk related to a broadly supportive policy environment and uncertainty resulting from the quality and availability of project information in the public domain. The project's rating is however somewhat bolstered by effective monitoring and reporting of emissions reductions and conservative carbon accounting, which result in little over-crediting risk.</t>
  </si>
  <si>
    <t>20/09/19 - 10/04/22</t>
  </si>
  <si>
    <t>BeZero Carbon has assigned credits issued by China-based VCS 2402 a â€˜Bâ€™ BeZero Carbon Rating. Carbon credits rated â€˜Bâ€™ provide a low likelihood of achieving 1 tonne of COâ‚‚e avoidance or removal. The â€˜Bâ€™ rating reflects our opinion that the project activities could be profitable and viable without carbon finance, resulting in high additionality risk. The project faces some risk related to a broadly supportive policy environment and uncertainty resulting from the quality and availability of project information in the public domain. The project's rating is however somewhat bolstered by effective monitoring and reporting of emissions reductions and conservative carbon accounting, which result in little over-crediting risk.</t>
  </si>
  <si>
    <t>Toronto District School Board Energy Efficiency ProjectBeZero Carbon has assigned credits issued by Canada-based CSA 6393-7288 a â€˜Bâ€™ BeZero Carbon Rating. This is based on our opinions and the reasons expressed below following our analysis of publicly available information. Carbon credits rated â€˜Bâ€™ provide a low likelihood of achieving 1 tonne of COâ‚‚e avoidance or removal.
The â€˜Bâ€™ rating reflects our view that over-crediting risk is significant given the aggregated nature of the project, its limited monitoring and its potentially inaccurate baseline. It also reflects notable additionality risk, due primarily to limited financial disclosure and uncertainties around the role of carbon finance in the projectâ€™s implementation. In addition, the project likely has some risk of leakage, resulting from the risk of emissions due to equipment manufacture and transport. The rating is further impacted by the projectâ€™s notable risk of non-permanence due to information uncertainties and its policy environment, which is broadly supportive.</t>
  </si>
  <si>
    <t>01/01/14 - 30/06/16</t>
  </si>
  <si>
    <t>CSA</t>
  </si>
  <si>
    <t>CSA6393-7288</t>
  </si>
  <si>
    <t>Energy Efficiency</t>
  </si>
  <si>
    <t>BeZero Carbon has assigned credits issued by Canada-based CSA 6393-7288 a â€˜Bâ€™ BeZero Carbon Rating. This is based on our opinions and the reasons expressed below following our analysis of publicly available information. Carbon credits rated â€˜Bâ€™ provide a low likelihood of achieving 1 tonne of COâ‚‚e avoidance or removal. The â€˜Bâ€™ rating reflects our view that over-crediting risk is significant given the aggregated nature of the project, its limited monitoring and its potentially inaccurate baseline. It also reflects notable additionality risk, due primarily to limited financial disclosure and uncertainties around the role of carbon finance in the projectâ€™s implementation. In addition, the project likely has some risk of leakage, resulting from the risk of emissions due to equipment manufacture and transport. The rating is further impacted by the projectâ€™s notable risk of non-permanence due to information uncertainties and its policy environment, which is broadly supportive.</t>
  </si>
  <si>
    <t xml:space="preserve">Fresh Breeze Afforestation ProjectBeZero Carbon has reaffirmed the â€˜Bâ€™ BeZero Carbon Rating of credits issued by Mexico-based VCS 1141. This is based on our opinions and reasons expressed below, following our analysis of publicly available information. Carbon credits rated â€˜Bâ€™ provide a low likelihood of achieving 1 tonne of COâ‚‚e avoidance or removal.
The â€˜Bâ€™ rating continues to reflect significant additionality risk stemming from the high potential profitability of project activities, as well as the likelihood that these are occuring in a supporting policy environment. The rating also reflects some over-crediting risk, driven by a potentially non-conservative baseline, but mitigated by conservative carbon stock accounting practices. The rating is bolstered by the low risk of leakage and non-permanence faced by the project, and by associated information transparency. 
</t>
  </si>
  <si>
    <t>01/07/09 - 31/12/20</t>
  </si>
  <si>
    <t>BeZero Carbon has reaffirmed the â€˜Bâ€™ BeZero Carbon Rating of credits issued by Mexico-based VCS 1141. This is based on our opinions and reasons expressed below, following our analysis of publicly available information. Carbon credits rated â€˜Bâ€™ provide a low likelihood of achieving 1 tonne of COâ‚‚e avoidance or removal. The â€˜Bâ€™ rating continues to reflect significant additionality risk stemming from the high potential profitability of project activities, as well as the likelihood that these are occuring in a supporting policy environment. The rating also reflects some over-crediting risk, driven by a potentially non-conservative baseline, but mitigated by conservative carbon stock accounting practices. The rating is bolstered by the low risk of leakage and non-permanence faced by the project, and by associated information transparency.</t>
  </si>
  <si>
    <t xml:space="preserve">Demirciler Wind Power PlantBeZero Carbon has reaffirmed the â€˜Bâ€™ BeZero Carbon Rating assigned to credits issued by the Turkey-based GS3410.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additionality, as carbon finance has a limited role compared to the sale of electricity. In addition, we find that a supportive policy environment for renewable energy detracts from carbon efficacy. The rating is however bolstered by limited risk of over-crediting due to continuous and reliable monitoring of electricity output, despite some potential risk considering the uncertainty surrounding the project's applied emission factor. We also find little concern of leakage due to low upstream project emissions and lack of evidence on rebound effects. Finally, appropriate disclosures and a lack of reversal risk drive limited scope for non-permanence, in our view. </t>
  </si>
  <si>
    <t>22/07/16 - 31/08/19</t>
  </si>
  <si>
    <t>GS3410</t>
  </si>
  <si>
    <t>BeZero Carbon has reaffirmed the â€˜Bâ€™ BeZero Carbon Rating assigned to credits issued by the Turkey-based GS3410.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additionality, as carbon finance has a limited role compared to the sale of electricity. In addition, we find that a supportive policy environment for renewable energy detracts from carbon efficacy. The rating is however bolstered by limited risk of over-crediting due to continuous and reliable monitoring of electricity output, despite some potential risk considering the uncertainty surrounding the project's applied emission factor. We also find little concern of leakage due to low upstream project emissions and lack of evidence on rebound effects. Finally, appropriate disclosures and a lack of reversal risk drive limited scope for non-permanence, in our view.</t>
  </si>
  <si>
    <t xml:space="preserve">Clean Cook Stoves in Sub-Saharan Africa by ClimateCare Limited - CPAs 1 &amp; 2BeZero Carbon has reaffirmed the â€˜Bâ€™ BeZero Carbon Rating assigned to credits issued by the Ghana-based CDM 8438. This is based on our opinions and reasons expressed below following our analysis of publicly available information. The rating was reviewed as part of a portfolio review of cookstove projects using the methodology AMS-II.G. Carbon credits rated â€˜Bâ€™ provide a low likelihood of achieving 1 tonne of COâ‚‚e avoidance or removal. 
The â€˜Bâ€™ rating continues to reflect our view that credits issued by this project face notable additionality risk due to a lack of financial assessment, as well as significant over-crediting risk driven by uncertainties in the projectâ€™s emission reduction calculations and monitoring. However, the rating is somewhat bolstered by limited policy risk, as the project operates in an ineffective policy environment. We find some leakage risk, and non-permanence risk derived from information risk. </t>
  </si>
  <si>
    <t>01/01/13 - 31/12/20</t>
  </si>
  <si>
    <t>BeZero Carbon has reaffirmed the â€˜Bâ€™ BeZero Carbon Rating assigned to credits issued by the Ghana-based CDM 8438. This is based on our opinions and reasons expressed below following our analysis of publicly available information. The rating was reviewed as part of a portfolio review of cookstove projects using the methodology AMS-II.G. Carbon credits rated â€˜Bâ€™ provide a low likelihood of achieving 1 tonne of COâ‚‚e avoidance or removal. The â€˜Bâ€™ rating continues to reflect our view that credits issued by this project face notable additionality risk due to a lack of financial assessment, as well as significant over-crediting risk driven by uncertainties in the projectâ€™s emission reduction calculations and monitoring. However, the rating is somewhat bolstered by limited policy risk, as the project operates in an ineffective policy environment. We find some leakage risk, and non-permanence risk derived from information risk.</t>
  </si>
  <si>
    <t xml:space="preserve">Guangxi Youjiang Naji Navigation and Power Generation ProjectBeZero Carbon has assigned credits issued by China-based VCS 887 a â€˜Bâ€™ BeZero Carbon Rating. This is based on our opinions and reasons expressed below following our analysis of publicly-available information. Carbon credits rated â€˜Bâ€™ provide a low likelihood of achieving 1 tonne of COâ‚‚e avoidance or removal for every carbon credit issued.
The â€˜Bâ€™ rating reflects our view that credits issued by this project face significant additionality risk as the project's technology is already prevalent and is likely to be attractive in its own right. This risk is exacerbated by a supportive policy environment, which detracts from carbon efficacy in our view.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
</t>
  </si>
  <si>
    <t>18/12/07 - 17/12/17</t>
  </si>
  <si>
    <t>BeZero Carbon has assigned credits issued by China-based VCS 887 a â€˜Bâ€™ BeZero Carbon Rating. This is based on our opinions and reasons expressed below following our analysis of publicly-available information. Carbon credits rated â€˜Bâ€™ provide a low likelihood of achieving 1 tonne of COâ‚‚e avoidance or removal for every carbon credit issued. The â€˜Bâ€™ rating reflects our view that credits issued by this project face significant additionality risk as the project's technology is already prevalent and is likely to be attractive in its own right. This risk is exacerbated by a supportive policy environment, which detracts from carbon efficacy in our view.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t>
  </si>
  <si>
    <t>Wind Power Project in Tamil Nadu by Green Infra Renewable Energy LimitedBeZero Carbon has reaffirmed the â€˜Bâ€™ BeZero Carbon Rating assigned to credits issued by the India-based VCS 1904.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some non-permanence concerns related to information risks. The rating is partially constrained by the prevailing policy environment which appears to broadly support the project activities.</t>
  </si>
  <si>
    <t>08/10/18 - 31/01/22</t>
  </si>
  <si>
    <t>BeZero Carbon has reaffirmed the â€˜Bâ€™ BeZero Carbon Rating assigned to credits issued by the India-based VCS 1904. This is based on our opinions and reasons expressed below following our analysis of publicly available information. Carbon credits rated â€˜Bâ€™ provide a low likelihood of achieving 1 tonne of COâ‚‚e avoidance or removal. The â€˜Bâ€™ rating continues to reflect our view of the projectâ€™s low likelihood of additionality considering the restricted role carbon finance appears to play. Despite this, the rating benefits from low risks of over-crediting, minimal risks of leakage and some non-permanence concerns related to information risks. The rating is partially constrained by the prevailing policy environment which appears to broadly support the project activities.</t>
  </si>
  <si>
    <t>VTRM Renewable Energy 2BeZero Carbon has removed from â€˜rating watchâ€™ and downgraded to â€˜Bâ€™ (from â€˜BBâ€™) the BeZero Carbon Rating assigned to credits issued by the Brazil-based VCS 1903. This is based on our opinions and reasons expressed below, following our analysis of publicly available information. Carbon credits rated â€˜Bâ€™ provide a low likelihood of achieving 1 tonne of COâ‚‚e avoidance or removal.
The rating was placed on watch following new evidence pertaining to the role of carbon finance, uncertainties around information disclosure, and the materiality of upstream emissions for leakage.
The revised â€˜Bâ€™ rating reflects the projectâ€™s weak additionality given the existence of a favourable investment environment, and significant policy risk due to highly supportive policy conditions. It is bolstered by the projectâ€™s low risk of over-crediting, on account of the application of a dynamic emission factor, and its low risk of non-permanence. Lastly, we find there to be some risk of leakage associated with the emissions that arose during the project's construction.</t>
  </si>
  <si>
    <t>02/08/17 - 31/12/21</t>
  </si>
  <si>
    <t>BeZero Carbon has removed from â€˜rating watchâ€™ and downgraded to â€˜Bâ€™ (from â€˜BBâ€™) the BeZero Carbon Rating assigned to credits issued by the Brazil-based VCS 1903. This is based on our opinions and reasons expressed below, following our analysis of publicly available information. Carbon credits rated â€˜Bâ€™ provide a low likelihood of achieving 1 tonne of COâ‚‚e avoidance or removal. The rating was placed on watch following new evidence pertaining to the role of carbon finance, uncertainties around information disclosure, and the materiality of upstream emissions for leakage. The revised â€˜Bâ€™ rating reflects the projectâ€™s weak additionality given the existence of a favourable investment environment, and significant policy risk due to highly supportive policy conditions. It is bolstered by the projectâ€™s low risk of over-crediting, on account of the application of a dynamic emission factor, and its low risk of non-permanence. Lastly, we find there to be some risk of leakage associated with the emissions that arose during the project's construction.</t>
  </si>
  <si>
    <t>Utsil Naj - Casa Saludable Para Todos VPA4BeZero Carbon has reaffirmed the â€˜Bâ€™ BeZero Carbon Rating assigned to credits issued by the Mexico-based GS2441. This is based on our opinions and reasons expressed below following our analysis of publicly available information. The rating action follows our portfolio review of projects in the cookstoves sub-sector. Carbon credits rated â€˜Bâ€™ provide a low likelihood of achieving 1 tonne of COâ‚‚e avoidance or removal.
The â€˜Bâ€™ rating continues to reflect the projectâ€™s high risk of over-crediting driven by the potential overestimation of usage rates and risks of stove stacking within the project boundary. It is in our view further constrained by low likelihood of additionality given Mexicoâ€™s high reliance on clean cooking. The project is also subject to notable leakage risk driven by the need for space heating, as well as Mexicoâ€™s mixed policy environment. These risks are somewhat tempered by the projectâ€™s low technical risk of reversal.</t>
  </si>
  <si>
    <t>27/12/11 - 31/08/18</t>
  </si>
  <si>
    <t>GS2441</t>
  </si>
  <si>
    <t>BeZero Carbon has reaffirmed the â€˜Bâ€™ BeZero Carbon Rating assigned to credits issued by the Mexico-based GS2441. This is based on our opinions and reasons expressed below following our analysis of publicly available information. The rating action follows our portfolio review of projects in the cookstoves sub-sector. Carbon credits rated â€˜Bâ€™ provide a low likelihood of achieving 1 tonne of COâ‚‚e avoidance or removal. The â€˜Bâ€™ rating continues to reflect the projectâ€™s high risk of over-crediting driven by the potential overestimation of usage rates and risks of stove stacking within the project boundary. It is in our view further constrained by low likelihood of additionality given Mexicoâ€™s high reliance on clean cooking. The project is also subject to notable leakage risk driven by the need for space heating, as well as Mexicoâ€™s mixed policy environment. These risks are somewhat tempered by the projectâ€™s low technical risk of reversal.</t>
  </si>
  <si>
    <t>Hydroelectric Project in Kinnaur District in Himachal PradeshBeZero Carbon has removed from â€˜rating watchâ€™ and reaffirmed the 'B' BeZero Carbon Rating assigned to credits issued by India-based VCS 1742.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reaffirmed rating reflects evidence indicating favourable investment conditions for hydropower development in the region. Relatively low costs, effective policy support and high penetration all suggest low additionality in our view. However, the rating is bolstered by minor risks for over-crediting, on account of continuous monitoring of electricity output and evidence that the project may have under-credited. We find the project also holds relatively low risks for leakage and non-permanence since the project acts in accordance with mostly appropriate methodological considerations.</t>
  </si>
  <si>
    <t>01/01/14 - 31/07/21</t>
  </si>
  <si>
    <t>BeZero Carbon has removed from â€˜rating watchâ€™ and reaffirmed the 'B' BeZero Carbon Rating assigned to credits issued by India-based VCS 1742. This is based on our opinions and reasons expressed below following our analysis of publicly available information. Carbon credits rated â€˜Bâ€™ provide a low likelihood of achieving 1 tonne of COâ‚‚e avoidance or removal. The rating was placed on watch as part of a portfolio review of Indian hydropower projects. This review explored all risk factors, and included, but was not limited to, the role of methane emissions from reservoirs, new emission factor datasets and materiality of upstream emissions for leakage. We have now concluded the review and are of the opinion that leakage, non-permanence and over-crediting risks are lower than previously assessed, but that significant additionality risks constrain the overall rating. The reaffirmed rating reflects evidence indicating favourable investment conditions for hydropower development in the region. Relatively low costs, effective policy support and high penetration all suggest low additionality in our view. However, the rating is bolstered by minor risks for over-crediting, on account of continuous monitoring of electricity output and evidence that the project may have under-credited. We find the project also holds relatively low risks for leakage and non-permanence since the project acts in accordance with mostly appropriate methodological considerations.</t>
  </si>
  <si>
    <t>C</t>
  </si>
  <si>
    <t>Energy Efficiency and Solid Waste Diversion Activities within the Quebec Sustainable CommunityBeZero Carbon has placed on â€˜rating watchâ€™ the â€˜Câ€™ BeZero Carbon Rating assigned to credits issued by the Canada-based VCS 929. This is based on the opinions and reasons expressed below following our analysis of publicly available information. A 'rating watch' could result in an upgrade, a downgrade or a reaffirmed rating.
The decision to place VCS 929 on 'rating watch' relates to new information related to additionality tests and example issuance calculations that cover various project activities and instances. These were not available at the time of the project's rating and therefore are not currently considered within our analysis. BeZero is reviewing these new documents and their implications across all risk factors.
The â€˜Câ€™ rating reflected the projectâ€™s low additionality given Canadaâ€™s robust energy efficiency standards and comparatively strong financial support for project activities, and significant over-crediting risks due to the scope for shifting baselines. It was further constrained by the project operating in a highly supportive policy environment, and by the presence of notable information risk, which counterbalanced the low technical risk of reversals. The rating was bolstered by minimal leakage concerns.</t>
  </si>
  <si>
    <t>01/01/10 - 31/12/18</t>
  </si>
  <si>
    <t>BeZero Carbon has placed on â€˜rating watchâ€™ the â€˜Câ€™ BeZero Carbon Rating assigned to credits issued by the Canada-based VCS 929. This is based on the opinions and reasons expressed below following our analysis of publicly available information. A 'rating watch' could result in an upgrade, a downgrade or a reaffirmed rating. The decision to place VCS 929 on 'rating watch' relates to new information related to additionality tests and example issuance calculations that cover various project activities and instances. These were not available at the time of the project's rating and therefore are not currently considered within our analysis. BeZero is reviewing these new documents and their implications across all risk factors. The â€˜Câ€™ rating reflected the projectâ€™s low additionality given Canadaâ€™s robust energy efficiency standards and comparatively strong financial support for project activities, and significant over-crediting risks due to the scope for shifting baselines. It was further constrained by the project operating in a highly supportive policy environment, and by the presence of notable information risk, which counterbalanced the low technical risk of reversals. The rating was bolstered by minimal leakage concerns.</t>
  </si>
  <si>
    <t>Madre de Dios Amazon REDD+ ProjectBeZero Carbon has removed from â€˜rating watchâ€™ and downgraded to â€˜Câ€™ (from â€˜BBâ€™) the BeZero Carbon Rating assigned to credits issued by the Peru-based VCS 844. This is based on the opinions and reasons expressed below following our analysis of publicly available information. Carbon credits rated â€˜Câ€™ provide a very low likelihood of achieving 1 tonne of COâ‚‚e avoidance or removal.
The rating was placed on watch as part of our ongoing review of Avoided Deforestation projects in the Amazon. This review explored all risk factors, and included, but was not limited to, an assessment of reports of stakeholder discontent in the project area and updated Earth observation data. 
The revised â€˜Câ€™ rating reflects the projectâ€™s low likelihood of additionality and high risks of over-crediting primarily driven by our view that the project area was not under imminent threat of deforestation as predicted in the baseline. These risks are somewhat tempered by a lack of leakage and strong permanence given the likely longevity of carbon stocks.</t>
  </si>
  <si>
    <t>01/01/09 - 31/12/20</t>
  </si>
  <si>
    <t>BeZero Carbon has removed from â€˜rating watchâ€™ and downgraded to â€˜Câ€™ (from â€˜BBâ€™) the BeZero Carbon Rating assigned to credits issued by the Peru-based VCS 844. This is based on the opinions and reasons expressed below following our analysis of publicly available information. Carbon credits rated â€˜Câ€™ provide a very low likelihood of achieving 1 tonne of COâ‚‚e avoidance or removal. The rating was placed on watch as part of our ongoing review of Avoided Deforestation projects in the Amazon. This review explored all risk factors, and included, but was not limited to, an assessment of reports of stakeholder discontent in the project area and updated Earth observation data. The revised â€˜Câ€™ rating reflects the projectâ€™s low likelihood of additionality and high risks of over-crediting primarily driven by our view that the project area was not under imminent threat of deforestation as predicted in the baseline. These risks are somewhat tempered by a lack of leakage and strong permanence given the likely longevity of carbon stocks.</t>
  </si>
  <si>
    <t xml:space="preserve">MicroEnergy Credits - Mongolia - Microfinance for Clean Energy Product Lines VER Project - VPA No. 002: XacBank LLCBeZero Carbon has placed on â€˜rating watchâ€™ the â€˜Câ€™ BeZero Carbon Rating assigned to credits issued by the Mongolia-based GS2684. This is based on our opinions and reasons expressed below following our analysis of publicly-available information. The rating action follows the release of new project documents.  A 'rating watch' could result in either an upgrade, downgrade or reaffirmed rating.
GS2684 has released new project documents which may have material implications on our view of the projectâ€™s risks. We are reviewing the new documents and the implications on our rating of credits issued by the project. We will publish an update after the completion of the review process.
The â€˜Câ€™ rating reflected our view that credits issued by this project faced significant additionality risk as the project did not apply sufficient additionality tests. The rating was further informed by our view that the project faced a significant risk of over-crediting due to the non-availability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
</t>
  </si>
  <si>
    <t>02/09/12 - 30/04/13</t>
  </si>
  <si>
    <t>GS2684</t>
  </si>
  <si>
    <t>BeZero Carbon has placed on â€˜rating watchâ€™ the â€˜Câ€™ BeZero Carbon Rating assigned to credits issued by the Mongolia-based GS2684. This is based on our opinions and reasons expressed below following our analysis of publicly-available information. The rating action follows the release of new project documents. A 'rating watch' could result in either an upgrade, downgrade or reaffirmed rating. GS2684 has released new project documents which may have material implications on our view of the projectâ€™s risks. We are reviewing the new documents and the implications on our rating of credits issued by the project. We will publish an update after the completion of the review process. The â€˜Câ€™ rating reflected our view that credits issued by this project faced significant additionality risk as the project did not apply sufficient additionality tests. The rating was further informed by our view that the project faced a significant risk of over-crediting due to the non-availability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t>
  </si>
  <si>
    <t>IDCOL Improved Cook Stove Program â€“ CPA 01BeZero Carbon has assigned credits issued by the Bangladesh-based VCS 3279 a â€˜Câ€™ BeZero Carbon Rating. This is based on our opinions and reasons expressed below following our analysis of publicly available information. Carbon credits rated â€˜Câ€™ provide a very low likelihood of achieving 1 tonne of COâ‚‚e avoidance or removal.
The â€˜Câ€™ rating reflects limited additionality given pre-project funding. The rating is further constrained by significant over-crediting risks due to systemic uncertainties in the calculation of emission reductions as well as a supportive policy environment. The score is bolstered by relatively low leakage risks.</t>
  </si>
  <si>
    <t>15/01/20 - 31/08/20</t>
  </si>
  <si>
    <t>BeZero Carbon has assigned credits issued by the Bangladesh-based VCS 3279 a â€˜Câ€™ BeZero Carbon Rating. This is based on our opinions and reasons expressed below following our analysis of publicly available information. Carbon credits rated â€˜Câ€™ provide a very low likelihood of achieving 1 tonne of COâ‚‚e avoidance or removal. The â€˜Câ€™ rating reflects limited additionality given pre-project funding. The rating is further constrained by significant over-crediting risks due to systemic uncertainties in the calculation of emission reductions as well as a supportive policy environment. The score is bolstered by relatively low leakage risks.</t>
  </si>
  <si>
    <t xml:space="preserve">4x50 MW Dayingjiang- 3 Hydropower Project Phases 1&amp;2BeZero Carbon has removed from â€˜rating watchâ€™ and downgraded to â€˜Câ€™ (from â€˜Bâ€™) the BeZero Carbon Rating assigned to credits issued by the China-based VCS 191. This is based on the opinions and reasons expressed below following our analysis of publicly available information. Carbon credits rated â€˜Câ€™ provide a very low likelihood of achieving 1 tonne of COâ‚‚e avoidance or removal for every carbon credit issued.
The rating was placed on watch as part of a portfolio review of Chinese renewable energy projects. This review explored all risk factors, and included, but was not limited to: the actual performance of the project relative to estimated parameters, relative barriers faced by the project, and the role of carbon finance at the portfolio, technology-specific and project levels. We have now concluded the review and are of the opinion that there is greater risk to the carbon efficacy of VCS 191 than previously assessed.
The revised â€˜Câ€™ rating reflects our view that credits issued by this project face a significant additionality risk due to the limited role of carbon finance and the apparent attractiveness of the project considering several favourable features.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 although some information related risks remain. </t>
  </si>
  <si>
    <t>01/04/06 - 31/12/11</t>
  </si>
  <si>
    <t>BeZero Carbon has removed from â€˜rating watchâ€™ and downgraded to â€˜Câ€™ (from â€˜Bâ€™) the BeZero Carbon Rating assigned to credits issued by the China-based VCS 191. This is based on the opinions and reasons expressed below following our analysis of publicly available information. Carbon credits rated â€˜Câ€™ provide a very low likelihood of achieving 1 tonne of COâ‚‚e avoidance or removal for every carbon credit issued. The rating was placed on watch as part of a portfolio review of Chinese renewable energy projects. This review explored all risk factors, and included, but was not limited to: the actual performance of the project relative to estimated parameters, relative barriers faced by the project, and the role of carbon finance at the portfolio, technology-specific and project levels. We have now concluded the review and are of the opinion that there is greater risk to the carbon efficacy of VCS 191 than previously assessed. The revised â€˜Câ€™ rating reflects our view that credits issued by this project face a significant additionality risk due to the limited role of carbon finance and the apparent attractiveness of the project considering several favourable features.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 although some information related risks remain.</t>
  </si>
  <si>
    <t>Bluesource - Hudson Farm Improved Forest Management ProjectBeZero Carbon has removed from â€˜rating watchâ€™ and downgraded to â€˜Câ€™ (from â€˜Bâ€™) the BeZero Carbon Rating assigned to credits issued by the USA-based ACR386. This is based on our opinions and reasons expressed below following our analysis of publicly available information. Carbon credits rated â€˜Câ€™ provide a very low likelihood of achieving 1 tonne of COâ‚‚e avoidance or removal.
The rating was placed on watch as part of a portfolio review of a subset of USA-based Improved Forest Management (IFM) projects. This review included an analysis of new monitoring reports, buffer pools, and their reporting, forestry carbon sequestration, regulatory additionality, and information risks. We have now concluded the review and are of the view that a potentially non-conservative baseline indicates a higher additionality risk than previously assessed.
The revised â€˜Câ€™ project rating reflects our opinion that the project presents a low potential for additionality due to the common practice of improved forest management, significant over-crediting risks due to the use of non-conservative baselines, and a supportive policy environment detracting from carbon efficacy. Our analysis finds the project rating to be further constrained by information risk contributing to notable permanence risk despite the use of a buffer pool. While the project shows, in our view, minimal leakage concerns due to the use of a conservative leakage factor, the project rating remains constrained by significant risks in other factors.</t>
  </si>
  <si>
    <t>30/06/17 - 29/06/21</t>
  </si>
  <si>
    <t>ACR386</t>
  </si>
  <si>
    <t>BeZero Carbon has removed from â€˜rating watchâ€™ and downgraded to â€˜Câ€™ (from â€˜Bâ€™) the BeZero Carbon Rating assigned to credits issued by the USA-based ACR386. This is based on our opinions and reasons expressed below following our analysis of publicly available information. Carbon credits rated â€˜Câ€™ provide a very low likelihood of achieving 1 tonne of COâ‚‚e avoidance or removal. The rating was placed on watch as part of a portfolio review of a subset of USA-based Improved Forest Management (IFM) projects. This review included an analysis of new monitoring reports, buffer pools, and their reporting, forestry carbon sequestration, regulatory additionality, and information risks. We have now concluded the review and are of the view that a potentially non-conservative baseline indicates a higher additionality risk than previously assessed. The revised â€˜Câ€™ project rating reflects our opinion that the project presents a low potential for additionality due to the common practice of improved forest management, significant over-crediting risks due to the use of non-conservative baselines, and a supportive policy environment detracting from carbon efficacy. Our analysis finds the project rating to be further constrained by information risk contributing to notable permanence risk despite the use of a buffer pool. While the project shows, in our view, minimal leakage concerns due to the use of a conservative leakage factor, the project rating remains constrained by significant risks in other factors.</t>
  </si>
  <si>
    <t xml:space="preserve">Foz do ChapecÃ³ ProjectBeZero Carbon has removed from â€˜rating watchâ€™ and reaffirmed the â€˜Câ€™ BeZero Carbon Rating assigned to credits issued by Brazil-based VCS 896. This is based on the opinions and reasons expressed below following our analysis of publicly-available information. Carbon credits rated â€˜Câ€™ provide a very low likelihood of achieving 1 tonne of COâ‚‚e avoidance or removal.
The rating was placed on watch as part of a portfolio review of hydropower projects in Brazil. This review explored all risk factors and included, but was not limited to, the role of carbon finance, the materiality of upstream emissions for leakage and additional details pertaining to information risk. We have now updated our analysis of these risks and are of the opinion that additional evidence of the penetration of hydropower in the region indicates significant additionality risk, while the projectâ€™s lack of comprehensive financial disclosures cause some information risk, in our view.
The â€˜Câ€™ rating continues to reflect our view of the projectâ€™s low additionality given hydropowerâ€™s high penetration and low development costs in Brazil. It is further constrained by a highly supportive policy environment for renewables detracting from carbon efficacy. Whilst we find the projectâ€™s use of dynamic emissions to be appropriate, we find some risk of over-crediting to be introduced due to a lack of accounting for potential reservoir emissions. We also find some risk of leakage and a low risk of non-permanence given the lack of a technical risk of reversal. However, these are not sufficient to overcome the major additionality risks faced by the project. 
</t>
  </si>
  <si>
    <t>14/10/10 - 14/10/20</t>
  </si>
  <si>
    <t>BeZero Carbon has removed from â€˜rating watchâ€™ and reaffirmed the â€˜Câ€™ BeZero Carbon Rating assigned to credits issued by Brazil-based VCS 896. This is based on the opinions and reasons expressed below following our analysis of publicly-available information. Carbon credits rated â€˜Câ€™ provide a very low likelihood of achieving 1 tonne of COâ‚‚e avoidance or removal. The rating was placed on watch as part of a portfolio review of hydropower projects in Brazil. This review explored all risk factors and included, but was not limited to, the role of carbon finance, the materiality of upstream emissions for leakage and additional details pertaining to information risk. We have now updated our analysis of these risks and are of the opinion that additional evidence of the penetration of hydropower in the region indicates significant additionality risk, while the projectâ€™s lack of comprehensive financial disclosures cause some information risk, in our view. The â€˜Câ€™ rating continues to reflect our view of the projectâ€™s low additionality given hydropowerâ€™s high penetration and low development costs in Brazil. It is further constrained by a highly supportive policy environment for renewables detracting from carbon efficacy. Whilst we find the projectâ€™s use of dynamic emissions to be appropriate, we find some risk of over-crediting to be introduced due to a lack of accounting for potential reservoir emissions. We also find some risk of leakage and a low risk of non-permanence given the lack of a technical risk of reversal. However, these are not sufficient to overcome the major additionality risks faced by the project.</t>
  </si>
  <si>
    <t>Nanba Associated Gas Processing Plant and the Auxiliary EngineeringBeZero Carbon has reaffirmed the â€˜Câ€™ BeZero Carbon Rating assigned to credits issued by the China-based VCS 1166. This is based on our opinions and reasons expressed below following our analysis of publicly available information. Carbon credits rated â€˜Câ€™ provide a very low likelihood of achieving 1 tonne of COâ‚‚e avoidance or removal.
The â€˜Câ€™ rating continues to reflect our view that the project presents high risks of additionality given the presence of financial incentives with high market demand significantly reducing the additionality of carbon credits. It is further constrained by supportive government targets and policy environment in China, which may undermine the carbon efficacy of these credits. However, we find that the project faces low leakage and non-permanence risks which bolsters the overall rating.</t>
  </si>
  <si>
    <t>29/05/12 - 06/12/12</t>
  </si>
  <si>
    <t>BeZero Carbon has reaffirmed the â€˜Câ€™ BeZero Carbon Rating assigned to credits issued by the China-based VCS 1166. This is based on our opinions and reasons expressed below following our analysis of publicly available information. Carbon credits rated â€˜Câ€™ provide a very low likelihood of achieving 1 tonne of COâ‚‚e avoidance or removal. The â€˜Câ€™ rating continues to reflect our view that the project presents high risks of additionality given the presence of financial incentives with high market demand significantly reducing the additionality of carbon credits. It is further constrained by supportive government targets and policy environment in China, which may undermine the carbon efficacy of these credits. However, we find that the project faces low leakage and non-permanence risks which bolsters the overall rating.</t>
  </si>
  <si>
    <t xml:space="preserve">65 MW Dagushan Hydropower Project in ChinaBeZero Carbon has removed from â€˜rating watchâ€™ and downgraded to â€˜Câ€™ (from â€˜Bâ€™) the BeZero Carbon Rating assigned to credits issued by the China-based VCS 653. This is based on the opinions and reasons expressed below following our analysis of publicly available information. Carbon credits rated â€˜Câ€™ provide a very low likelihood of achieving 1 tonne of COâ‚‚e avoidance or removal for every carbon credit issued.
The rating was placed on watch as part of a portfolio review of Chinese renewable energy projects. This review explored all risk factors and included, but was not limited to: the actual performance of the project relative to estimated parameters, relative barriers faced by the project, and the role of carbon finance at the portfolio, technology-specific and project levels. We have now concluded the review and are of the opinion that the carbon efficacy of VCS 653 is weaker than previously assessed.
The revised â€˜Câ€™ rating reflects our view that credits issued by this project face significant additionality risk due to the limited role of carbon finance and apparent attractiveness to the project considering several favourable features.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 although some information related risks remain. 
</t>
  </si>
  <si>
    <t>22/07/09 - 31/12/21</t>
  </si>
  <si>
    <t>BeZero Carbon has removed from â€˜rating watchâ€™ and downgraded to â€˜Câ€™ (from â€˜Bâ€™) the BeZero Carbon Rating assigned to credits issued by the China-based VCS 653. This is based on the opinions and reasons expressed below following our analysis of publicly available information. Carbon credits rated â€˜Câ€™ provide a very low likelihood of achieving 1 tonne of COâ‚‚e avoidance or removal for every carbon credit issued. The rating was placed on watch as part of a portfolio review of Chinese renewable energy projects. This review explored all risk factors and included, but was not limited to: the actual performance of the project relative to estimated parameters, relative barriers faced by the project, and the role of carbon finance at the portfolio, technology-specific and project levels. We have now concluded the review and are of the opinion that the carbon efficacy of VCS 653 is weaker than previously assessed. The revised â€˜Câ€™ rating reflects our view that credits issued by this project face significant additionality risk due to the limited role of carbon finance and apparent attractiveness to the project considering several favourable features.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Some risk also arises from the potential for downstream ecological impacts associated with the project. The rating also reflects the project's lack of reversal risk and its sufficient disclosure of information although some information related risks remain.</t>
  </si>
  <si>
    <t>Bluesource - Doe Mountain Improved Forest Management ProjectBeZero Carbon has removed from â€˜rating watchâ€™ and downgraded to â€˜Câ€™ (from â€˜BBâ€™) the BeZero Carbon Rating assigned to credits issued by the USA-based ACR398. This is based on our opinions and reasons expressed below following our analysis of publicly available information. Carbon credits rated â€˜Câ€™ provide a very low likelihood of achieving 1 tonne of COâ‚‚e avoidance or removal.
The rating was placed on watch as part of a portfolio review of a subset of USA-based Improved Forest Management (IFM) projects. This review included analysis of new monitoring reports, buffer pools, and their reporting, forestry carbon sequestration, regulatory additionality, and information risks. We have concluded the review and are of the view that a potentially non-conservative baseline indicates a higher risk to additionality and over-crediting than previously assessed.
The revised â€˜Câ€™ rating reflects our opinion that potential for additionality is low since the project had multiple alternative revenue streams prior to receiving carbon finance, and based on the pre-existing conservation goals of the current landowners. The rating is further informed by the projectâ€™s significant risk of over-crediting due to a non-conservative baseline scenario, the support it receives from a favourable policy environment, and increasing risks to permanence from invasive pests. However, concerns related to leakage are low, driven by a limited scope for displacement.</t>
  </si>
  <si>
    <t>10/10/17 - 09/10/20</t>
  </si>
  <si>
    <t>ACR398</t>
  </si>
  <si>
    <t>BeZero Carbon has removed from â€˜rating watchâ€™ and downgraded to â€˜Câ€™ (from â€˜BBâ€™) the BeZero Carbon Rating assigned to credits issued by the USA-based ACR398. This is based on our opinions and reasons expressed below following our analysis of publicly available information. Carbon credits rated â€˜Câ€™ provide a very low likelihood of achieving 1 tonne of COâ‚‚e avoidance or removal. The rating was placed on watch as part of a portfolio review of a subset of USA-based Improved Forest Management (IFM) projects. This review included analysis of new monitoring reports, buffer pools, and their reporting, forestry carbon sequestration, regulatory additionality, and information risks. We have concluded the review and are of the view that a potentially non-conservative baseline indicates a higher risk to additionality and over-crediting than previously assessed. The revised â€˜Câ€™ rating reflects our opinion that potential for additionality is low since the project had multiple alternative revenue streams prior to receiving carbon finance, and based on the pre-existing conservation goals of the current landowners. The rating is further informed by the projectâ€™s significant risk of over-crediting due to a non-conservative baseline scenario, the support it receives from a favourable policy environment, and increasing risks to permanence from invasive pests. However, concerns related to leakage are low, driven by a limited scope for displacement.</t>
  </si>
  <si>
    <t xml:space="preserve">MicroEnergy Credits â€“ Mongolia - Microfinance for Clean Energy Product Lines VER Project â€“ VPA No.004: XacBank LLC BeZero Carbon has placed on â€˜rating watchâ€™ the â€˜Câ€™ BeZero Carbon Rating assigned to credits issued by the Mongolian-based GS2686. This is based on our opinions and reasons expressed below following our analysis of publicly available information. The rating action follows the release of new project documents.  A 'rating watch' could result in either an upgrade, downgrade or reaffirmed rating.
GS2686 has released new project documents which may indicate material implications. We are reviewing the new project documents and the implications on the ratings of credits issued by the project. We will publish an update after the completion of its review process.
The â€˜Câ€™ rating reflected our view that credits issued by this project face significant additionality risk as the project does not apply sufficient additionality tests. The rating was further informed by our view that the project faced a significant risk of over-crediting due to the non-disclosure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
</t>
  </si>
  <si>
    <t>GS2686</t>
  </si>
  <si>
    <t>BeZero Carbon has placed on â€˜rating watchâ€™ the â€˜Câ€™ BeZero Carbon Rating assigned to credits issued by the Mongolian-based GS2686. This is based on our opinions and reasons expressed below following our analysis of publicly available information. The rating action follows the release of new project documents. A 'rating watch' could result in either an upgrade, downgrade or reaffirmed rating. GS2686 has released new project documents which may indicate material implications. We are reviewing the new project documents and the implications on the ratings of credits issued by the project. We will publish an update after the completion of its review process. The â€˜Câ€™ rating reflected our view that credits issued by this project face significant additionality risk as the project does not apply sufficient additionality tests. The rating was further informed by our view that the project faced a significant risk of over-crediting due to the non-disclosure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t>
  </si>
  <si>
    <t>Ecomapua Amazon REDD Project BeZero Carbon has reaffirmed the 'C' BeZero Carbon Rating and retained the â€˜rating watchâ€™ assigned to credits issued by the Brazil-based VCS 1094. This is based on our opinions and reasons expressed below following our analysis of publicly available information. The project continues to remain on â€˜rating watchâ€™ as there are still unresolved land tenure issues that may affect project status. Carbon credits rated 'C' provide a very low likelihood of achieving 1 tonne of COâ‚‚e avoidance or removal.
The 'C' rating continues to reflect significant additionality risks given that the project is operating in protected areas where the rate of deforestation was already declining, combined with enhanced and significant non-permanence risks associated with uncertainties related to land-use rights. The rating is also constrained by notable risks of leakage and over-crediting, stemming from accounting uncertainties and baseline setting.</t>
  </si>
  <si>
    <t>01/01/03 - 31/12/17</t>
  </si>
  <si>
    <t>BeZero Carbon has reaffirmed the 'C' BeZero Carbon Rating and retained the â€˜rating watchâ€™ assigned to credits issued by the Brazil-based VCS 1094. This is based on our opinions and reasons expressed below following our analysis of publicly available information. The project continues to remain on â€˜rating watchâ€™ as there are still unresolved land tenure issues that may affect project status. Carbon credits rated 'C' provide a very low likelihood of achieving 1 tonne of COâ‚‚e avoidance or removal. The 'C' rating continues to reflect significant additionality risks given that the project is operating in protected areas where the rate of deforestation was already declining, combined with enhanced and significant non-permanence risks associated with uncertainties related to land-use rights. The rating is also constrained by notable risks of leakage and over-crediting, stemming from accounting uncertainties and baseline setting.</t>
  </si>
  <si>
    <t>Blue Source - Middlebury Improved Forest Management ProjectBeZero Carbon has removed from â€˜rating watchâ€™ and downgraded to â€˜Câ€™ (from â€˜Bâ€™) the BeZero Carbon Rating assigned to credits issued by the USA-based ACR368. This is based on our opinions and reasons expressed below following our analysis of publicly available information. Carbon credits rated â€˜Câ€™ provide a very low likelihood of achieving 1 tonne of COâ‚‚e avoidance or removal.
The rating was placed on watch as part of a portfolio review of a subset of USA-based Improved Forest Management projects. This review included analysis of new monitoring reports, buffer pools, and their reporting, forestry carbon sequestration, regulatory additionality, and information risks. We have concluded the review and are of the view that a potentially non-conservative baseline indicates a higher risk of over-crediting than previously assessed.
The revised â€˜Câ€™ rating reflects our opinion that the project has a low potential for additionality based on previous practice and country-specific trends, as well as a high risk of over-crediting due to a potentially unrealistic baseline scenario. In addition, our analysis underlying the revised rating finds a moderate risk of non-permanence due to uncertainty relating to the contributions to the buffer pools, the non-availability of information to enable independent verification, and a lack of monitoring reports within project documentation. The rating is bolstered by minimal leakage risks from activity displacement due to little harvest prior to the project's start.</t>
  </si>
  <si>
    <t>16/05/16 - 25/09/20</t>
  </si>
  <si>
    <t>ACR368</t>
  </si>
  <si>
    <t>BeZero Carbon has removed from â€˜rating watchâ€™ and downgraded to â€˜Câ€™ (from â€˜Bâ€™) the BeZero Carbon Rating assigned to credits issued by the USA-based ACR368. This is based on our opinions and reasons expressed below following our analysis of publicly available information. Carbon credits rated â€˜Câ€™ provide a very low likelihood of achieving 1 tonne of COâ‚‚e avoidance or removal. The rating was placed on watch as part of a portfolio review of a subset of USA-based Improved Forest Management projects. This review included analysis of new monitoring reports, buffer pools, and their reporting, forestry carbon sequestration, regulatory additionality, and information risks. We have concluded the review and are of the view that a potentially non-conservative baseline indicates a higher risk of over-crediting than previously assessed. The revised â€˜Câ€™ rating reflects our opinion that the project has a low potential for additionality based on previous practice and country-specific trends, as well as a high risk of over-crediting due to a potentially unrealistic baseline scenario. In addition, our analysis underlying the revised rating finds a moderate risk of non-permanence due to uncertainty relating to the contributions to the buffer pools, the non-availability of information to enable independent verification, and a lack of monitoring reports within project documentation. The rating is bolstered by minimal leakage risks from activity displacement due to little harvest prior to the project's start.</t>
  </si>
  <si>
    <t xml:space="preserve">Pacajai REDD+ ProjectBeZero Carbon has removed from â€˜rating watchâ€™ and reaffirmed the â€˜Câ€™ BeZero Carbon Rating assigned to credits issued by the Brazil-based VCS 981. This is based on the opinions and reasons expressed below following our analysis of publicly-available information. Carbon credits rated â€˜Câ€™ provide a very low likelihood of achieving 1 tonne of COâ‚‚e avoidance or removal.
The rating was placed on watch following a review of nature-based solutions projects in ParÃ¡ State, Brazil. Carbon credits rated â€˜Câ€™ provide a very low likelihood of achieving 1 tonne of COâ‚‚e avoidance or removal.
The â€˜Câ€™ rating continues to reflect the projectâ€™s low likelihood of additionality based on the observed ineffectiveness of its activities in reducing deforestation. Similarly, the rating reflects our view of significant over-crediting risk due to an over-estimated baseline deforestation rate, and significant leakage risk associated with the likelihood that not all leakage emissions will be captured in the projectâ€™s leakage belt. The project faces notable non-permanence risk driven by an ongoing and uncertain land tenure situation. The rating is partially bolstered by its operation in an unfavourable policy environment. </t>
  </si>
  <si>
    <t>01/01/09 - 31/12/17</t>
  </si>
  <si>
    <t>BeZero Carbon has removed from â€˜rating watchâ€™ and reaffirmed the â€˜Câ€™ BeZero Carbon Rating assigned to credits issued by the Brazil-based VCS 981. This is based on the opinions and reasons expressed below following our analysis of publicly-available information. Carbon credits rated â€˜Câ€™ provide a very low likelihood of achieving 1 tonne of COâ‚‚e avoidance or removal. The rating was placed on watch following a review of nature-based solutions projects in ParÃ¡ State, Brazil. Carbon credits rated â€˜Câ€™ provide a very low likelihood of achieving 1 tonne of COâ‚‚e avoidance or removal. The â€˜Câ€™ rating continues to reflect the projectâ€™s low likelihood of additionality based on the observed ineffectiveness of its activities in reducing deforestation. Similarly, the rating reflects our view of significant over-crediting risk due to an over-estimated baseline deforestation rate, and significant leakage risk associated with the likelihood that not all leakage emissions will be captured in the projectâ€™s leakage belt. The project faces notable non-permanence risk driven by an ongoing and uncertain land tenure situation. The rating is partially bolstered by its operation in an unfavourable policy environment.</t>
  </si>
  <si>
    <t>Cikel Brazilian Amazon REDD APD Project Avoided Planned DeforestationBeZero Carbon has downgraded to â€˜Câ€™ (from â€˜Bâ€™) and retained the â€˜rating watchâ€™ assigned to credits issued by the Brazil-based VCS 832. This is based on our opinions and reasons expressed below following our analysis of publicly available information. The project remains on â€˜rating watchâ€™ due to the recent change in project ownership and the gap since public documentation was last released. The gap in documentation now exceeds the ten-year limit applicable under the Standards Bodyâ€™s guidelines, which may affect the project and associated buffer credit status. Carbon credits rated â€˜Câ€™ provide a very low likelihood of achieving 1 tonne of COâ‚‚e avoidance or removal.
The revised â€˜Câ€™ rating reflects our view of the projectâ€™s low likelihood of additionality given that activities are business as usual. It is further constrained by the projectâ€™s high risk of non-permanence, given the potential cancellation of buffer credits and lack of active verification. The rating also represents relatively high risks of over-crediting and reasonable policy support, although leakage risks are found to be low.</t>
  </si>
  <si>
    <t>19/07/07 - 18/07/10</t>
  </si>
  <si>
    <t>BeZero Carbon has downgraded to â€˜Câ€™ (from â€˜Bâ€™) and retained the â€˜rating watchâ€™ assigned to credits issued by the Brazil-based VCS 832. This is based on our opinions and reasons expressed below following our analysis of publicly available information. The project remains on â€˜rating watchâ€™ due to the recent change in project ownership and the gap since public documentation was last released. The gap in documentation now exceeds the ten-year limit applicable under the Standards Bodyâ€™s guidelines, which may affect the project and associated buffer credit status. Carbon credits rated â€˜Câ€™ provide a very low likelihood of achieving 1 tonne of COâ‚‚e avoidance or removal. The revised â€˜Câ€™ rating reflects our view of the projectâ€™s low likelihood of additionality given that activities are business as usual. It is further constrained by the projectâ€™s high risk of non-permanence, given the potential cancellation of buffer credits and lack of active verification. The rating also represents relatively high risks of over-crediting and reasonable policy support, although leakage risks are found to be low.</t>
  </si>
  <si>
    <t>Fazenda Nascente do Luar Agroforestry ProjectBeZero Carbon has assigned credits issued by the Brazil-based VCS 2079 a â€˜Câ€™ BeZero Carbon Rating. This is based on our opinions and reasons expressed below following our analysis of publicly available information. Carbon credits rated â€˜Câ€™ provide a very low likelihood of achieving 1 tonne of COâ‚‚e avoidance or removal.
The â€˜Câ€™ rating reflects the project's significant additionality risks driven by low opportunity cost of the baseline scenario and the existence of alternative funding mechanisms. The project is also subject to significant over-crediting risk driven by a non-conservative methodological approach and an uncertain baseline scenario. This is further constrained by a supportive policy environment and moderate non-permanence risk. The rating is, however, bolstered by the absence of significant leakage risks.</t>
  </si>
  <si>
    <t>20/04/15 - 20/06/20</t>
  </si>
  <si>
    <t>BeZero Carbon has assigned credits issued by the Brazil-based VCS 2079 a â€˜Câ€™ BeZero Carbon Rating. This is based on our opinions and reasons expressed below following our analysis of publicly available information. Carbon credits rated â€˜Câ€™ provide a very low likelihood of achieving 1 tonne of COâ‚‚e avoidance or removal. The â€˜Câ€™ rating reflects the project's significant additionality risks driven by low opportunity cost of the baseline scenario and the existence of alternative funding mechanisms. The project is also subject to significant over-crediting risk driven by a non-conservative methodological approach and an uncertain baseline scenario. This is further constrained by a supportive policy environment and moderate non-permanence risk. The rating is, however, bolstered by the absence of significant leakage risks.</t>
  </si>
  <si>
    <t>MaÃ­sa REDD+ ProjectBeZero Carbon has reaffirmed the â€˜Câ€™ rating and maintains on â€˜rating watchâ€™ the BeZero Carbon Rating assigned to credits issued by the Brazil-based VCS 1329. This is based on our opinions and reasons expressed below following our analysis of publicly available information. Carbon credits rated â€˜Câ€™ provide a very low likelihood of achieving 1 tonne of COâ‚‚e avoidance or removal.
The rating was placed on â€˜rating watchâ€™ following the observation of substantial and ongoing forest loss, detected via satellite imagery. BeZero is of the view that these events adversely impact the efficacy of the credits issued by VCS 1329, due to the increased risk of non-permanence. Our assessment is that carbon emissions from forest loss events (totalling over 2000 hectares to date), and particularly the large losses in 2022 and continued losses through 2023, greatly exceed the projectâ€™s buffer pool contributions (equivalent to approximately 370 hectares), and may be substantial enough to reverse nearly all of the avoided emissions in the rated vintages.
The â€˜Câ€™ rating continues to reflect our view of the projectâ€™s significant non-permanence risk related to accumulated forest losses since the projectâ€™s inception. It is further hindered by the projectâ€™s weak additionality due to a lack of success reducing deforestation, and significant over-crediting due to potentially inappropriate baseline assumptions. The rating is slightly bolstered by the low likelihood of market or activity leakage risks due to the continued harvesting within the project area, and a national policy environment that is relatively ineffective outside of the policies covered in our assessment of additionality. The project has been maintained on â€˜rating watchâ€™ as we continue to assess the increasing scale of the ongoing deforestation within the project area, and as we await the publication of further documentation from the project referencing this loss event.</t>
  </si>
  <si>
    <t>21/05/12 - 22/05/20</t>
  </si>
  <si>
    <t>BeZero Carbon has reaffirmed the â€˜Câ€™ rating and maintains on â€˜rating watchâ€™ the BeZero Carbon Rating assigned to credits issued by the Brazil-based VCS 1329. This is based on our opinions and reasons expressed below following our analysis of publicly available information. Carbon credits rated â€˜Câ€™ provide a very low likelihood of achieving 1 tonne of COâ‚‚e avoidance or removal. The rating was placed on â€˜rating watchâ€™ following the observation of substantial and ongoing forest loss, detected via satellite imagery. BeZero is of the view that these events adversely impact the efficacy of the credits issued by VCS 1329, due to the increased risk of non-permanence. Our assessment is that carbon emissions from forest loss events (totalling over 2000 hectares to date), and particularly the large losses in 2022 and continued losses through 2023, greatly exceed the projectâ€™s buffer pool contributions (equivalent to approximately 370 hectares), and may be substantial enough to reverse nearly all of the avoided emissions in the rated vintages. The â€˜Câ€™ rating continues to reflect our view of the projectâ€™s significant non-permanence risk related to accumulated forest losses since the projectâ€™s inception. It is further hindered by the projectâ€™s weak additionality due to a lack of success reducing deforestation, and significant over-crediting due to potentially inappropriate baseline assumptions. The rating is slightly bolstered by the low likelihood of market or activity leakage risks due to the continued harvesting within the project area, and a national policy environment that is relatively ineffective outside of the policies covered in our assessment of additionality. The project has been maintained on â€˜rating watchâ€™ as we continue to assess the increasing scale of the ongoing deforestation within the project area, and as we await the publication of further documentation from the project referencing this loss event.</t>
  </si>
  <si>
    <t>REDD Project in Brazil Nut Concessions in Madre de Dios, PeruBeZero Carbon has reaffirmed the 'C' BeZero Carbon Rating assigned to credits issued by the Peru-based Avoided Deforestation project VCS 868. This is based on our opinions expressed below following our analysis of publicly available information. Carbon credits rated 'C' provide a very low likelihood of achieving 1 tonne of COâ‚‚e avoidance or removal.
The â€˜Câ€™ rating continues to reflect significant additionality risks given our view of the inherent inhibitory effects of Brazil nut concessions on deforestation and considerable over-crediting risks driven by the projectâ€™s use of a potentially over-estimated baseline. Leakage emissions which are unaccounted for also drive high risks for credits issued by this project. These risks are tempered slightly, in our opinion, by the projectâ€™s implementation in the face of a largely unsupportive policy environment in Peru and low non-permanence risk.</t>
  </si>
  <si>
    <t>01/01/10 - 31/12/20</t>
  </si>
  <si>
    <t>BeZero Carbon has reaffirmed the 'C' BeZero Carbon Rating assigned to credits issued by the Peru-based Avoided Deforestation project VCS 868. This is based on our opinions expressed below following our analysis of publicly available information. Carbon credits rated 'C' provide a very low likelihood of achieving 1 tonne of COâ‚‚e avoidance or removal. The â€˜Câ€™ rating continues to reflect significant additionality risks given our view of the inherent inhibitory effects of Brazil nut concessions on deforestation and considerable over-crediting risks driven by the projectâ€™s use of a potentially over-estimated baseline. Leakage emissions which are unaccounted for also drive high risks for credits issued by this project. These risks are tempered slightly, in our opinion, by the projectâ€™s implementation in the face of a largely unsupportive policy environment in Peru and low non-permanence risk.</t>
  </si>
  <si>
    <t>Nanba Associated Gas Processing Plant and the Auxiliary EngineeringBeZero Carbon has assigned credits issued by China-based CDM 8598 a â€˜Câ€™ BeZero Carbon Rating. This is based on our opinions and reasons expressed below following our analysis of publicly available information. Carbon credits rated â€˜Câ€™ provide a very low likelihood of achieving 1 tonne of COâ‚‚e avoidance or removal.
The â€˜Câ€™ rating reflects our view that the project faces high additionality risk given the presence of financial incentives with high market demand significantly reducing the issued carbon creditsâ€™ likelihood of additionality. The project rating is further constrained by supportive government targets and policy environment in China, which may undermine the carbon efficacy of these credits. However, it is our view that the project faces only low leakage and non-permanence risks which slightly bolsters the overall rating.</t>
  </si>
  <si>
    <t>07/12/12 - 31/12/18</t>
  </si>
  <si>
    <t>BeZero Carbon has assigned credits issued by China-based CDM 8598 a â€˜Câ€™ BeZero Carbon Rating. This is based on our opinions and reasons expressed below following our analysis of publicly available information. Carbon credits rated â€˜Câ€™ provide a very low likelihood of achieving 1 tonne of COâ‚‚e avoidance or removal. The â€˜Câ€™ rating reflects our view that the project faces high additionality risk given the presence of financial incentives with high market demand significantly reducing the issued carbon creditsâ€™ likelihood of additionality. The project rating is further constrained by supportive government targets and policy environment in China, which may undermine the carbon efficacy of these credits. However, it is our view that the project faces only low leakage and non-permanence risks which slightly bolsters the overall rating.</t>
  </si>
  <si>
    <t xml:space="preserve">Carbon Neutral Technology Corporation IT Asset Reuse Project for ComsaleBeZero Carbon has reaffirmed the â€˜Câ€™ BeZero Carbon Rating assigned to credits issued by the Canada-based CSA 2178-7707. This is based on the opinions and reasons expressed below following our analysis of publicly-available information. Carbon credits rated â€˜Câ€™ provide a very low likelihood of achieving 1 tonne of COâ‚‚e avoidance or removal. 
The 'C' rating continues to reflect the projectâ€™s low additionality, given little reliance on carbon finance and lack of implementation barriers, and is further constrained by a potentially inaccurate baseline, which drives over-crediting risk. The favourable policy environment both at national and provincial levels also hampers carbon efficacy, as does the, in our view, moderate risk of leakage. The notable risk of non-permanence further limits the rating. 
</t>
  </si>
  <si>
    <t>01/01/16 - 30/06/18</t>
  </si>
  <si>
    <t>2178-7707</t>
  </si>
  <si>
    <t>BeZero Carbon has reaffirmed the â€˜Câ€™ BeZero Carbon Rating assigned to credits issued by the Canada-based CSA 2178-7707. This is based on the opinions and reasons expressed below following our analysis of publicly-available information. Carbon credits rated â€˜Câ€™ provide a very low likelihood of achieving 1 tonne of COâ‚‚e avoidance or removal. The 'C' rating continues to reflect the projectâ€™s low additionality, given little reliance on carbon finance and lack of implementation barriers, and is further constrained by a potentially inaccurate baseline, which drives over-crediting risk. The favourable policy environment both at national and provincial levels also hampers carbon efficacy, as does the, in our view, moderate risk of leakage. The notable risk of non-permanence further limits the rating.</t>
  </si>
  <si>
    <t xml:space="preserve">China Guangdong Shenzhen Qianwan LNG Generation ProjectBeZero Carbon has removed from â€˜rating watchâ€™ and downgraded to â€˜Câ€™ (from â€˜Bâ€™) the BeZero Carbon Rating assigned to credits issued by China-based VCS 788. Carbon credits rated â€˜Câ€™ provide a very low likelihood of achieving 1 tonne of COâ‚‚e avoidance or removal.
The rating was placed on watch as part of a portfolio review of fuel-switch projects in China. This review explored all risk factors, and included, but was not limited to, new insights related to the role of fugitive methane emissions in the projectâ€™s risk of leakage, the level of information disclosure provided by the project, and baseline scenario analysis as it relates to over-crediting. We have now concluded the review and are of the opinion this additional evidence indicates a higher risk of leakage than previously assessed, though a lower risk of non-permanence and over-crediting. 
The revised â€˜Câ€™ rating reflects our view that additionality risk remains significant in this case, given the stateâ€™s support and prioritisation of liquified natural gas (LNG) initiatives and the likely lack of reliance on carbon finance. It also reflects a significant risk of leakage due to the fugitive methane emissions associated with natural gas production, the upstream emissions caused by the production of LNG specifically, and any emissions associated with the manufacture of the new turbines and LNG plant, as this is a greenfield initiative. The rating is further lowered by the broader policy environment for energy in China, which is highly supportive. There is also some risk of over-crediting and non-permanence overall, due to the use of static emissions factors and limited information disclosure. </t>
  </si>
  <si>
    <t>01/12/06 - 11/05/09</t>
  </si>
  <si>
    <t>BeZero Carbon has removed from â€˜rating watchâ€™ and downgraded to â€˜Câ€™ (from â€˜Bâ€™) the BeZero Carbon Rating assigned to credits issued by China-based VCS 788. Carbon credits rated â€˜Câ€™ provide a very low likelihood of achieving 1 tonne of COâ‚‚e avoidance or removal. The rating was placed on watch as part of a portfolio review of fuel-switch projects in China. This review explored all risk factors, and included, but was not limited to, new insights related to the role of fugitive methane emissions in the projectâ€™s risk of leakage, the level of information disclosure provided by the project, and baseline scenario analysis as it relates to over-crediting. We have now concluded the review and are of the opinion this additional evidence indicates a higher risk of leakage than previously assessed, though a lower risk of non-permanence and over-crediting. The revised â€˜Câ€™ rating reflects our view that additionality risk remains significant in this case, given the stateâ€™s support and prioritisation of liquified natural gas (LNG) initiatives and the likely lack of reliance on carbon finance. It also reflects a significant risk of leakage due to the fugitive methane emissions associated with natural gas production, the upstream emissions caused by the production of LNG specifically, and any emissions associated with the manufacture of the new turbines and LNG plant, as this is a greenfield initiative. The rating is further lowered by the broader policy environment for energy in China, which is highly supportive. There is also some risk of over-crediting and non-permanence overall, due to the use of static emissions factors and limited information disclosure.</t>
  </si>
  <si>
    <t>Bluesource â€“ Klawock Heenya Improved Forest Management ProjectBeZero Carbon has assigned credits issued by the USA-based ACR459 a â€˜Câ€™ BeZero Carbon Rating. This is based on our opinions and reasons expressed below following our analysis of publicly available information. Carbon credits rated â€˜Câ€™ provide a very low likelihood of achieving 1 tonne of COâ‚‚e avoidance or removal.
The 'C' rating reflects the project's significant additionality risks given an uncertain counterfactual scenario associated with a low opportunity cost. The inflated counterfactual scenario is also identified as contributing to significant over-crediting risks. The rating is further constrained by a supportive policy environment and uncertainty in non-permanence mitigation measures. The rating is, however, marginally bolstered by conservative leakage accounting.</t>
  </si>
  <si>
    <t>27/07/18 - 26/07/21</t>
  </si>
  <si>
    <t>ACR459</t>
  </si>
  <si>
    <t>BeZero Carbon has assigned credits issued by the USA-based ACR459 a â€˜Câ€™ BeZero Carbon Rating. This is based on our opinions and reasons expressed below following our analysis of publicly available information. Carbon credits rated â€˜Câ€™ provide a very low likelihood of achieving 1 tonne of COâ‚‚e avoidance or removal. The 'C' rating reflects the project's significant additionality risks given an uncertain counterfactual scenario associated with a low opportunity cost. The inflated counterfactual scenario is also identified as contributing to significant over-crediting risks. The rating is further constrained by a supportive policy environment and uncertainty in non-permanence mitigation measures. The rating is, however, marginally bolstered by conservative leakage accounting.</t>
  </si>
  <si>
    <t>Zhangjiagang Nature Gas Power Generation ProjectBeZero Carbon has removed from â€˜rating watchâ€™ and downgraded to â€˜Câ€™ (from â€˜Bâ€™) the BeZero Carbon Rating assigned to credits issued by China-based VCS 494. Carbon credits rated â€˜Câ€™ provide a very low likelihood of achieving 1 tonne of COâ‚‚e avoidance or removal.
The rating was placed on watch as part of a portfolio review of Chinese fuel-switch projects. This review explored all risk factors, and included, but was not limited to, new insights related to the role of fugitive methane emissions in the projectâ€™s risk of leakage, the level of information disclosure provided by the project and baseline scenario analysis as it relates to over-crediting. We have now concluded the review and are of the opinion this additional evidence indicates a higher risk of leakage than previously assessed, though a lower risk of non-permanence and over-crediting. 
The revised â€˜Câ€™ rating reflects our view that additionality risk remains significant in this case, given the stateâ€™s support and prioritisation of natural gas initiatives and the likely lack of reliance on carbon finance. It also reflects a significant risk of leakage due to the fugitive methane emissions associated with natural gas production and emissions caused by the manufacture of the new specialised pipeline, turbines and gas plant, as this is a greenfield initiative. The rating is further lowered by the broader policy environment for energy in China, which is highly supportive. There is also some risk of over-crediting and non-permanence overall, due to the use of static emissions factors and limited information disclosure.</t>
  </si>
  <si>
    <t>08/06/05 - 10/09/09</t>
  </si>
  <si>
    <t>BeZero Carbon has removed from â€˜rating watchâ€™ and downgraded to â€˜Câ€™ (from â€˜Bâ€™) the BeZero Carbon Rating assigned to credits issued by China-based VCS 494. Carbon credits rated â€˜Câ€™ provide a very low likelihood of achieving 1 tonne of COâ‚‚e avoidance or removal. The rating was placed on watch as part of a portfolio review of Chinese fuel-switch projects. This review explored all risk factors, and included, but was not limited to, new insights related to the role of fugitive methane emissions in the projectâ€™s risk of leakage, the level of information disclosure provided by the project and baseline scenario analysis as it relates to over-crediting. We have now concluded the review and are of the opinion this additional evidence indicates a higher risk of leakage than previously assessed, though a lower risk of non-permanence and over-crediting. The revised â€˜Câ€™ rating reflects our view that additionality risk remains significant in this case, given the stateâ€™s support and prioritisation of natural gas initiatives and the likely lack of reliance on carbon finance. It also reflects a significant risk of leakage due to the fugitive methane emissions associated with natural gas production and emissions caused by the manufacture of the new specialised pipeline, turbines and gas plant, as this is a greenfield initiative. The rating is further lowered by the broader policy environment for energy in China, which is highly supportive. There is also some risk of over-crediting and non-permanence overall, due to the use of static emissions factors and limited information disclosure.</t>
  </si>
  <si>
    <t xml:space="preserve">Saritepe Wind Power PlantBeZero Carbon has removed from â€˜rating watchâ€™ and downgraded to â€˜Câ€™ (from â€˜Bâ€™) the BeZero Carbon Rating assigned to credits issued by the Turkey-based GS3409. This is based on our opinions and reasons expressed below following our analysis of publicly available information. Carbon credits rated â€˜Câ€™ provide a very low likelihood of achieving 1 tonne of COâ‚‚e avoidance or removal.
The rating was placed on watch following new information and a more in-depth analysis of the project activities and documents.
The revised â€˜Câ€™ rating reflects the projectâ€™s low additionality as carbon finance has a limited role compared to the sale of electricity. Particularly we believe that the projectâ€™s investment analysis to be questionable due to the use of some parameters which are likely to be inaccurate. Moreover, the over-performance of electricity production further increases the projectâ€™s financial attractiveness independent of carbon credits, raising the risk for additionality. In addition, the supportive policy environment for renewable energy in Turkey leads to significant policy risk, further detracting from carbon efficacy. The rating is however bolstered by limited risk of over-crediting due to continuous and reliable monitoring of electricity output despite some potential risks considering some uncertainty surrounding the project's applied emission factor. In addition, we find little risk of leakage due to low upstream project emissions and lack of evidence on rebound effects. Finally, appropriate disclosures and a lack of reversal risks drive little risk of non-permanence. </t>
  </si>
  <si>
    <t>17/06/16 - 31/08/19</t>
  </si>
  <si>
    <t>GS3409</t>
  </si>
  <si>
    <t>BeZero Carbon has removed from â€˜rating watchâ€™ and downgraded to â€˜Câ€™ (from â€˜Bâ€™) the BeZero Carbon Rating assigned to credits issued by the Turkey-based GS3409. This is based on our opinions and reasons expressed below following our analysis of publicly available information. Carbon credits rated â€˜Câ€™ provide a very low likelihood of achieving 1 tonne of COâ‚‚e avoidance or removal. The rating was placed on watch following new information and a more in-depth analysis of the project activities and documents. The revised â€˜Câ€™ rating reflects the projectâ€™s low additionality as carbon finance has a limited role compared to the sale of electricity. Particularly we believe that the projectâ€™s investment analysis to be questionable due to the use of some parameters which are likely to be inaccurate. Moreover, the over-performance of electricity production further increases the projectâ€™s financial attractiveness independent of carbon credits, raising the risk for additionality. In addition, the supportive policy environment for renewable energy in Turkey leads to significant policy risk, further detracting from carbon efficacy. The rating is however bolstered by limited risk of over-crediting due to continuous and reliable monitoring of electricity output despite some potential risks considering some uncertainty surrounding the project's applied emission factor. In addition, we find little risk of leakage due to low upstream project emissions and lack of evidence on rebound effects. Finally, appropriate disclosures and a lack of reversal risks drive little risk of non-permanence.</t>
  </si>
  <si>
    <t xml:space="preserve">NIHT Topaiyo REDD+BeZero Carbon has removed from â€˜rating watchâ€™ and downgraded to â€˜Câ€™ (from â€˜BBBâ€™) the BeZero Carbon Rating assigned to credits issued by the Papua New Guinea-based VCS 2293. This is based on our opinions and reasons expressed below following our analysis of publicly available information. Carbon credits rated â€˜Câ€™ provide a very low likelihood of achieving 1 tonne of COâ‚‚e avoidance or removal.
The rating was placed on watch during our analysis of recent evidence for VCS 2293, including satellite imagery that indicates a considerable recent forest loss event, degradation and fire events in the project area. The review also included an analysis of community engagement. 
The revised â€˜Câ€™ rating reflects our view of overriding non-permanence risk indicated by project-specific satellite monitoring, significant risk to additionality driven by limited effectiveness of project activities, and notable risk of over-crediting due to the likelihood that project emissions are under-reported. </t>
  </si>
  <si>
    <t>01/06/17 - 31/12/19</t>
  </si>
  <si>
    <t>Papua New Guinea</t>
  </si>
  <si>
    <t>BeZero Carbon has removed from â€˜rating watchâ€™ and downgraded to â€˜Câ€™ (from â€˜BBBâ€™) the BeZero Carbon Rating assigned to credits issued by the Papua New Guinea-based VCS 2293. This is based on our opinions and reasons expressed below following our analysis of publicly available information. Carbon credits rated â€˜Câ€™ provide a very low likelihood of achieving 1 tonne of COâ‚‚e avoidance or removal. The rating was placed on watch during our analysis of recent evidence for VCS 2293, including satellite imagery that indicates a considerable recent forest loss event, degradation and fire events in the project area. The review also included an analysis of community engagement. The revised â€˜Câ€™ rating reflects our view of overriding non-permanence risk indicated by project-specific satellite monitoring, significant risk to additionality driven by limited effectiveness of project activities, and notable risk of over-crediting due to the likelihood that project emissions are under-reported.</t>
  </si>
  <si>
    <t>MicroEnergy Credits â€“ Mongolia - Microfinance for Clean Energy Product Lines VER Project â€“ VPA No.005: XacBank LLC BeZero Carbon has placed on â€˜rating watchâ€™ the â€˜Câ€™ BeZero Carbon Rating assigned to credits issued by the Mongolia-based GS2687. This is based on our opinions and reasons expressed below following our analysis of publicly-available information. The rating action follows the release of new project documents.  A 'rating watch' could result in either an upgrade, downgrade or reaffirmed rating.
GS2687 has released new project documents which may have material implications on our view of this projectâ€™s risks. We are reviewing the new project documents and the implications on the rating of credits issued by the project. We will publish an update after the completion of the review process.
The â€˜Câ€™ rating reflected our view that credits issued by this project faced significant additionality risk as the project did not apply sufficient additionality tests. The rating was further informed by our view that the project faced a significant risk of over-crediting due to the non-availability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t>
  </si>
  <si>
    <t>GS2687</t>
  </si>
  <si>
    <t>BeZero Carbon has placed on â€˜rating watchâ€™ the â€˜Câ€™ BeZero Carbon Rating assigned to credits issued by the Mongolia-based GS2687. This is based on our opinions and reasons expressed below following our analysis of publicly-available information. The rating action follows the release of new project documents. A 'rating watch' could result in either an upgrade, downgrade or reaffirmed rating. GS2687 has released new project documents which may have material implications on our view of this projectâ€™s risks. We are reviewing the new project documents and the implications on the rating of credits issued by the project. We will publish an update after the completion of the review process. The â€˜Câ€™ rating reflected our view that credits issued by this project faced significant additionality risk as the project did not apply sufficient additionality tests. The rating was further informed by our view that the project faced a significant risk of over-crediting due to the non-availability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t>
  </si>
  <si>
    <t xml:space="preserve">Guangdong Huizhou LNG Power Generation ProjectBeZero Carbon has removed from â€˜rating watchâ€™ and downgraded to â€˜Câ€™ (from â€˜Bâ€™) the BeZero Carbon Rating assigned to credits issued by China-based VCS 722. Carbon credits rated â€˜Câ€™ provide a very low likelihood of achieving 1 tonne of COâ‚‚e avoidance or removal for every carbon credit issued.
The rating was placed on watch as part of a portfolio review of fuel-switch projects in China. This review explored all risk factors, and included, but was not limited to, new insights related to the role of fugitive methane emissions in the projectâ€™s risk of leakage, the level of information disclosure provided by the project, and baseline scenario analysis as it relates to over-crediting. We have now concluded the review and are of the opinion this additional evidence indicates a higher risk of leakage than previously assessed, though a lower risk of non-permanence and over-crediting. 
The revised â€˜Câ€™ rating reflects our view that additionality risk remains significant in this case, given the stateâ€™s support and prioritisation of liquified natural gas (LNG) initiatives and the likely lack of reliance on carbon finance. It also reflects a significant risk of leakage due to the fugitive methane emissions associated with natural gas production, the upstream emissions caused by the production of LNG specifically, and any emissions associated with the manufacture of the new turbines and LNG plant, as this is a greenfield initiative. The rating is further impacted by the broader policy environment for energy in China, which is highly supportive. There is also some risk of over-crediting and non-permanence overall, due to the use of static emissions factors and limited information disclosure. </t>
  </si>
  <si>
    <t>21/08/06 - 21/04/09</t>
  </si>
  <si>
    <t>BeZero Carbon has removed from â€˜rating watchâ€™ and downgraded to â€˜Câ€™ (from â€˜Bâ€™) the BeZero Carbon Rating assigned to credits issued by China-based VCS 722. Carbon credits rated â€˜Câ€™ provide a very low likelihood of achieving 1 tonne of COâ‚‚e avoidance or removal for every carbon credit issued. The rating was placed on watch as part of a portfolio review of fuel-switch projects in China. This review explored all risk factors, and included, but was not limited to, new insights related to the role of fugitive methane emissions in the projectâ€™s risk of leakage, the level of information disclosure provided by the project, and baseline scenario analysis as it relates to over-crediting. We have now concluded the review and are of the opinion this additional evidence indicates a higher risk of leakage than previously assessed, though a lower risk of non-permanence and over-crediting. The revised â€˜Câ€™ rating reflects our view that additionality risk remains significant in this case, given the stateâ€™s support and prioritisation of liquified natural gas (LNG) initiatives and the likely lack of reliance on carbon finance. It also reflects a significant risk of leakage due to the fugitive methane emissions associated with natural gas production, the upstream emissions caused by the production of LNG specifically, and any emissions associated with the manufacture of the new turbines and LNG plant, as this is a greenfield initiative. The rating is further impacted by the broader policy environment for energy in China, which is highly supportive. There is also some risk of over-crediting and non-permanence overall, due to the use of static emissions factors and limited information disclosure.</t>
  </si>
  <si>
    <t xml:space="preserve">Truck Stop Electrification (IdleAire), OregonBeZero Carbon has removed from â€˜rating watchâ€™ and downgraded to â€˜Câ€™ (from â€˜Aâ€™) the BeZero Carbon Rating assigned to credits issued by the USA-based ACR153. This is based on our opinions and reasons expressed below following our analysis of publicly available information. Carbon credits rated â€˜Câ€™ provide a very low likelihood of achieving 1 tonne of COâ‚‚e avoidance or removal.
The rating was placed on watch following our continuous monitoring process, which considered all risk factors, and included a review of the accuracy and availability of project information in the public domain. The review had implications on our assessment of the projectâ€™s additionality, over-crediting, and non-permanence risks.
The revised â€˜Câ€™ rating reflects our view of the projectâ€™s low likelihood of additionality because its viability is largely independent of carbon finance. This relates to the more substantial revenues from service fees as well as government assistance and grants. In our view, the latter point is also indicative of a highly supportive environment which further constrains the project's rating from a policy perspective. Notable non-permanence concerns also emanate from uncertainty regarding crediting calculations and information disclosure. However, the project faces low risk of leakage. </t>
  </si>
  <si>
    <t>01/07/07 - 30/01/10</t>
  </si>
  <si>
    <t>ACR153</t>
  </si>
  <si>
    <t>Other Transport</t>
  </si>
  <si>
    <t>BeZero Carbon has removed from â€˜rating watchâ€™ and downgraded to â€˜Câ€™ (from â€˜Aâ€™) the BeZero Carbon Rating assigned to credits issued by the USA-based ACR153. This is based on our opinions and reasons expressed below following our analysis of publicly available information. Carbon credits rated â€˜Câ€™ provide a very low likelihood of achieving 1 tonne of COâ‚‚e avoidance or removal. The rating was placed on watch following our continuous monitoring process, which considered all risk factors, and included a review of the accuracy and availability of project information in the public domain. The review had implications on our assessment of the projectâ€™s additionality, over-crediting, and non-permanence risks. The revised â€˜Câ€™ rating reflects our view of the projectâ€™s low likelihood of additionality because its viability is largely independent of carbon finance. This relates to the more substantial revenues from service fees as well as government assistance and grants. In our view, the latter point is also indicative of a highly supportive environment which further constrains the project's rating from a policy perspective. Notable non-permanence concerns also emanate from uncertainty regarding crediting calculations and information disclosure. However, the project faces low risk of leakage.</t>
  </si>
  <si>
    <t xml:space="preserve">Bluesource - Blue Ridge Escarpment Improved Forest Management ProjectBeZero Carbon has assigned credits issued by USA-based ACR590 a â€˜Câ€™ BeZero Carbon Rating. This is based on our opinions and reasons expressed below following our analysis of publicly available information. Carbon credits rated â€˜Câ€™ provide a very low likelihood of achieving 1 tonne of COâ‚‚e avoidance or removal.
The â€˜Câ€™ rating reflects our view that credits issued by this project face significant additionality and over-crediting risk, which is driven primarily by the likelihood that pre-project activities are not accurately reflected in the project baseline. This view is further supported by the notable risk of non-permanence as key information such as buffer pool contribution data is not publicly disclosed, as well as a supportive policy environment at the local and federal levels. The rating reflects low leakage risk as we find little potential for activity displacement and market leakage for ACR590. </t>
  </si>
  <si>
    <t>13/08/20 - 12/08/21</t>
  </si>
  <si>
    <t>ACR590</t>
  </si>
  <si>
    <t>BeZero Carbon has assigned credits issued by USA-based ACR590 a â€˜Câ€™ BeZero Carbon Rating. This is based on our opinions and reasons expressed below following our analysis of publicly available information. Carbon credits rated â€˜Câ€™ provide a very low likelihood of achieving 1 tonne of COâ‚‚e avoidance or removal. The â€˜Câ€™ rating reflects our view that credits issued by this project face significant additionality and over-crediting risk, which is driven primarily by the likelihood that pre-project activities are not accurately reflected in the project baseline. This view is further supported by the notable risk of non-permanence as key information such as buffer pool contribution data is not publicly disclosed, as well as a supportive policy environment at the local and federal levels. The rating reflects low leakage risk as we find little potential for activity displacement and market leakage for ACR590.</t>
  </si>
  <si>
    <t xml:space="preserve">TIST Program in Kenya, VCS-001BeZero Carbon has assigned credits issued by the Kenya-based VCS 594 a â€˜Câ€™ BeZero Carbon Rating. This is based on our opinions and reasons expressed below following our analysis of publicly available information. Carbon credits rated â€˜Câ€™ provide a very low likelihood of achieving 1 tonne of COâ‚‚e avoidance or removal.
The â€˜Câ€™ rating reflects significant non-permanence risk related to landowners withdrawing from the project in its most recent monitoring report, and the project subsequently reporting a net-negative issuance. Nevertheless, the project displays limited additionality risk due to its reliance on carbon finance for implementation, limited over-crediting risk due to the projectâ€™s robust approach to carbon accounting, and limited leakage risks due to inherently low market leakage risks within the sub-sector.
</t>
  </si>
  <si>
    <t>BeZero Carbon has assigned credits issued by the Kenya-based VCS 594 a â€˜Câ€™ BeZero Carbon Rating. This is based on our opinions and reasons expressed below following our analysis of publicly available information. Carbon credits rated â€˜Câ€™ provide a very low likelihood of achieving 1 tonne of COâ‚‚e avoidance or removal. The â€˜Câ€™ rating reflects significant non-permanence risk related to landowners withdrawing from the project in its most recent monitoring report, and the project subsequently reporting a net-negative issuance. Nevertheless, the project displays limited additionality risk due to its reliance on carbon finance for implementation, limited over-crediting risk due to the projectâ€™s robust approach to carbon accounting, and limited leakage risks due to inherently low market leakage risks within the sub-sector.</t>
  </si>
  <si>
    <t xml:space="preserve">The CDQ Project in Tranvic GroupBeZero Carbon has reaffirmed the â€˜Câ€™ BeZero Carbon Rating assigned to credits issued by the China-based GS2460. This is based on our opinions and reasons expressed below following our analysis of publicly available information. Carbon credits rated â€˜Câ€™ provide a very low likelihood of achieving 1 tonne of COâ‚‚e avoidance or removal. 
The â€˜Câ€™ rating continues to reflect significant additionality risk, due to project activities being common practice and potentially profitable in the absence of carbon finance; and significant policy risk due to extensive state programmes, policies, and targets designed to improve the energy efficiency of Chinaâ€™s steel industry. The projectâ€™s rating continues to be affected by significant over-crediting risk, in our view, due mainly to a non-representative baseline scenario and the use of a static emissions factor. We still consider there to be little risk of leakage, due to a low risk of activity displacement and market effects, and we consider there to be some risk of non-performance, as a result of information uncertainties. </t>
  </si>
  <si>
    <t>13/05/13 - 29/02/20</t>
  </si>
  <si>
    <t>GS2460</t>
  </si>
  <si>
    <t>Waste Heat Recovery</t>
  </si>
  <si>
    <t>BeZero Carbon has reaffirmed the â€˜Câ€™ BeZero Carbon Rating assigned to credits issued by the China-based GS2460. This is based on our opinions and reasons expressed below following our analysis of publicly available information. Carbon credits rated â€˜Câ€™ provide a very low likelihood of achieving 1 tonne of COâ‚‚e avoidance or removal. The â€˜Câ€™ rating continues to reflect significant additionality risk, due to project activities being common practice and potentially profitable in the absence of carbon finance; and significant policy risk due to extensive state programmes, policies, and targets designed to improve the energy efficiency of Chinaâ€™s steel industry. The projectâ€™s rating continues to be affected by significant over-crediting risk, in our view, due mainly to a non-representative baseline scenario and the use of a static emissions factor. We still consider there to be little risk of leakage, due to a low risk of activity displacement and market effects, and we consider there to be some risk of non-performance, as a result of information uncertainties.</t>
  </si>
  <si>
    <t>Henan Funiushan Solar Cooker Project Phase IBeZero Carbon has removed from â€˜rating watchâ€™ and downgraded to â€˜Câ€™ (from â€˜BBâ€™) the BeZero Carbon Rating assigned to credits issued by China-based GS7433. This is based on our opinions and reasons expressed below following our analysis of publicly available information. Carbon credits rated â€˜Câ€™ provide a very low likelihood of achieving 1 tonne of COâ‚‚e avoidance or removal for every carbon credit issued.
The rating was placed on watch following the release of new project documentation since our previous assessment. After a full review of all risk factors, we find significant additionality and over-crediting risk to the efficacy of the credits issued by the project.
The revised â€˜Câ€™ rating reflects our view that the credits issued by GS7433 face significant risk associated with additionality, over-crediting, and policy. Risk for these factors is primarily driven by a move away from the baseline fuel (coal) consumed in the project area, project monitoring, and local and national policies that promote clean cooking and discourage coal use in the home. We are of the view that credits issued by the project exhibit some leakage and non-permanence risk, limited by the low project production and distribution emissions and low technical reversal risk associated with the solar cookstove technologies. On the balance of evidence, the limited leakage and non-permanence risks do not outweigh our overall assessment that the project has a low likelihood of achieving 1 tonne of COâ‚‚e avoidance or removal for every carbon credit issued.</t>
  </si>
  <si>
    <t>05/04/19 - 31/12/21</t>
  </si>
  <si>
    <t>GS7433</t>
  </si>
  <si>
    <t>BeZero Carbon has removed from â€˜rating watchâ€™ and downgraded to â€˜Câ€™ (from â€˜BBâ€™) the BeZero Carbon Rating assigned to credits issued by China-based GS7433. This is based on our opinions and reasons expressed below following our analysis of publicly available information. Carbon credits rated â€˜Câ€™ provide a very low likelihood of achieving 1 tonne of COâ‚‚e avoidance or removal for every carbon credit issued. The rating was placed on watch following the release of new project documentation since our previous assessment. After a full review of all risk factors, we find significant additionality and over-crediting risk to the efficacy of the credits issued by the project. The revised â€˜Câ€™ rating reflects our view that the credits issued by GS7433 face significant risk associated with additionality, over-crediting, and policy. Risk for these factors is primarily driven by a move away from the baseline fuel (coal) consumed in the project area, project monitoring, and local and national policies that promote clean cooking and discourage coal use in the home. We are of the view that credits issued by the project exhibit some leakage and non-permanence risk, limited by the low project production and distribution emissions and low technical reversal risk associated with the solar cookstove technologies. On the balance of evidence, the limited leakage and non-permanence risks do not outweigh our overall assessment that the project has a low likelihood of achieving 1 tonne of COâ‚‚e avoidance or removal for every carbon credit issued.</t>
  </si>
  <si>
    <t>Haikou Rural Methane Digesters Project in Hainan ProvinceBeZero Carbon has assigned credits issued by China-based GS2664 a â€˜Câ€™ BeZero Carbon Rating. This is based on our opinions and reasons expressed below, following our analysis of publicly available information. Carbon credits rated â€˜Câ€™ provide a very low likelihood of achieving 1 tonne of COâ‚‚e avoidance or removal.
The â€˜Câ€™ rating reflects our view of significant risks to additionality, driven by a lack of additionality testing, the financial government incentives available to the project, uncertainty around the role of carbon finance in the project, and evidence suggesting that the project has not overcome its greatest financial barrier. In addition, the project faces other significant risks, as the baseline scenario is considered unreliable and creates considerable over-crediting concerns. The policy environment is also supportive, following historical and recent policies which promote clean fuel use, and we find notable non-permanence risk due to major information risk stemming from the project documents. Finally, low leakage risk somewhat tempers the rating.</t>
  </si>
  <si>
    <t>28/04/13 - 31/12/19</t>
  </si>
  <si>
    <t>BeZero Carbon has assigned credits issued by China-based GS2664 a â€˜Câ€™ BeZero Carbon Rating. This is based on our opinions and reasons expressed below, following our analysis of publicly available information. Carbon credits rated â€˜Câ€™ provide a very low likelihood of achieving 1 tonne of COâ‚‚e avoidance or removal. The â€˜Câ€™ rating reflects our view of significant risks to additionality, driven by a lack of additionality testing, the financial government incentives available to the project, uncertainty around the role of carbon finance in the project, and evidence suggesting that the project has not overcome its greatest financial barrier. In addition, the project faces other significant risks, as the baseline scenario is considered unreliable and creates considerable over-crediting concerns. The policy environment is also supportive, following historical and recent policies which promote clean fuel use, and we find notable non-permanence risk due to major information risk stemming from the project documents. Finally, low leakage risk somewhat tempers the rating.</t>
  </si>
  <si>
    <t>MicroEnergy Credits â€“ Mongolia - Microfinance for Clean Energy Product Lines VER Project VPA NO. 001: XACBANK LLCBeZero Carbon has placed on â€˜rating watchâ€™ the â€˜Câ€™ BeZero Carbon Rating assigned to credits issued by the Mongolia-based GS2435. This is based on our opinions and reasons expressed below following our analysis of publicly-available information. The rating action follows the release of new project documents.  A 'rating watch' could result in either an upgrade, downgrade or reaffirmed rating.
GS2435 has released new project documents which may have material implications on our view of the projectâ€™s risks. We are reviewing the documents and the implications on our rating of credits issued by the project. We will publish an update after the completion of the review process.
The â€˜Câ€™ rating reflected our view that credits issued by this project faced significant additionality risk, as the project did not apply sufficient additionality tests. The rating was further informed by our view that the project faced a significant risk of over-crediting due to the non-disclosure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t>
  </si>
  <si>
    <t>GS2435</t>
  </si>
  <si>
    <t>BeZero Carbon has placed on â€˜rating watchâ€™ the â€˜Câ€™ BeZero Carbon Rating assigned to credits issued by the Mongolia-based GS2435. This is based on our opinions and reasons expressed below following our analysis of publicly-available information. The rating action follows the release of new project documents. A 'rating watch' could result in either an upgrade, downgrade or reaffirmed rating. GS2435 has released new project documents which may have material implications on our view of the projectâ€™s risks. We are reviewing the documents and the implications on our rating of credits issued by the project. We will publish an update after the completion of the review process. The â€˜Câ€™ rating reflected our view that credits issued by this project faced significant additionality risk, as the project did not apply sufficient additionality tests. The rating was further informed by our view that the project faced a significant risk of over-crediting due to the non-disclosure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t>
  </si>
  <si>
    <t>BAESA ProjectBeZero Carbon has removed from â€˜rating watchâ€™ and reaffirmed the â€˜Câ€™ BeZero Carbon Rating assigned to credits issued by Brazil-based VCS 10. This is based on the opinions and reasons expressed below following our analysis of publicly-available information. Carbon credits rated â€˜Câ€™ provide a very low likelihood of achieving 1 tonne of COâ‚‚e avoidance or removal.
The rating was placed on watch as part of a portfolio review of hydropower projects in Brazil. This review explored all risk factors and included, but was not limited to, the role of carbon finance, the materiality of upstream emissions for leakage and additional details pertaining to information risk. We have now updated our analysis of these risks and are of the opinion that additional evidence of the penetration of hydropower in the region indicates significant additionality risk, while the projectâ€™s lack of comprehensive financial disclosures cause some information risk, in our view.
The â€˜Câ€™ rating continues to reflect our view of the projectâ€™s low additionality given hydropowerâ€™s high penetration and low development costs in Brazil. It is further constrained by a highly supportive policy environment for renewables, which detracts from carbon efficacy. We find low risk of over-crediting due to the projectâ€™s use of dynamic emission factors, relatively low leakage concerns, and low risk of non-permanence given the lack of a technical risk of reversal. However, in our view, these are not sufficient to overcome the major additionality risks faced by the project.</t>
  </si>
  <si>
    <t>01/01/06 - 30/06/21</t>
  </si>
  <si>
    <t>BeZero Carbon has removed from â€˜rating watchâ€™ and reaffirmed the â€˜Câ€™ BeZero Carbon Rating assigned to credits issued by Brazil-based VCS 10. This is based on the opinions and reasons expressed below following our analysis of publicly-available information. Carbon credits rated â€˜Câ€™ provide a very low likelihood of achieving 1 tonne of COâ‚‚e avoidance or removal. The rating was placed on watch as part of a portfolio review of hydropower projects in Brazil. This review explored all risk factors and included, but was not limited to, the role of carbon finance, the materiality of upstream emissions for leakage and additional details pertaining to information risk. We have now updated our analysis of these risks and are of the opinion that additional evidence of the penetration of hydropower in the region indicates significant additionality risk, while the projectâ€™s lack of comprehensive financial disclosures cause some information risk, in our view. The â€˜Câ€™ rating continues to reflect our view of the projectâ€™s low additionality given hydropowerâ€™s high penetration and low development costs in Brazil. It is further constrained by a highly supportive policy environment for renewables, which detracts from carbon efficacy. We find low risk of over-crediting due to the projectâ€™s use of dynamic emission factors, relatively low leakage concerns, and low risk of non-permanence given the lack of a technical risk of reversal. However, in our view, these are not sufficient to overcome the major additionality risks faced by the project.</t>
  </si>
  <si>
    <t>Lacandon â€“ Forest for Life REDD+ PROJECTBeZero Carbon has assigned credits issued by the Guatemala-based VCS 1541 a â€˜Câ€™ BeZero Carbon Rating. This is based on our opinions and reasons expressed below following our analysis of publicly available information. Carbon credits rated â€˜Câ€™ provide a very low likelihood of achieving 1 tonne of COâ‚‚e avoidance or removal.
The â€˜Câ€™ rating reflects the projectâ€™s low additionality due to significant alternate funding sources and scope of activities. There is also a high risk of over-crediting, resulting from a lack of transparency regarding carbon stock data, and non-conservative estimates of baseline deforestation, which are not supported by BeZeroâ€™s forest change analysis. In addition, leakage has been monitored poorly and then excluded from the carbon accounting. Finally, the projectâ€™s policy environment is broadly supportive, and this further tempers the rating.</t>
  </si>
  <si>
    <t>01/02/12 - 31/12/18</t>
  </si>
  <si>
    <t>BeZero Carbon has assigned credits issued by the Guatemala-based VCS 1541 a â€˜Câ€™ BeZero Carbon Rating. This is based on our opinions and reasons expressed below following our analysis of publicly available information. Carbon credits rated â€˜Câ€™ provide a very low likelihood of achieving 1 tonne of COâ‚‚e avoidance or removal. The â€˜Câ€™ rating reflects the projectâ€™s low additionality due to significant alternate funding sources and scope of activities. There is also a high risk of over-crediting, resulting from a lack of transparency regarding carbon stock data, and non-conservative estimates of baseline deforestation, which are not supported by BeZeroâ€™s forest change analysis. In addition, leakage has been monitored poorly and then excluded from the carbon accounting. Finally, the projectâ€™s policy environment is broadly supportive, and this further tempers the rating.</t>
  </si>
  <si>
    <t>Massachusetts Tri-City Improved Forest Management ProjectBeZero Carbon has removed from â€˜rating watchâ€™ and downgraded to â€˜Câ€™ (from â€˜Bâ€™) the BeZero Carbon Rating assigned to credits issued by the USA-based ACR376. This is based on our opinions and reasons expressed below following our analysis of publicly available information. Carbon credits rated â€˜Câ€™ provide a very low likelihood of achieving 1 tonne of COâ‚‚e avoidance or removal.
The rating was placed on watch as part of a portfolio review of a subset of USA-based Improved Forest Management projects. This review included analysis of new monitoring reports, buffer pools, and their reporting, forestry carbon sequestration, regulatory additionality, and information risks. We have concluded the review and are of the view that a potentially non-conservative baseline indicates a higher risk of over-crediting than previously assessed.
The revised â€˜Câ€™ rating reflects our opinion that there are significant potential risks to additionality based on existing practices in the project area and a supportive policy environment in Massachusetts and the USA. Our review of the project supports the view that the project may be using a non-conservative baseline, which indicates a higher risk of over-crediting. The rating is further informed by our finding of notable non-permanence risks including sources of information risk, though we now consider the project to face a lower risk of leakage due to the view that project activities will not induce activity displacement or market leakage.</t>
  </si>
  <si>
    <t>17/03/17 - 15/09/20</t>
  </si>
  <si>
    <t>ACR376</t>
  </si>
  <si>
    <t>BeZero Carbon has removed from â€˜rating watchâ€™ and downgraded to â€˜Câ€™ (from â€˜Bâ€™) the BeZero Carbon Rating assigned to credits issued by the USA-based ACR376. This is based on our opinions and reasons expressed below following our analysis of publicly available information. Carbon credits rated â€˜Câ€™ provide a very low likelihood of achieving 1 tonne of COâ‚‚e avoidance or removal. The rating was placed on watch as part of a portfolio review of a subset of USA-based Improved Forest Management projects. This review included analysis of new monitoring reports, buffer pools, and their reporting, forestry carbon sequestration, regulatory additionality, and information risks. We have concluded the review and are of the view that a potentially non-conservative baseline indicates a higher risk of over-crediting than previously assessed. The revised â€˜Câ€™ rating reflects our opinion that there are significant potential risks to additionality based on existing practices in the project area and a supportive policy environment in Massachusetts and the USA. Our review of the project supports the view that the project may be using a non-conservative baseline, which indicates a higher risk of over-crediting. The rating is further informed by our finding of notable non-permanence risks including sources of information risk, though we now consider the project to face a lower risk of leakage due to the view that project activities will not induce activity displacement or market leakage.</t>
  </si>
  <si>
    <t>GS5658 VPA 3: Borehole project "Antonio Giaffreda", SenegalBeZero Carbon has removed from â€˜rating watchâ€™ and downgraded to â€˜Câ€™ (from â€˜BBâ€™) the BeZero Carbon Rating assigned to credits issued by the Senegal-based GS6443. This is based on our opinions and reasons expressed below following our analysis of publicly available information. Carbon credits rated â€˜Câ€™ provide a very low likelihood of achieving 1 tonne of COâ‚‚e avoidance or removal.
The rating was placed on watch as part of the portfolio review of Africa-based projects in the Water sub-sector. This review explored all risk factors and included, but was not limited to, new common practice analysis and analysis of suppressed demand. We have now concluded the review and are of the opinion that the additional evidence indicates a higher risk of additionality than previously assessed.
The revised â€˜Câ€™ rating reflects our view that credits issued by this project face significant additionality risk, due to the lack of applied additionality testing and the extremely low proportion of people commonly boiling water as a purification method in the targeted location. Furthermore, we find significant over-crediting risk due to uncertainties regarding the projectâ€™s emissions reduction calculations, a possibly inaccurate baseline, and the use of suppressed demand in the baseline calculations. The rating is slightly tempered by low policy risk in light of the lack of measures implemented to achieve national policy targets, as well as limited leakage risks and lack of technical risk of reversals.</t>
  </si>
  <si>
    <t>25/04/18 - 24/04/20</t>
  </si>
  <si>
    <t>GS6443</t>
  </si>
  <si>
    <t>Senegal</t>
  </si>
  <si>
    <t>BeZero Carbon has removed from â€˜rating watchâ€™ and downgraded to â€˜Câ€™ (from â€˜BBâ€™) the BeZero Carbon Rating assigned to credits issued by the Senegal-based GS6443. This is based on our opinions and reasons expressed below following our analysis of publicly available information. Carbon credits rated â€˜Câ€™ provide a very low likelihood of achieving 1 tonne of COâ‚‚e avoidance or removal. The rating was placed on watch as part of the portfolio review of Africa-based projects in the Water sub-sector. This review explored all risk factors and included, but was not limited to, new common practice analysis and analysis of suppressed demand. We have now concluded the review and are of the opinion that the additional evidence indicates a higher risk of additionality than previously assessed. The revised â€˜Câ€™ rating reflects our view that credits issued by this project face significant additionality risk, due to the lack of applied additionality testing and the extremely low proportion of people commonly boiling water as a purification method in the targeted location. Furthermore, we find significant over-crediting risk due to uncertainties regarding the projectâ€™s emissions reduction calculations, a possibly inaccurate baseline, and the use of suppressed demand in the baseline calculations. The rating is slightly tempered by low policy risk in light of the lack of measures implemented to achieve national policy targets, as well as limited leakage risks and lack of technical risk of reversals.</t>
  </si>
  <si>
    <t xml:space="preserve">Salto PilÃ£o Hydropower Plant Project ActivityBeZero Carbon has removed from â€˜rating watchâ€™ and reaffirmed the â€˜Câ€™ BeZero Carbon Rating assigned to credits issued by Brazil-based VCS 513. This is based on the opinions and reasons expressed below following our analysis of publicly-available information. Carbon credits rated â€˜Câ€™ provide a very low likelihood of achieving 1 tonne of COâ‚‚e avoidance or removal.
The rating was placed on watch as part of a portfolio review of Brazilian hydropower projects. This review explored all risk factors and included, but was not limited to, the role of carbon finance, the materiality of upstream emissions for leakage and additional details pertaining to information risk. We have now updated our analysis of these risks and are of the opinion that additional evidence of the penetration of hydropower in the region indicates significant additionality risk, while the projectâ€™s lack of comprehensive financial disclosures suggest some information risk.
The â€˜Câ€™ rating continues to reflect our view of the projectâ€™s low additionality given hydropowerâ€™s high penetration and low development costs in Brazil. It is further constrained by a highly supportive policy environment for renewables, which detracts from carbon efficacy. We find low risk of over-crediting stemming from the projectâ€™s use of dynamic emissions factors, relatively low leakage concerns, and low risk of non-permanence given the lack of a technical risk of reversal. However, these are not sufficient to overcome the major additionality risks faced by the project. </t>
  </si>
  <si>
    <t>19/01/10 - 31/10/21</t>
  </si>
  <si>
    <t>BeZero Carbon has removed from â€˜rating watchâ€™ and reaffirmed the â€˜Câ€™ BeZero Carbon Rating assigned to credits issued by Brazil-based VCS 513. This is based on the opinions and reasons expressed below following our analysis of publicly-available information. Carbon credits rated â€˜Câ€™ provide a very low likelihood of achieving 1 tonne of COâ‚‚e avoidance or removal. The rating was placed on watch as part of a portfolio review of Brazilian hydropower projects. This review explored all risk factors and included, but was not limited to, the role of carbon finance, the materiality of upstream emissions for leakage and additional details pertaining to information risk. We have now updated our analysis of these risks and are of the opinion that additional evidence of the penetration of hydropower in the region indicates significant additionality risk, while the projectâ€™s lack of comprehensive financial disclosures suggest some information risk. The â€˜Câ€™ rating continues to reflect our view of the projectâ€™s low additionality given hydropowerâ€™s high penetration and low development costs in Brazil. It is further constrained by a highly supportive policy environment for renewables, which detracts from carbon efficacy. We find low risk of over-crediting stemming from the projectâ€™s use of dynamic emissions factors, relatively low leakage concerns, and low risk of non-permanence given the lack of a technical risk of reversal. However, these are not sufficient to overcome the major additionality risks faced by the project.</t>
  </si>
  <si>
    <t>MicroEnergy Credits â€“ Mongolia - Microfinance for Clean Energy Product Lines VER Project â€“ VPA No.003: XacBank LLC BeZero Carbon has placed on â€˜rating watchâ€™ the â€˜Câ€™ BeZero Carbon Rating assigned to credits issued by the Mongolia-based GS2685. This is based on the opinions and reasons expressed below following our analysis of publicly-available information. The rating action follows the release of new project documents.  A 'rating watch' could result in either an upgrade, downgrade or reaffirmed rating.
GS2685 has released new project documents which may have material implications on our view of the projectâ€™s risks. We are reviewing the new documents and the implications on our rating of credits issued by the project. We will publish an update after the completion of its review process.
The â€˜Câ€™ rating reflected our view that credits issued by this project faced significant additionality risk as the project did not apply sufficient additionality tests. The rating was further informed by our view that the project faced a significant risk of over-crediting due to the non-availability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t>
  </si>
  <si>
    <t>02/09/12 - 30/04/14</t>
  </si>
  <si>
    <t>GS2685</t>
  </si>
  <si>
    <t>BeZero Carbon has placed on â€˜rating watchâ€™ the â€˜Câ€™ BeZero Carbon Rating assigned to credits issued by the Mongolia-based GS2685. This is based on the opinions and reasons expressed below following our analysis of publicly-available information. The rating action follows the release of new project documents. A 'rating watch' could result in either an upgrade, downgrade or reaffirmed rating. GS2685 has released new project documents which may have material implications on our view of the projectâ€™s risks. We are reviewing the new documents and the implications on our rating of credits issued by the project. We will publish an update after the completion of its review process. The â€˜Câ€™ rating reflected our view that credits issued by this project faced significant additionality risk as the project did not apply sufficient additionality tests. The rating was further informed by our view that the project faced a significant risk of over-crediting due to the non-availability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t>
  </si>
  <si>
    <t>Great Bear (South Central Coast) Forest Carbon ProjectBeZero Carbon has assigned credits issued by the Canada-based BC Carbon Registry 104000000011319 a 'C' BeZero Carbon Rating. This is based on our opinions and reasons expressed below following our analysis of publicly available information. Carbon credits rated 'C' provide a very low likelihood of achieving 1 tonne of COâ‚‚e avoidance or removal.
The â€˜Câ€™ rating reflects the projectâ€™s low additionality given the social and policy context of the region, the limited role of carbon finance, and prevailing common practice. It is further constrained by inflated baselines and a supportive policy environment, detracting from carbon efficacy. These risks are marginally mitigated by limited leakage concerns and little non-permanence risks due to buffer pool contribution.</t>
  </si>
  <si>
    <t>01/01/14 - 31/12/20</t>
  </si>
  <si>
    <t>BC Emissions Offset Regulation</t>
  </si>
  <si>
    <t>BeZero Carbon has assigned credits issued by the Canada-based BC Carbon Registry 104000000011319 a 'C' BeZero Carbon Rating. This is based on our opinions and reasons expressed below following our analysis of publicly available information. Carbon credits rated 'C' provide a very low likelihood of achieving 1 tonne of COâ‚‚e avoidance or removal. The â€˜Câ€™ rating reflects the projectâ€™s low additionality given the social and policy context of the region, the limited role of carbon finance, and prevailing common practice. It is further constrained by inflated baselines and a supportive policy environment, detracting from carbon efficacy. These risks are marginally mitigated by limited leakage concerns and little non-permanence risks due to buffer pool contribution.</t>
  </si>
  <si>
    <t xml:space="preserve">Household biogas plants in rural parts of Central IndiaBeZero Carbon has assigned credits issued by the India-based GS10782 a â€˜Câ€™ BeZero Carbon Rating. This is based on the opinions and reasons expressed below following our analysis of publicly available information. Carbon credits rated â€˜Câ€™ provide a very low likelihood of avoiding or removing 1 tonne of COâ‚‚e.
The â€˜Câ€™ rating reflects a low likelihood of additionality, in our view, driven by an uncertainty in the role of carbon finance to the project, financial government incentives available to the project, and limited evidence of the project overcoming barriers to uptake. We also find significant over-crediting risk, as we consider the baseline scenario to be unlikely, with considerable concern over the value for fraction of non-renewable biomass used in accounting. We consider policy risk to be notable, given historical and recent policies that promote clean fuel use. There is little leakage risk in our view, and limited non-permanence risk. 
</t>
  </si>
  <si>
    <t>26/05/19 - 30/11/21</t>
  </si>
  <si>
    <t>GS10782</t>
  </si>
  <si>
    <t>BeZero Carbon has assigned credits issued by the India-based GS10782 a â€˜Câ€™ BeZero Carbon Rating. This is based on the opinions and reasons expressed below following our analysis of publicly available information. Carbon credits rated â€˜Câ€™ provide a very low likelihood of avoiding or removing 1 tonne of COâ‚‚e. The â€˜Câ€™ rating reflects a low likelihood of additionality, in our view, driven by an uncertainty in the role of carbon finance to the project, financial government incentives available to the project, and limited evidence of the project overcoming barriers to uptake. We also find significant over-crediting risk, as we consider the baseline scenario to be unlikely, with considerable concern over the value for fraction of non-renewable biomass used in accounting. We consider policy risk to be notable, given historical and recent policies that promote clean fuel use. There is little leakage risk in our view, and limited non-permanence risk.</t>
  </si>
  <si>
    <t xml:space="preserve">Ningxia Xiangshan Wind Farm ProjectBeZero Carbon has removed from â€˜rating watchâ€™ and downgraded to â€˜Câ€™ (from â€˜Bâ€™) the BeZero Carbon Rating assigned to credits issued by the China-based VCS 1867. This is based on the opinions and reasons expressed below following our analysis of publicly available information. Carbon credits rated â€˜Câ€™ provide a very low likelihood of achieving 1 tonne of COâ‚‚e avoidance or removal for every carbon credit issued.
The rating was placed on watch as part of a portfolio review of Chinese renewable energy projects. This review explored all risk factors, and included, but was not limited to: the actual performance of the project relative to estimated parameters, relative barriers faced by the project, and the role of carbon finance at the portfolio, technology-specific and project level. We have now concluded the review and are of the opinion that the carbon efficacy of VCS 1867 is weaker than previously assessed.
The revised â€˜Câ€™ rating reflects our view that credits issued by this project face a significant risk to additionality due to the limited role of carbon finance and apparent attractiveness to the project considering several favourable features.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
</t>
  </si>
  <si>
    <t>15/04/17 - 31/08/22</t>
  </si>
  <si>
    <t>BeZero Carbon has removed from â€˜rating watchâ€™ and downgraded to â€˜Câ€™ (from â€˜Bâ€™) the BeZero Carbon Rating assigned to credits issued by the China-based VCS 1867. This is based on the opinions and reasons expressed below following our analysis of publicly available information. Carbon credits rated â€˜Câ€™ provide a very low likelihood of achieving 1 tonne of COâ‚‚e avoidance or removal for every carbon credit issued. The rating was placed on watch as part of a portfolio review of Chinese renewable energy projects. This review explored all risk factors, and included, but was not limited to: the actual performance of the project relative to estimated parameters, relative barriers faced by the project, and the role of carbon finance at the portfolio, technology-specific and project level. We have now concluded the review and are of the opinion that the carbon efficacy of VCS 1867 is weaker than previously assessed. The revised â€˜Câ€™ rating reflects our view that credits issued by this project face a significant risk to additionality due to the limited role of carbon finance and apparent attractiveness to the project considering several favourable features. This risk is exacerbated by a supportive policy environment which detracts from carbon efficacy. Whilst the continuous monitoring of electricity output provides a robust base to issuance calculations, some risk of over-crediting arises due to the static application of an emission factor. That said, we consider the risk of leakage to be low due to the likelihood that there is limited impact associated with the projectâ€™s upstream emissions. The rating also reflects the project's lack of reversal risk and its sufficient disclosure of information.</t>
  </si>
  <si>
    <t xml:space="preserve">Agrocortex REDD ProjectBeZero Carbon has placed on â€˜rating watchâ€™ the â€˜Câ€™ BeZero Carbon Rating assigned to credits issued by the Brazil-based VCS 1686. This is based on the opinions and reasons expressed below following our analysis of publicly-available information. The rating action follows both the December 2022 request by Incra (the Brazilian National Institute for Colonization and Agrarian Reform) to annul the project proponentâ€™s purchase of the land, and the suspension of the project areaâ€™s National Land Registry (CAR) status in April 2023.  A 'rating watch' could result in either an upgrade, downgrade or reaffirmed rating. The project will remain on â€˜rating watchâ€™ as long as there are unresolved land tenure issues that may affect project status.
We note that Incra has taken action regarding the purchase of the project land and requested that the Federal Public Ministry annul the land purchase because Brazilian law prohibits foreign agents from having majority ownership of areas of the Amazon; Incra claims that the project proponent is foreign-owned, but the project proponent disputes this. BeZero Carbon has been carefully monitoring this process since August 2022, and this recent action is deemed significant enough to place the current rating on watch. Also, we note that the registration of the project area in CAR was suspended in April 2023 due to a violation. Finally, there are reports that the Federal Public Ministry is investigating the project proponent. This is a result of the Brazilian Institute of Environment and Renewable Natural Resources (Ibama) finding inconsistencies in the project proponentâ€™s documents regarding the transport and marketing of wood. We will publish an update after the completion changes in observed legal status.
The â€˜Câ€™ rating reflected the projectâ€™s limited additionality because its viability was not dependent on carbon finance. Also, the rating reflected the projectâ€™s non-conservative baseline, which resulted in significant over-crediting risk. Furthermore, the rating was constrained by high leakage risk due to evidence of a shift in deforestation closer to the projectâ€™s boundary, and non-permanence risks associated with forest re-growth. </t>
  </si>
  <si>
    <t>01/07/14 - 31/12/21</t>
  </si>
  <si>
    <t>BeZero Carbon has placed on â€˜rating watchâ€™ the â€˜Câ€™ BeZero Carbon Rating assigned to credits issued by the Brazil-based VCS 1686. This is based on the opinions and reasons expressed below following our analysis of publicly-available information. The rating action follows both the December 2022 request by Incra (the Brazilian National Institute for Colonization and Agrarian Reform) to annul the project proponentâ€™s purchase of the land, and the suspension of the project areaâ€™s National Land Registry (CAR) status in April 2023. A 'rating watch' could result in either an upgrade, downgrade or reaffirmed rating. The project will remain on â€˜rating watchâ€™ as long as there are unresolved land tenure issues that may affect project status. We note that Incra has taken action regarding the purchase of the project land and requested that the Federal Public Ministry annul the land purchase because Brazilian law prohibits foreign agents from having majority ownership of areas of the Amazon; Incra claims that the project proponent is foreign-owned, but the project proponent disputes this. BeZero Carbon has been carefully monitoring this process since August 2022, and this recent action is deemed significant enough to place the current rating on watch. Also, we note that the registration of the project area in CAR was suspended in April 2023 due to a violation. Finally, there are reports that the Federal Public Ministry is investigating the project proponent. This is a result of the Brazilian Institute of Environment and Renewable Natural Resources (Ibama) finding inconsistencies in the project proponentâ€™s documents regarding the transport and marketing of wood. We will publish an update after the completion changes in observed legal status. The â€˜Câ€™ rating reflected the projectâ€™s limited additionality because its viability was not dependent on carbon finance. Also, the rating reflected the projectâ€™s non-conservative baseline, which resulted in significant over-crediting risk. Furthermore, the rating was constrained by high leakage risk due to evidence of a shift in deforestation closer to the projectâ€™s boundary, and non-permanence risks associated with forest re-growth.</t>
  </si>
  <si>
    <t>MicroEnergy Credits - Mongolia - Microfinance for Clean Energy Product Lines VER Project - VPA No. 006: XacBank LLCBeZero Carbon has placed on â€˜rating watchâ€™ the â€˜Câ€™ BeZero Carbon Rating assigned to credits issued by the Mongolia-based GS2688. This is based on the opinions and reasons expressed below following our analysis of publicly-available information. The rating action is part of our continuous monitoring of rated projects.  A 'rating watch' could result in either an upgrade, downgrade or reaffirmed rating.
Our review of GS2688 will evaluate all relevant information in the public domain and will include all risk factors. We will publish an update after the completion of the review process.
The â€˜Câ€™ rating reflected our view that credits issued by this project faced significant additionality risk as the project did not apply sufficient additionality tests. The rating was further informed by our view that the project faced a significant risk of over-crediting due to the non-availability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t>
  </si>
  <si>
    <t>GS2688</t>
  </si>
  <si>
    <t>BeZero Carbon has placed on â€˜rating watchâ€™ the â€˜Câ€™ BeZero Carbon Rating assigned to credits issued by the Mongolia-based GS2688. This is based on the opinions and reasons expressed below following our analysis of publicly-available information. The rating action is part of our continuous monitoring of rated projects. A 'rating watch' could result in either an upgrade, downgrade or reaffirmed rating. Our review of GS2688 will evaluate all relevant information in the public domain and will include all risk factors. We will publish an update after the completion of the review process. The â€˜Câ€™ rating reflected our view that credits issued by this project faced significant additionality risk as the project did not apply sufficient additionality tests. The rating was further informed by our view that the project faced a significant risk of over-crediting due to the non-availability of emission reduction calculation methods, and information risks which impacted our assessment of non-permanence risk. The rating was bolstered by the projectâ€™s success in an ineffective policy environment and by low leakage risk due to the limited opportunities for backsliding and stove stacking.</t>
  </si>
  <si>
    <t xml:space="preserve">McCloud River Conservation Based Forest Management ProjectBeZero Carbon has reaffirmed the â€˜Câ€™ BeZero Carbon Rating assigned to the credits issued by USA-based CAR429. This is based on our opinions and reasons expressed below following our analysis of publicly-available information. Carbon credits rated â€˜Câ€™ provide a very low likelihood of achieving 1 tonne of COâ‚‚e avoidance or removal for every carbon credit issued.
The â€˜Câ€™ rating continues to reflect our view that additionality risk is high based on conservation easements on the project area that pre-date the project start, in addition to significant risk of over-crediting due to a baseline that may not represent the most likely counterfactual scenario. An apparent lack of buffer pool contributions presents significant non-permanence risk, and evidence of a strongly supportive policy environment supports our overall view that credits issued by this project face significant risk to carbon efficacy. The rating is tempered by our view that these credits face low risk of leakage, as continued harvesting during the projectâ€™s lifespan creates limited scope for market leakage. </t>
  </si>
  <si>
    <t>01/01/07 - 31/12/17</t>
  </si>
  <si>
    <t>CAR429</t>
  </si>
  <si>
    <t>BeZero Carbon has reaffirmed the â€˜Câ€™ BeZero Carbon Rating assigned to the credits issued by USA-based CAR429. This is based on our opinions and reasons expressed below following our analysis of publicly-available information. Carbon credits rated â€˜Câ€™ provide a very low likelihood of achieving 1 tonne of COâ‚‚e avoidance or removal for every carbon credit issued. The â€˜Câ€™ rating continues to reflect our view that additionality risk is high based on conservation easements on the project area that pre-date the project start, in addition to significant risk of over-crediting due to a baseline that may not represent the most likely counterfactual scenario. An apparent lack of buffer pool contributions presents significant non-permanence risk, and evidence of a strongly supportive policy environment supports our overall view that credits issued by this project face significant risk to carbon efficacy. The rating is tempered by our view that these credits face low risk of leakage, as continued harvesting during the projectâ€™s lifespan creates limited scope for market leakage.</t>
  </si>
  <si>
    <t xml:space="preserve">RMDLT Portel - ParÃ¡ REDD ProjectBeZero Carbon has removed from â€˜rating watchâ€™ and downgraded to â€˜Câ€™ (from â€˜Bâ€™) the BeZero Carbon Rating assigned to credits issued by the Brazil-based VCS 977. This is based on our opinions and reasons expressed below following our analysis of publicly available information. 
The rating was placed on watch following a review of nature based solutions projects in ParÃ¡ State, Brazil. Carbon credits rated â€˜Câ€™ provide a very low likelihood of achieving 1 tonne of COâ‚‚e avoidance or removal.
The revised â€˜Câ€™ rating reflects the projectâ€™s low likelihood of additionality based on the observed effectiveness of its activities in reducing deforestation. Similarly, the rating reflects our view of significant over-crediting risk due to an over-estimated baseline deforestation rate, and significant leakage risk associated with likelihood that not all leakage emissions will be captured in the projectâ€™s leakage belt. The project faces notable non-permanence risk driven by an ongoing and uncertain land tenure situation. The rating is partially bolstered by its operation in an unfavourable policy environment. </t>
  </si>
  <si>
    <t>01/01/09 - 31/05/20</t>
  </si>
  <si>
    <t>BeZero Carbon has removed from â€˜rating watchâ€™ and downgraded to â€˜Câ€™ (from â€˜Bâ€™) the BeZero Carbon Rating assigned to credits issued by the Brazil-based VCS 977. This is based on our opinions and reasons expressed below following our analysis of publicly available information. The rating was placed on watch following a review of nature based solutions projects in ParÃ¡ State, Brazil. Carbon credits rated â€˜Câ€™ provide a very low likelihood of achieving 1 tonne of COâ‚‚e avoidance or removal. The revised â€˜Câ€™ rating reflects the projectâ€™s low likelihood of additionality based on the observed effectiveness of its activities in reducing deforestation. Similarly, the rating reflects our view of significant over-crediting risk due to an over-estimated baseline deforestation rate, and significant leakage risk associated with likelihood that not all leakage emissions will be captured in the projectâ€™s leakage belt. The project faces notable non-permanence risk driven by an ongoing and uncertain land tenure situation. The rating is partially bolstered by its operation in an unfavourable policy environment.</t>
  </si>
  <si>
    <t xml:space="preserve">Community Based Avoided Deforestation Project in Guinea BissauBeZero Carbon has removed from â€˜rating watchâ€™ and downgraded to â€˜Câ€™ (from â€˜Aâ€™) the BeZero Carbon Rating assigned to credits issued by the Guinea-Bissau-based VCS 2324. This is based on the opinions and reasons expressed below, following our analysis of publicly available information. Carbon credits rated â€˜Câ€™ provide a very low likelihood of achieving 1 tonne of COâ‚‚e avoidance or removal.
The rating was placed on watch following the most recent observations of forest cover change in and around the project area. 
The revised â€˜Câ€™ rating reflects our view of significant risk of over-crediting, based on our observation of forest loss in the project area, which appears to be similar to the baseline scenario. The new assessment also incorporates risk to additionality driven by apparent project ineffectiveness, and non-permanence risk from an increased trend of forest loss in recent years. Although we consider that the project is operating in an unsupportive policy environment, and is likely to have a high reliance on carbon finance, in our opinion this is not enough to mitigate the identified over-crediting, additionality and non-permanence risks. </t>
  </si>
  <si>
    <t>31/03/11 - 30/03/16</t>
  </si>
  <si>
    <t>Guinea-Bissau</t>
  </si>
  <si>
    <t>BeZero Carbon has removed from â€˜rating watchâ€™ and downgraded to â€˜Câ€™ (from â€˜Aâ€™) the BeZero Carbon Rating assigned to credits issued by the Guinea-Bissau-based VCS 2324. This is based on the opinions and reasons expressed below, following our analysis of publicly available information. Carbon credits rated â€˜Câ€™ provide a very low likelihood of achieving 1 tonne of COâ‚‚e avoidance or removal. The rating was placed on watch following the most recent observations of forest cover change in and around the project area. The revised â€˜Câ€™ rating reflects our view of significant risk of over-crediting, based on our observation of forest loss in the project area, which appears to be similar to the baseline scenario. The new assessment also incorporates risk to additionality driven by apparent project ineffectiveness, and non-permanence risk from an increased trend of forest loss in recent years. Although we consider that the project is operating in an unsupportive policy environment, and is likely to have a high reliance on carbon finance, in our opinion this is not enough to mitigate the identified over-crediting, additionality and non-permanence risks.</t>
  </si>
  <si>
    <t xml:space="preserve">Bikes for the Planet - BrazilBeZero Carbon has reaffirmed the â€˜Câ€™ BeZero Carbon Rating assigned to credits issued by the Brazil-based VCS 1884. This is based on our opinions and reasons expressed below following our analysis of publicly available information. Carbon credits rated â€˜Câ€™ provide a very low likelihood of achieving 1 tonne of COâ‚‚e avoidance or removal. 
The â€˜Câ€™ rating continues to reflect significant additionality risks due to a lack of reliance on carbon finance and the fact that the project activities appear to represent a â€˜business-as-usualâ€™ scenario for the projectâ€™s primary participants. We also consider the over-crediting risk to be significant in this case, as the key parameter required to assess the projectâ€™s emission reduction is not monitored. We assess the projectâ€™s policy and non-permanence risks as notable, due to broadly supportive policies and information uncertainties, respectively. The projectâ€™s leakage risk is likely to be minimal due to the low risk of activity displacement or market leakage. However, we do not consider this sufficient to outweigh the other factors, suggesting very low carbon efficacy for these credits. </t>
  </si>
  <si>
    <t>30/01/18 - 26/01/21</t>
  </si>
  <si>
    <t>BeZero Carbon has reaffirmed the â€˜Câ€™ BeZero Carbon Rating assigned to credits issued by the Brazil-based VCS 1884. This is based on our opinions and reasons expressed below following our analysis of publicly available information. Carbon credits rated â€˜Câ€™ provide a very low likelihood of achieving 1 tonne of COâ‚‚e avoidance or removal. The â€˜Câ€™ rating continues to reflect significant additionality risks due to a lack of reliance on carbon finance and the fact that the project activities appear to represent a â€˜business-as-usualâ€™ scenario for the projectâ€™s primary participants. We also consider the over-crediting risk to be significant in this case, as the key parameter required to assess the projectâ€™s emission reduction is not monitored. We assess the projectâ€™s policy and non-permanence risks as notable, due to broadly supportive policies and information uncertainties, respectively. The projectâ€™s leakage risk is likely to be minimal due to the low risk of activity displacement or market leakage. However, we do not consider this sufficient to outweigh the other factors, suggesting very low carbon efficacy for these credits.</t>
  </si>
  <si>
    <t>D</t>
  </si>
  <si>
    <t>Salt Creek Geo-SeqBeZero Carbon has removed from â€˜rating watchâ€™ and downgraded to â€˜Dâ€™ (from â€˜Câ€™) the BeZero Carbon Rating assigned to credits issued by the USA-based ACR123. This is based on the opinions and reasons expressed below following our analysis of publicly available information. Carbon credits rated â€˜Dâ€™ provide the lowest likelihood of achieving 1 tonne of COâ‚‚e avoidance or removal.
The rating was placed on watch following an assessment of the project's level of additionality risk. We have concluded the review and our assessment now places greater weight on the projectâ€™s high level of additionality risk, given evidence that the project activities are financially attractive in the absence of carbon finance, the availability of alternative investment mechanisms available, and evidence that project activities are common practice. We also reviewed all other risk factors prior to updating the rating.
The revised â€˜Dâ€™ rating reflects our view that project activities are likely to be financially viable without carbon finance and may be common practice. The projectâ€™s rating also reflects some uncertainty over the baseline assumptions, which introduces over-crediting risk, and evidence of historic seepage events which results in non-permanence risk. We find notable leakage emissions driven by the projectâ€™s facilitation of increased oil production. Policy risk is low, in our view, but this is insufficient to impact our overall assessment of the creditsâ€™ risks.</t>
  </si>
  <si>
    <t>01/01/04 - 31/12/08</t>
  </si>
  <si>
    <t>ACR123</t>
  </si>
  <si>
    <t>Enhanced Oil Recovery</t>
  </si>
  <si>
    <t>BeZero Carbon has removed from â€˜rating watchâ€™ and downgraded to â€˜Dâ€™ (from â€˜Câ€™) the BeZero Carbon Rating assigned to credits issued by the USA-based ACR123. This is based on the opinions and reasons expressed below following our analysis of publicly available information. Carbon credits rated â€˜Dâ€™ provide the lowest likelihood of achieving 1 tonne of COâ‚‚e avoidance or removal. The rating was placed on watch following an assessment of the project's level of additionality risk. We have concluded the review and our assessment now places greater weight on the projectâ€™s high level of additionality risk, given evidence that the project activities are financially attractive in the absence of carbon finance, the availability of alternative investment mechanisms available, and evidence that project activities are common practice. We also reviewed all other risk factors prior to updating the rating. The revised â€˜Dâ€™ rating reflects our view that project activities are likely to be financially viable without carbon finance and may be common practice. The projectâ€™s rating also reflects some uncertainty over the baseline assumptions, which introduces over-crediting risk, and evidence of historic seepage events which results in non-permanence risk. We find notable leakage emissions driven by the projectâ€™s facilitation of increased oil production. Policy risk is low, in our view, but this is insufficient to impact our overall assessment of the creditsâ€™ risks.</t>
  </si>
  <si>
    <t>Merit Energy Geo-SeqBeZero Carbon has removed from â€˜rating watchâ€™ and downgraded to â€˜Dâ€™ (from â€˜Câ€™) the BeZero Carbon Rating assigned to credits issued by the USA-based ACR117. This is based on the opinions and reasons expressed below, following our analysis of publicly available information. Carbon credits rated â€˜Dâ€™ provide the lowest likelihood of achieving 1 tonne of COâ‚‚e avoidance or removal.
The rating was placed on watch following an assessment of the project's level of additionality risk. We have concluded the review and our assessment now places greater weight on the projectâ€™s high level of additionality risk given evidence that the project activities are business-as-usual, likely common practice, and likely to be profitable. We also reviewed all other risk factors prior to updating the rating.
The revised â€˜Dâ€™ rating reflects our view that project activities appear to be a business-as-usual scenario and are likely common practice. Additionality is further constrained, in our view, because the project activity is likely to be financially attractive as it aids increased oil extraction. The projectâ€™s rating also reflects uncertainty surrounding the project's baseline assumptions, which result in increased over-crediting risk, in our view. We find notable risk of leakage because project activities facilitate increased oil production, and some non-permanence risk primarily due to information uncertainties. Policy risk is low, in our view, but this is not sufficient to impact our overall assessment of the creditsâ€™ risks.</t>
  </si>
  <si>
    <t>01/01/00 - 30/06/08</t>
  </si>
  <si>
    <t>ACR117</t>
  </si>
  <si>
    <t>BeZero Carbon has removed from â€˜rating watchâ€™ and downgraded to â€˜Dâ€™ (from â€˜Câ€™) the BeZero Carbon Rating assigned to credits issued by the USA-based ACR117. This is based on the opinions and reasons expressed below, following our analysis of publicly available information. Carbon credits rated â€˜Dâ€™ provide the lowest likelihood of achieving 1 tonne of COâ‚‚e avoidance or removal. The rating was placed on watch following an assessment of the project's level of additionality risk. We have concluded the review and our assessment now places greater weight on the projectâ€™s high level of additionality risk given evidence that the project activities are business-as-usual, likely common practice, and likely to be profitable. We also reviewed all other risk factors prior to updating the rating. The revised â€˜Dâ€™ rating reflects our view that project activities appear to be a business-as-usual scenario and are likely common practice. Additionality is further constrained, in our view, because the project activity is likely to be financially attractive as it aids increased oil extraction. The projectâ€™s rating also reflects uncertainty surrounding the project's baseline assumptions, which result in increased over-crediting risk, in our view. We find notable risk of leakage because project activities facilitate increased oil production, and some non-permanence risk primarily due to information uncertainties. Policy risk is low, in our view, but this is not sufficient to impact our overall assessment of the creditsâ€™ risks.</t>
  </si>
  <si>
    <t xml:space="preserve">University of Wisconsin Milwaukee Campus Wide Clean Energy &amp; Energy Efficiency ProjectBeZero Carbon has removed from â€˜rating watchâ€™ and downgraded to â€˜Dâ€™ (from â€˜Câ€™)  the BeZero Carbon Rating assigned to credits issued by the USA-based Energy Efficiency project VCS 1675. This is based on our opinions and reasons expressed below following our analysis of publicly-available information. Carbon credits rated â€˜Dâ€™ provide the lowest likelihood of achieving 1 tonne of COâ‚‚e avoidance or removal.
The rating was placed on watch following an assessment of the project's level of additionality risk. Our review assessed all risk factors and all public information pertinent to the project. Our review indicates the applied methodology raises concerns for the projectâ€™s additionality, in which the carbon efficacy of the project is put at risk. We also reviewed all other risk factors prior to updating the rating.
The revised â€˜Dâ€™ rating reflects our view that credits issued by this project face significant risk to additionality due to the existing practice of project activities and low reliance on carbon finance. The rating is further constrained by the use of a potentially inaccurate baseline, which in our view creates significant over-crediting risk. A highly supportive policy environment also impacts our view of the carbon efficacy of credits issued by this project. These material risks limit the creditsâ€™ rating, despite minimal leakage concerns and low non-permanence risks.
</t>
  </si>
  <si>
    <t>01/07/15 - 30/06/20</t>
  </si>
  <si>
    <t>BeZero Carbon has removed from â€˜rating watchâ€™ and downgraded to â€˜Dâ€™ (from â€˜Câ€™) the BeZero Carbon Rating assigned to credits issued by the USA-based Energy Efficiency project VCS 1675. This is based on our opinions and reasons expressed below following our analysis of publicly-available information. Carbon credits rated â€˜Dâ€™ provide the lowest likelihood of achieving 1 tonne of COâ‚‚e avoidance or removal. The rating was placed on watch following an assessment of the project's level of additionality risk. Our review assessed all risk factors and all public information pertinent to the project. Our review indicates the applied methodology raises concerns for the projectâ€™s additionality, in which the carbon efficacy of the project is put at risk. We also reviewed all other risk factors prior to updating the rating. The revised â€˜Dâ€™ rating reflects our view that credits issued by this project face significant risk to additionality due to the existing practice of project activities and low reliance on carbon finance. The rating is further constrained by the use of a potentially inaccurate baseline, which in our view creates significant over-crediting risk. A highly supportive policy environment also impacts our view of the carbon efficacy of credits issued by this project. These material risks limit the creditsâ€™ rating, despite minimal leakage concerns and low non-permanence risks.</t>
  </si>
  <si>
    <t>Sustainable Development of the Lifestraw Family in Rural KenyaBeZero Carbon has removed from â€˜rating watchâ€™ and downgraded to â€˜Dâ€™ (from â€˜Câ€™) the BeZero Carbon Rating assigned to credits issued by the Kenya-based GS886. This is based on the opinions and reasons expressed below following our analysis of publicly-available information. Carbon credits rated â€˜Dâ€™ provide a very low likelihood of achieving 1 tonne of COâ‚‚e avoidance or removal.
The rating was placed on watch following a routine review of the project. This review explored all public information pertinent to the project and examined all risk factors. Our review has reinforced our view that the project faces significant additionality and over-crediting risks. This is compounded by various data indicating an unlikely baseline scenario in concert with independent evidence noting low usage rates of the projectâ€™s water filters. 
The â€˜Dâ€™ rating reflects our view that credits issued by this project face significant additionality risk due to the lack of technology adoption and water quality analysis and the low proportion of people commonly boiling water as a purification method in the target location. Furthermore, we find significant over-crediting risk due to the uncertainty related to emission reduction calculations and low usage rates in the baseline calculations. The projectâ€™s risks were slightly tempered due to the likelihood that national policies and targets related to the project activity are not effectively implemented, and limited leakage risk due to the lack of displacement of services or people.</t>
  </si>
  <si>
    <t>01/06/11 - 31/10/14</t>
  </si>
  <si>
    <t>GS886</t>
  </si>
  <si>
    <t>BeZero Carbon has removed from â€˜rating watchâ€™ and downgraded to â€˜Dâ€™ (from â€˜Câ€™) the BeZero Carbon Rating assigned to credits issued by the Kenya-based GS886. This is based on the opinions and reasons expressed below following our analysis of publicly-available information. Carbon credits rated â€˜Dâ€™ provide a very low likelihood of achieving 1 tonne of COâ‚‚e avoidance or removal. The rating was placed on watch following a routine review of the project. This review explored all public information pertinent to the project and examined all risk factors. Our review has reinforced our view that the project faces significant additionality and over-crediting risks. This is compounded by various data indicating an unlikely baseline scenario in concert with independent evidence noting low usage rates of the projectâ€™s water filters. The â€˜Dâ€™ rating reflects our view that credits issued by this project face significant additionality risk due to the lack of technology adoption and water quality analysis and the low proportion of people commonly boiling water as a purification method in the target location. Furthermore, we find significant over-crediting risk due to the uncertainty related to emission reduction calculations and low usage rates in the baseline calculations. The projectâ€™s risks were slightly tempered due to the likelihood that national policies and targets related to the project activity are not effectively implemented, and limited leakage risk due to the lack of displacement of services or people.</t>
  </si>
  <si>
    <t>University of Illinois Urbana-Champaign Campus Wide Clean Energy &amp; Energy EfficiencyBeZero Carbon has removed from â€˜rating watchâ€™ and downgraded to â€˜Dâ€™ (from â€˜Câ€™) the BeZero Carbon Rating assigned to credits issued by the USA-based VCS 1407. This is based on the opinions and reasons expressed below following our analysis of publicly available information. Carbon credits rated â€˜Dâ€™ provide the lowest likelihood of achieving 1 tonne of COâ‚‚e avoidance or removal.
The rating was placed on watch following an assessment of the project's level of additionality risk. Our review indicates the applied methodology raises concerns for the projectâ€™s additionality, in which the carbon efficacy of the project is put at risk. We also reviewed all other risk factors prior to updating the rating.
The revised â€˜Dâ€™ rating reflects our view that credits issued by this project face significant risk to additionality due to existing practice of project activities and low reliance on carbon finance. The rating is further constrained by the use of a potentially inaccurate baseline, which in our view creates significant over-crediting risks. A highly supportive policy environment also impacts our view of the carbon efficacy of credits issued by this project. These material risks limit the creditsâ€™ rating, despite minimal leakage concerns and low non-permanence risk.</t>
  </si>
  <si>
    <t>BeZero Carbon has removed from â€˜rating watchâ€™ and downgraded to â€˜Dâ€™ (from â€˜Câ€™) the BeZero Carbon Rating assigned to credits issued by the USA-based VCS 1407. This is based on the opinions and reasons expressed below following our analysis of publicly available information. Carbon credits rated â€˜Dâ€™ provide the lowest likelihood of achieving 1 tonne of COâ‚‚e avoidance or removal. The rating was placed on watch following an assessment of the project's level of additionality risk. Our review indicates the applied methodology raises concerns for the projectâ€™s additionality, in which the carbon efficacy of the project is put at risk. We also reviewed all other risk factors prior to updating the rating. The revised â€˜Dâ€™ rating reflects our view that credits issued by this project face significant risk to additionality due to existing practice of project activities and low reliance on carbon finance. The rating is further constrained by the use of a potentially inaccurate baseline, which in our view creates significant over-crediting risks. A highly supportive policy environment also impacts our view of the carbon efficacy of credits issued by this project. These material risks limit the creditsâ€™ rating, despite minimal leakage concerns and low non-permanence risk.</t>
  </si>
  <si>
    <t>Application of Advanced Hull Coatings to Reduce Shipping Fuel consumption VPA #1 BeZero Carbon has removed from â€˜rating watchâ€™ and downgraded to â€˜Dâ€™ (from â€˜Câ€™) the BeZero Carbon Rating assigned to credits issued by the GS2767. This is based on the opinions and reasons expressed below following our analysis of publicly-available information. Carbon credits rated â€˜Dâ€™ provide the lowest likelihood of achieving 1 tonne of COâ‚‚e avoidance or removal.
The rating was placed on watch following an assessment of the project's level of additionality risk. Our review indicates higher additionality risk than previously assessed for this project due to the project's activities being common practice at a fleet level, feasible and possibly financially attractive in the absence of carbon finance, and  the introduction of efficiency guidelines to promote increased efficiency in the shipping industry. We also assessed all other risk factors prior to updating our rating.
The revised â€˜Dâ€™ rating reflects our view that credits issued by this project face significant additionality risk given national and international regulations, the role of private finance, and likely material fuel efficiency benefits generated through project activity. The rating is further constrained by information risk, as important information in several project documents is either redacted or absent. Carbon efficacy is further hindered by a policy environment that is highly supportive of the transition to advanced hull coatings. The rating is also constrained by some over-crediting and leakage risks, and due to the likelihood that the project methodology does not accurately account for vessel mileage.</t>
  </si>
  <si>
    <t>14/08/13 - 30/06/16</t>
  </si>
  <si>
    <t>GS2767</t>
  </si>
  <si>
    <t>BeZero Carbon has removed from â€˜rating watchâ€™ and downgraded to â€˜Dâ€™ (from â€˜Câ€™) the BeZero Carbon Rating assigned to credits issued by the GS2767. This is based on the opinions and reasons expressed below following our analysis of publicly-available information. Carbon credits rated â€˜Dâ€™ provide the lowest likelihood of achieving 1 tonne of COâ‚‚e avoidance or removal. The rating was placed on watch following an assessment of the project's level of additionality risk. Our review indicates higher additionality risk than previously assessed for this project due to the project's activities being common practice at a fleet level, feasible and possibly financially attractive in the absence of carbon finance, and the introduction of efficiency guidelines to promote increased efficiency in the shipping industry. We also assessed all other risk factors prior to updating our rating. The revised â€˜Dâ€™ rating reflects our view that credits issued by this project face significant additionality risk given national and international regulations, the role of private finance, and likely material fuel efficiency benefits generated through project activity. The rating is further constrained by information risk, as important information in several project documents is either redacted or absent. Carbon efficacy is further hindered by a policy environment that is highly supportive of the transition to advanced hull coatings. The rating is also constrained by some over-crediting and leakage risks, and due to the likelihood that the project methodology does not accurately account for vessel mileage.</t>
  </si>
  <si>
    <t xml:space="preserve">The Tumring REDD+ Project (TRP) BeZero Carbon has removed from â€˜rating watchâ€™ and downgraded to â€˜Dâ€™ (from â€˜Câ€™) the BeZero Carbon Rating assigned to credits issued by the Cambodia-based VCS 1689. This is based on the opinions and reasons expressed below following our analysis of publicly-available information. Carbon credits rated â€˜Dâ€™ provide the lowest likelihood of achieving 1 tonne of COâ‚‚e avoidance or removal.
The rating was placed on watch as part of a portfolio review of Cambodian Avoided Deforestation projects. This review included, but was not limited to, new monitoring reports, project commitment periods, forest cover changes and project baselines.
The revised â€˜Dâ€™ rating reflects overriding non-permanence risks evidenced by substantial ongoing forest loss, heightened risks of over-crediting due to the likelihood that project emissions are under-reported, and notable risk to additionality driven by limited effectiveness of project activities.
</t>
  </si>
  <si>
    <t>01/01/15 - 31/12/19</t>
  </si>
  <si>
    <t>BeZero Carbon has removed from â€˜rating watchâ€™ and downgraded to â€˜Dâ€™ (from â€˜Câ€™) the BeZero Carbon Rating assigned to credits issued by the Cambodia-based VCS 1689. This is based on the opinions and reasons expressed below following our analysis of publicly-available information. Carbon credits rated â€˜Dâ€™ provide the lowest likelihood of achieving 1 tonne of COâ‚‚e avoidance or removal. The rating was placed on watch as part of a portfolio review of Cambodian Avoided Deforestation projects. This review included, but was not limited to, new monitoring reports, project commitment periods, forest cover changes and project baselines. The revised â€˜Dâ€™ rating reflects overriding non-permanence risks evidenced by substantial ongoing forest loss, heightened risks of over-crediting due to the likelihood that project emissions are under-reported, and notable risk to additionality driven by limited effectiveness of project activities.</t>
  </si>
  <si>
    <t>Pike's Peak Geo-SeqBeZero Carbon has removed from â€˜rating watchâ€™ and downgraded to â€˜Dâ€™ (from â€˜Câ€™) the BeZero Carbon Rating assigned to credits issued by the USA-based ACR121. This is based on the opinions and reasons expressed below following our analysis of publicly available information. Carbon credits rated â€˜Dâ€™ provide the lowest likelihood of achieving 1 tonne of COâ‚‚e avoidance or removal.
The rating was placed on watch following an assessment of the project's level of additionality risk. We have concluded the review and our assessment now places greater weight on the projectâ€™s high level of additionality risk given evidence that the projectâ€™s activities are likely common practice, financially attractive in the absence of carbon finance, and that there are market drivers which may incentivise the project activity. We also reviewed all other risk factors prior to updating the rating.
The revised â€˜Dâ€™ rating reflects our view that project activities are likely to be financially attractive without carbon finance, and appear to be common practice. The rating is further constrained by significant over-crediting risk due to discrepancies between the projectâ€™s reported issuance and the issuance recorded by the registry. We find notable risk of leakage because project activities facilitate increased oil production, and notable non-permanence risk primarily due to information uncertainties. Policy risk is low, in our view, but this is not sufficient to impact our overall assessment of the creditsâ€™ risks.</t>
  </si>
  <si>
    <t>01/10/07 - 30/09/08</t>
  </si>
  <si>
    <t>ACR121</t>
  </si>
  <si>
    <t>BeZero Carbon has removed from â€˜rating watchâ€™ and downgraded to â€˜Dâ€™ (from â€˜Câ€™) the BeZero Carbon Rating assigned to credits issued by the USA-based ACR121. This is based on the opinions and reasons expressed below following our analysis of publicly available information. Carbon credits rated â€˜Dâ€™ provide the lowest likelihood of achieving 1 tonne of COâ‚‚e avoidance or removal. The rating was placed on watch following an assessment of the project's level of additionality risk. We have concluded the review and our assessment now places greater weight on the projectâ€™s high level of additionality risk given evidence that the projectâ€™s activities are likely common practice, financially attractive in the absence of carbon finance, and that there are market drivers which may incentivise the project activity. We also reviewed all other risk factors prior to updating the rating. The revised â€˜Dâ€™ rating reflects our view that project activities are likely to be financially attractive without carbon finance, and appear to be common practice. The rating is further constrained by significant over-crediting risk due to discrepancies between the projectâ€™s reported issuance and the issuance recorded by the registry. We find notable risk of leakage because project activities facilitate increased oil production, and notable non-permanence risk primarily due to information uncertainties. Policy risk is low, in our view, but this is not sufficient to impact our overall assessment of the creditsâ€™ risks.</t>
  </si>
  <si>
    <t xml:space="preserve">CFL Lighting Scheme Bachat Lamp YojanaBeZero Carbon has removed from â€˜rating watchâ€™ and upgraded to â€˜BBBâ€™ (from â€˜BBâ€™) the BeZero Carbon Rating assigned to credits issued by the India-based VCS 1731. This is based on the opinions and reasons expressed below following our analysis of publicly available information. Carbon credits rated â€˜BBBâ€™ provide a moderate likelihood of avoiding or removing 1 tonne of COâ‚‚e for every carbon credit issued.
The rating was placed on watch following BeZeroâ€™s continuous monitoring process. This review explored all risk factors, and included the role of carbon finance in the context of the projectâ€™s success, and the projectâ€™s registration across multiple registries. We have now concluded the review and are of the opinion that risks to carbon efficacy of VCS 1731 are somewhat lower than previously assessed.
The revised â€˜BBBâ€™ rating reflects our view that credits issued by this project face limited risk to additionality, considering the important role of carbon finance in the projectâ€™s success. However, we find there to be significant risk from a policy perspective, considering the projectâ€™s oversight by the Bureau for Energy Efficiency. We find some risk of over-crediting, with appropriate emission factors and robust monitoring, but a lack of usage data to verify assumptions. We also find limited risk of leakage, owing to deliberate leakage mitigation activity, although energy-efficient lighting may incentivise light usage; and limited non-permanence risk, given that in our view there is no risk of technical reversal but some concern over disclosure pertaining to issuance. </t>
  </si>
  <si>
    <t>30/05/10 - 31/12/12</t>
  </si>
  <si>
    <t>BeZero Carbon has removed from â€˜rating watchâ€™ and upgraded to â€˜BBBâ€™ (from â€˜BBâ€™) the BeZero Carbon Rating assigned to credits issued by the India-based VCS 1731. This is based on the opinions and reasons expressed below following our analysis of publicly available information. Carbon credits rated â€˜BBBâ€™ provide a moderate likelihood of avoiding or removing 1 tonne of COâ‚‚e for every carbon credit issued. The rating was placed on watch following BeZeroâ€™s continuous monitoring process. This review explored all risk factors, and included the role of carbon finance in the context of the projectâ€™s success, and the projectâ€™s registration across multiple registries. We have now concluded the review and are of the opinion that risks to carbon efficacy of VCS 1731 are somewhat lower than previously assessed. The revised â€˜BBBâ€™ rating reflects our view that credits issued by this project face limited risk to additionality, considering the important role of carbon finance in the projectâ€™s success. However, we find there to be significant risk from a policy perspective, considering the projectâ€™s oversight by the Bureau for Energy Efficiency. We find some risk of over-crediting, with appropriate emission factors and robust monitoring, but a lack of usage data to verify assumptions. We also find limited risk of leakage, owing to deliberate leakage mitigation activity, although energy-efficient lighting may incentivise light usage; and limited non-permanence risk, given that in our view there is no risk of technical reversal but some concern over disclosure pertaining to issuance.</t>
  </si>
  <si>
    <t>Ningbo Yinzhou Landfill Gas Recovery and Utilisation ProjectBeZero Carbon has reaffirmed the â€˜BBBâ€™ BeZero Carbon Rating assigned to credits issued by the China-based VCS 2099. This is based on our opinions and reasons expressed below following our analysis of publicly available information. Carbon credits rated â€˜BBBâ€™ provide a moderate likelihood of achieving 1 tonne of COâ‚‚e avoidance or removal. 
The â€˜BBBâ€™ rating continues to reflect our view that credits issued by this project face notable additionality risk because of the projectâ€™s financial feasibility and a supportive regulatory environment. This view is further supported by the projectâ€™s low risk of over-crediting and its success in the face of a relatively unsuccessfully supportive policy environment. Additionally, there is some non-permanence risk emanating from the information risk, despite no risk of reversal from a technical perspective. Finally, there are minimal leakage risks arising from either activity displacement or market leakage.</t>
  </si>
  <si>
    <t>08/11/11 - 31/12/19</t>
  </si>
  <si>
    <t>BeZero Carbon has reaffirmed the â€˜BBBâ€™ BeZero Carbon Rating assigned to credits issued by the China-based VCS 2099. This is based on our opinions and reasons expressed below following our analysis of publicly available information. Carbon credits rated â€˜BBBâ€™ provide a moderate likelihood of achieving 1 tonne of COâ‚‚e avoidance or removal. The â€˜BBBâ€™ rating continues to reflect our view that credits issued by this project face notable additionality risk because of the projectâ€™s financial feasibility and a supportive regulatory environment. This view is further supported by the projectâ€™s low risk of over-crediting and its success in the face of a relatively unsuccessfully supportive policy environment. Additionally, there is some non-permanence risk emanating from the information risk, despite no risk of reversal from a technical perspective. Finally, there are minimal leakage risks arising from either activity displacement or market leakage.</t>
  </si>
  <si>
    <t xml:space="preserve">UNITOR REDD+ ProjectBeZero Carbon has assigned credits issued by Brazil-based VCS 2508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the projectâ€™s strong additionality, driven by evidence that the project area is under imminent threat of deforestation. The rating is further supported by the projectâ€™s limited risk of over-crediting, driven by credible baseline assumptions, and its success in the face of an unsupportive policy environment. The rating is constrained by high leakage risk, due to the high deforestation in the leakage belt compared to the surrounding area and the fact the project makes zero leakage deductions, as well as notable non-permanence risk, owing to potentially insufficient buffer pool contributions. 
</t>
  </si>
  <si>
    <t>26/04/18 - 31/07/21</t>
  </si>
  <si>
    <t>BeZero Carbon has assigned credits issued by Brazil-based VCS 2508 a â€˜BBBâ€™ BeZero Carbon Rating. This is based on the opinions and reasons expressed below, following our analysis of publicly-available information. Carbon credits rated â€˜BBBâ€™ provide a moderate likelihood of achieving 1 tonne of COâ‚‚e avoidance or removal. The â€˜BBBâ€™ rating reflects the projectâ€™s strong additionality, driven by evidence that the project area is under imminent threat of deforestation. The rating is further supported by the projectâ€™s limited risk of over-crediting, driven by credible baseline assumptions, and its success in the face of an unsupportive policy environment. The rating is constrained by high leakage risk, due to the high deforestation in the leakage belt compared to the surrounding area and the fact the project makes zero leakage deductions, as well as notable non-permanence risk, owing to potentially insufficient buffer pool contributions.</t>
  </si>
  <si>
    <t xml:space="preserve">TIST Program in Kenya VCS-003BeZero Carbon has assigned credits issued by the Kenya-based VCS 596 a â€˜BBBâ€™ BeZero Carbon Rating. This is based on the opinions and reasons expressed below following our analysis of publicly 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The rating is partially constrained by notable non-permanence risk associated with the potential for landowners to withdraw from the project.
</t>
  </si>
  <si>
    <t>BeZero Carbon has assigned credits issued by the Kenya-based VCS 596 a â€˜BBBâ€™ BeZero Carbon Rating. This is based on the opinions and reasons expressed below following our analysis of publicly 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The rating is partially constrained by notable non-permanence risk associated with the potential for landowners to withdraw from the project.</t>
  </si>
  <si>
    <t>Ishasha 6.6 MW Small Hydropower ProjectBeZero Carbon has placed on â€˜rating watchâ€™ the â€˜BBBâ€™ BeZero Carbon Rating assigned to credits issued by the Uganda-based CDM 6381. This is based on our opinions expressed below following our analysis of publicly available information. The rating is placed on watch as part of an annual review of rated projects. A 'rating watch' could result in either an upgrade, downgrade or reaffirmed rating.
BeZero is incorporating new evidence for CDM 6381 which may have implications for our assessment of additionality and over-crediting. We are reviewing the new evidence and its implications on our rating of credits issued by the project. This particularly relates to the impact of carbon finance on economic viability and the appropriateness of the emission factor assumed by the project.
The â€˜BBBâ€™ rating reflected our view of the projectâ€™s relatively high additionality due to financing challenges in Uganda. It was constrained by a highly supportive policy environment detracting from carbon efficacy, and the use of static baseline assumptions. The rating was bolstered by minimal leakage concerns.</t>
  </si>
  <si>
    <t>01/07/12 - 31/12/14</t>
  </si>
  <si>
    <t>BeZero Carbon has placed on â€˜rating watchâ€™ the â€˜BBBâ€™ BeZero Carbon Rating assigned to credits issued by the Uganda-based CDM 6381. This is based on our opinions expressed below following our analysis of publicly available information. The rating is placed on watch as part of an annual review of rated projects. A 'rating watch' could result in either an upgrade, downgrade or reaffirmed rating. BeZero is incorporating new evidence for CDM 6381 which may have implications for our assessment of additionality and over-crediting. We are reviewing the new evidence and its implications on our rating of credits issued by the project. This particularly relates to the impact of carbon finance on economic viability and the appropriateness of the emission factor assumed by the project. The â€˜BBBâ€™ rating reflected our view of the projectâ€™s relatively high additionality due to financing challenges in Uganda. It was constrained by a highly supportive policy environment detracting from carbon efficacy, and the use of static baseline assumptions. The rating was bolstered by minimal leakage concerns.</t>
  </si>
  <si>
    <t>Blue Carbon Project Gulf of Morrosquillo â€œVida Manglarâ€BeZero Carbon removed from â€˜rating watchâ€™ and downgraded to â€˜BBBâ€™ (from â€˜Aâ€™) the BeZero Carbon Rating assigned to credits issued by the Colombia-based VCS 2290. This is based on the opinions and reasons expressed below following our analysis of publicly-available information. Carbon credits rated â€˜BBBâ€™ provide a moderate likelihood of achieving 1 tonne of COâ‚‚e avoidance or removal.
The rating was placed on watch following our review of forest cover change in and around the project area. 
The revised â€˜BBBâ€™ rating reflects the projectâ€™s low additionality risk due to its dependence on carbon finance, despite some prior protection of the project area. The rating also reflects notable over-crediting risk due to a questionable baseline and no accounting for degradation, limited risks of leakage and non-permanence, and the projectâ€™s success in the face of an unsupportive policy environment.</t>
  </si>
  <si>
    <t>15/05/15 - 31/12/18</t>
  </si>
  <si>
    <t>BeZero Carbon removed from â€˜rating watchâ€™ and downgraded to â€˜BBBâ€™ (from â€˜Aâ€™) the BeZero Carbon Rating assigned to credits issued by the Colombia-based VCS 2290. This is based on the opinions and reasons expressed below following our analysis of publicly-available information. Carbon credits rated â€˜BBBâ€™ provide a moderate likelihood of achieving 1 tonne of COâ‚‚e avoidance or removal. The rating was placed on watch following our review of forest cover change in and around the project area. The revised â€˜BBBâ€™ rating reflects the projectâ€™s low additionality risk due to its dependence on carbon finance, despite some prior protection of the project area. The rating also reflects notable over-crediting risk due to a questionable baseline and no accounting for degradation, limited risks of leakage and non-permanence, and the projectâ€™s success in the face of an unsupportive policy environment.</t>
  </si>
  <si>
    <t xml:space="preserve">TIST Program in Kenya VCS-002BeZero Carbon has assigned credits issued by the Kenya-based VCS 595 a â€˜BBBâ€™ BeZero Carbon Rating. This is based on the opinions and reasons expressed below following our analysis of publicly 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The rating is partially constrained by notable non-permanence risk associated with the potential for landowners to withdraw from the project.
</t>
  </si>
  <si>
    <t>01/01/04 - 22/05/22</t>
  </si>
  <si>
    <t>BeZero Carbon has assigned credits issued by the Kenya-based VCS 595 a â€˜BBBâ€™ BeZero Carbon Rating. This is based on the opinions and reasons expressed below following our analysis of publicly available information. Carbon credits rated â€˜BBBâ€™ provide a moderate likelihood of achieving 1 tonne of COâ‚‚e avoidance or removal. The â€˜BBBâ€™ rating reflects limited additionality risk due to the projectâ€™s reliance on carbon finance for implementation. This view is supported by the projectâ€™s success despite an ineffective policy environment, the projectâ€™s robust approach to carbon accounting, which minimises over-crediting risk, and the limited leakage risks due to inherently low market leakage risks within the sub-sector. The rating is partially constrained by notable non-permanence risk associated with the potential for landowners to withdraw from the project.</t>
  </si>
  <si>
    <t xml:space="preserve">Ntakata Mountains REDD ProjectBeZero Carbon has removed from â€˜rating watchâ€™ and reaffirmed the â€˜BBBâ€™ BeZero Carbon Rating assigned to credits issued by the Tanzania-based VCS 1897. This is based on our opinions and reasons expressed below following our analysis of publicly available information. Carbon credits rated â€˜BBBâ€™ provide a moderate likelihood of achieving 1 tonne of COâ‚‚e avoidance or removal. 
This rating was placed on watch following our evaluation of additional evidence for VCS 1897 and its implications on our rating of credits issued by this project. Our review included a reassessment of all risk factors.
The â€˜BBBâ€™ rating continues to reflect the project's strong additionality driven by a high reliance on carbon finance. It is further supported by limited non-permanence risks driven by high levels of community involvement, and mitigation activities which limit leakage risks. The rating is limited by notable over-crediting risks as we find insufficient publicly available information to justify the projectâ€™s baseline scenario. </t>
  </si>
  <si>
    <t>19/05/17 - 18/05/22</t>
  </si>
  <si>
    <t>United Republic of Tanzania</t>
  </si>
  <si>
    <t>BeZero Carbon has removed from â€˜rating watchâ€™ and reaffirmed the â€˜BBBâ€™ BeZero Carbon Rating assigned to credits issued by the Tanzania-based VCS 1897. This is based on our opinions and reasons expressed below following our analysis of publicly available information. Carbon credits rated â€˜BBBâ€™ provide a moderate likelihood of achieving 1 tonne of COâ‚‚e avoidance or removal. This rating was placed on watch following our evaluation of additional evidence for VCS 1897 and its implications on our rating of credits issued by this project. Our review included a reassessment of all risk factors. The â€˜BBBâ€™ rating continues to reflect the project's strong additionality driven by a high reliance on carbon finance. It is further supported by limited non-permanence risks driven by high levels of community involvement, and mitigation activities which limit leakage risks. The rating is limited by notable over-crediting risks as we find insufficient publicly available information to justify the projectâ€™s baseline scenario.</t>
  </si>
  <si>
    <t xml:space="preserve">Integrated Biomass Energy Conservation ProjectBeZero Carbon has removed from â€˜rating watchâ€™ and upgraded to â€˜BBBâ€™ (from â€˜Bâ€™) the BeZero Carbon Rating assigned to credits issued by the Malawi-based GS2446. This is based on our opinions and reasons expressed below following our analysis of publicly available information. Carbon credits rated â€˜BBBâ€™ provide a moderate likelihood of achieving 1 tonne of COâ‚‚e avoidance or removal. 
The rating was placed on watch following our portfolio review of cookstove projects within the Household Devices sector. The review formed part of our ongoing monitoring process and included, but was not limited to, emission reduction calculation methods and the effectiveness of policy and government initiatives. We have now concluded the review and are of the opinion that evidence of rural distribution suggests additionality is stronger, and the use of a conservative leakage discount factor results in a higher rating than previously assessed.
The revised â€˜BBBâ€™ rating reflects the projectâ€™s strong additionality driven by the projectâ€™s focus on rural communities. It is further supported by the projectâ€™s low leakage risks due to the use of a conservative leakage discount factor and the minimal risk of reversal for cookstove projects. The rating is constrained by the significant risk of over-crediting and a supportive policy environment in Malawi. </t>
  </si>
  <si>
    <t>01/05/14 - 28/08/19</t>
  </si>
  <si>
    <t>GS2446</t>
  </si>
  <si>
    <t>BeZero Carbon has removed from â€˜rating watchâ€™ and upgraded to â€˜BBBâ€™ (from â€˜Bâ€™) the BeZero Carbon Rating assigned to credits issued by the Malawi-based GS2446. This is based on our opinions and reasons expressed below following our analysis of publicly available information. Carbon credits rated â€˜BBBâ€™ provide a moderate likelihood of achieving 1 tonne of COâ‚‚e avoidance or removal. The rating was placed on watch following our portfolio review of cookstove projects within the Household Devices sector. The review formed part of our ongoing monitoring process and included, but was not limited to, emission reduction calculation methods and the effectiveness of policy and government initiatives. We have now concluded the review and are of the opinion that evidence of rural distribution suggests additionality is stronger, and the use of a conservative leakage discount factor results in a higher rating than previously assessed. The revised â€˜BBBâ€™ rating reflects the projectâ€™s strong additionality driven by the projectâ€™s focus on rural communities. It is further supported by the projectâ€™s low leakage risks due to the use of a conservative leakage discount factor and the minimal risk of reversal for cookstove projects. The rating is constrained by the significant risk of over-crediting and a supportive policy environment in Malawi.</t>
  </si>
  <si>
    <t>Avoided Methane Emission Through Aerobic Composting at Vietstar Municipal Solid Waste Treatment FacilityBeZero Carbon has assigned credits issued by GS2525 in Vietnam, a â€˜BBBâ€™ BeZero Carbon Rating. This is based on our opinions and reasons expressed below following our analysis of publicly available information. Carbon credits rated â€˜BBBâ€™ provide a moderate likelihood of achieving 1 tonne of COâ‚‚e avoidance or removal.
The â€˜BBBâ€™ rating reflects the project's high additionality given the reliance on carbon finance for project viability. This is bolstered by potential positive leakage effects due to the displacement of synthetic fertilisers, and a moderate non-permanence risk associated with inadequate disclosure. The rating is constrained by uncertainties relating to the crediting calculations, notable risk of perverse incentives owing to product quality, and a supportive policy environment detracting from carbon efficacy.</t>
  </si>
  <si>
    <t>06/01/13 - 05/01/20</t>
  </si>
  <si>
    <t>GS2525</t>
  </si>
  <si>
    <t>BeZero Carbon has assigned credits issued by GS2525 in Vietnam, a â€˜BBBâ€™ BeZero Carbon Rating. This is based on our opinions and reasons expressed below following our analysis of publicly available information. Carbon credits rated â€˜BBBâ€™ provide a moderate likelihood of achieving 1 tonne of COâ‚‚e avoidance or removal. The â€˜BBBâ€™ rating reflects the project's high additionality given the reliance on carbon finance for project viability. This is bolstered by potential positive leakage effects due to the displacement of synthetic fertilisers, and a moderate non-permanence risk associated with inadequate disclosure. The rating is constrained by uncertainties relating to the crediting calculations, notable risk of perverse incentives owing to product quality, and a supportive policy environment detracting from carbon efficacy.</t>
  </si>
  <si>
    <t>Days#</t>
  </si>
  <si>
    <t>Months#</t>
  </si>
  <si>
    <t>Years#</t>
  </si>
  <si>
    <t>Start Month</t>
  </si>
  <si>
    <t>Start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</si>
</sst>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A2FB5-E2ED-459D-88E6-2EC70F7E2472}">
  <dimension ref="A1:P328"/>
  <sheetViews>
    <sheetView tabSelected="1" workbookViewId="0">
      <selection activeCell="P8" sqref="P8"/>
    </sheetView>
  </sheetViews>
  <sheetFormatPr defaultRowHeight="15" x14ac:dyDescent="0.25"/>
  <cols>
    <col min="10" max="11" width="10.42578125" bestFit="1" customWidth="1"/>
  </cols>
  <sheetData>
    <row r="1" spans="1:16" x14ac:dyDescent="0.25">
      <c r="A1" t="s">
        <v>0</v>
      </c>
      <c r="B1" t="s">
        <v>1</v>
      </c>
      <c r="C1" t="s">
        <v>2</v>
      </c>
      <c r="D1" t="s">
        <v>3</v>
      </c>
      <c r="E1" t="s">
        <v>4</v>
      </c>
      <c r="F1" t="s">
        <v>5</v>
      </c>
      <c r="G1" t="s">
        <v>6</v>
      </c>
      <c r="H1" t="s">
        <v>7</v>
      </c>
      <c r="I1" t="s">
        <v>8</v>
      </c>
      <c r="J1" t="s">
        <v>9</v>
      </c>
      <c r="K1" t="s">
        <v>10</v>
      </c>
      <c r="L1" t="s">
        <v>1167</v>
      </c>
      <c r="M1" t="s">
        <v>1168</v>
      </c>
      <c r="N1" t="s">
        <v>1169</v>
      </c>
      <c r="O1" t="s">
        <v>1170</v>
      </c>
      <c r="P1" t="s">
        <v>1171</v>
      </c>
    </row>
    <row r="2" spans="1:16" x14ac:dyDescent="0.25">
      <c r="A2" t="s">
        <v>11</v>
      </c>
      <c r="B2" t="s">
        <v>12</v>
      </c>
      <c r="C2" t="s">
        <v>13</v>
      </c>
      <c r="D2" t="s">
        <v>14</v>
      </c>
      <c r="E2" t="s">
        <v>15</v>
      </c>
      <c r="F2">
        <v>674</v>
      </c>
      <c r="G2" t="s">
        <v>16</v>
      </c>
      <c r="H2" t="s">
        <v>17</v>
      </c>
      <c r="I2" t="s">
        <v>18</v>
      </c>
      <c r="J2" s="1">
        <v>39995</v>
      </c>
      <c r="K2" s="1">
        <v>43646</v>
      </c>
      <c r="L2">
        <f>DATEDIF(J2,K2,"d")</f>
        <v>3651</v>
      </c>
      <c r="M2">
        <f>DATEDIF(J2,K2,"m")</f>
        <v>119</v>
      </c>
      <c r="N2">
        <f>DATEDIF(J2,K2,"y")</f>
        <v>9</v>
      </c>
      <c r="O2">
        <f>MONTH(J2)</f>
        <v>7</v>
      </c>
      <c r="P2">
        <f>YEAR(J2)</f>
        <v>2009</v>
      </c>
    </row>
    <row r="3" spans="1:16" x14ac:dyDescent="0.25">
      <c r="A3" t="s">
        <v>11</v>
      </c>
      <c r="B3" t="s">
        <v>12</v>
      </c>
      <c r="C3" t="s">
        <v>19</v>
      </c>
      <c r="D3" t="s">
        <v>20</v>
      </c>
      <c r="E3" t="s">
        <v>21</v>
      </c>
      <c r="F3" t="s">
        <v>22</v>
      </c>
      <c r="G3" t="s">
        <v>23</v>
      </c>
      <c r="H3" t="s">
        <v>24</v>
      </c>
      <c r="I3" t="s">
        <v>25</v>
      </c>
      <c r="J3" s="1">
        <v>40179</v>
      </c>
      <c r="K3" s="1">
        <v>43830</v>
      </c>
      <c r="L3">
        <f>DATEDIF(J3,K3,"d")</f>
        <v>3651</v>
      </c>
      <c r="M3">
        <f t="shared" ref="M3:M66" si="0">DATEDIF(J3,K3,"m")</f>
        <v>119</v>
      </c>
      <c r="N3">
        <f t="shared" ref="N3:N66" si="1">DATEDIF(J3,K3,"y")</f>
        <v>9</v>
      </c>
      <c r="O3">
        <f t="shared" ref="O3:O66" si="2">MONTH(J3)</f>
        <v>1</v>
      </c>
      <c r="P3">
        <f t="shared" ref="P3:P66" si="3">YEAR(J3)</f>
        <v>2010</v>
      </c>
    </row>
    <row r="4" spans="1:16" x14ac:dyDescent="0.25">
      <c r="A4" t="s">
        <v>11</v>
      </c>
      <c r="B4" t="s">
        <v>12</v>
      </c>
      <c r="C4" t="s">
        <v>26</v>
      </c>
      <c r="D4" t="s">
        <v>27</v>
      </c>
      <c r="E4" t="s">
        <v>28</v>
      </c>
      <c r="F4" t="s">
        <v>29</v>
      </c>
      <c r="G4" t="s">
        <v>30</v>
      </c>
      <c r="H4" t="s">
        <v>31</v>
      </c>
      <c r="I4" t="s">
        <v>32</v>
      </c>
      <c r="J4" s="1">
        <v>43525</v>
      </c>
      <c r="K4" s="1">
        <v>44196</v>
      </c>
      <c r="L4">
        <f>DATEDIF(J4,K4,"d")</f>
        <v>671</v>
      </c>
      <c r="M4">
        <f t="shared" si="0"/>
        <v>21</v>
      </c>
      <c r="N4">
        <f t="shared" si="1"/>
        <v>1</v>
      </c>
      <c r="O4">
        <f t="shared" si="2"/>
        <v>3</v>
      </c>
      <c r="P4">
        <f t="shared" si="3"/>
        <v>2019</v>
      </c>
    </row>
    <row r="5" spans="1:16" x14ac:dyDescent="0.25">
      <c r="A5" t="s">
        <v>11</v>
      </c>
      <c r="B5" t="s">
        <v>12</v>
      </c>
      <c r="C5" t="s">
        <v>33</v>
      </c>
      <c r="D5" t="s">
        <v>34</v>
      </c>
      <c r="E5" t="s">
        <v>35</v>
      </c>
      <c r="F5" t="s">
        <v>36</v>
      </c>
      <c r="G5" t="s">
        <v>37</v>
      </c>
      <c r="H5" t="s">
        <v>38</v>
      </c>
      <c r="I5" t="s">
        <v>39</v>
      </c>
      <c r="J5" s="1">
        <v>43101</v>
      </c>
      <c r="K5" s="1">
        <v>43465</v>
      </c>
      <c r="L5">
        <f>DATEDIF(J5,K5,"d")</f>
        <v>364</v>
      </c>
      <c r="M5">
        <f t="shared" si="0"/>
        <v>11</v>
      </c>
      <c r="N5">
        <f t="shared" si="1"/>
        <v>0</v>
      </c>
      <c r="O5">
        <f t="shared" si="2"/>
        <v>1</v>
      </c>
      <c r="P5">
        <f t="shared" si="3"/>
        <v>2018</v>
      </c>
    </row>
    <row r="6" spans="1:16" x14ac:dyDescent="0.25">
      <c r="A6" t="s">
        <v>11</v>
      </c>
      <c r="B6" t="s">
        <v>12</v>
      </c>
      <c r="C6" t="s">
        <v>40</v>
      </c>
      <c r="D6" t="s">
        <v>41</v>
      </c>
      <c r="E6" t="s">
        <v>35</v>
      </c>
      <c r="F6" t="s">
        <v>42</v>
      </c>
      <c r="G6" t="s">
        <v>30</v>
      </c>
      <c r="H6" t="s">
        <v>43</v>
      </c>
      <c r="I6" t="s">
        <v>44</v>
      </c>
      <c r="J6" s="1">
        <v>40909</v>
      </c>
      <c r="K6" s="1">
        <v>44196</v>
      </c>
      <c r="L6">
        <f>DATEDIF(J6,K6,"d")</f>
        <v>3287</v>
      </c>
      <c r="M6">
        <f t="shared" si="0"/>
        <v>107</v>
      </c>
      <c r="N6">
        <f t="shared" si="1"/>
        <v>8</v>
      </c>
      <c r="O6">
        <f t="shared" si="2"/>
        <v>1</v>
      </c>
      <c r="P6">
        <f t="shared" si="3"/>
        <v>2012</v>
      </c>
    </row>
    <row r="7" spans="1:16" x14ac:dyDescent="0.25">
      <c r="A7" t="s">
        <v>11</v>
      </c>
      <c r="B7" t="s">
        <v>45</v>
      </c>
      <c r="C7" t="s">
        <v>46</v>
      </c>
      <c r="D7" t="s">
        <v>47</v>
      </c>
      <c r="E7" t="s">
        <v>15</v>
      </c>
      <c r="F7">
        <v>1764</v>
      </c>
      <c r="G7" t="s">
        <v>37</v>
      </c>
      <c r="H7" t="s">
        <v>48</v>
      </c>
      <c r="I7" t="s">
        <v>49</v>
      </c>
      <c r="J7" s="1">
        <v>42170</v>
      </c>
      <c r="K7" s="1">
        <v>44361</v>
      </c>
      <c r="L7">
        <f>DATEDIF(J7,K7,"d")</f>
        <v>2191</v>
      </c>
      <c r="M7">
        <f t="shared" si="0"/>
        <v>71</v>
      </c>
      <c r="N7">
        <f t="shared" si="1"/>
        <v>5</v>
      </c>
      <c r="O7">
        <f t="shared" si="2"/>
        <v>6</v>
      </c>
      <c r="P7">
        <f t="shared" si="3"/>
        <v>2015</v>
      </c>
    </row>
    <row r="8" spans="1:16" x14ac:dyDescent="0.25">
      <c r="A8" t="s">
        <v>50</v>
      </c>
      <c r="B8" t="s">
        <v>12</v>
      </c>
      <c r="C8" t="s">
        <v>51</v>
      </c>
      <c r="D8" t="s">
        <v>52</v>
      </c>
      <c r="E8" t="s">
        <v>15</v>
      </c>
      <c r="F8" t="s">
        <v>53</v>
      </c>
      <c r="G8" t="s">
        <v>30</v>
      </c>
      <c r="H8" t="s">
        <v>54</v>
      </c>
      <c r="I8" t="s">
        <v>55</v>
      </c>
      <c r="J8" s="1">
        <v>42036</v>
      </c>
      <c r="K8" s="1">
        <v>43862</v>
      </c>
      <c r="L8">
        <f>DATEDIF(J8,K8,"d")</f>
        <v>1826</v>
      </c>
      <c r="M8">
        <f t="shared" si="0"/>
        <v>60</v>
      </c>
      <c r="N8">
        <f t="shared" si="1"/>
        <v>5</v>
      </c>
      <c r="O8">
        <f t="shared" si="2"/>
        <v>2</v>
      </c>
      <c r="P8">
        <f t="shared" si="3"/>
        <v>2015</v>
      </c>
    </row>
    <row r="9" spans="1:16" x14ac:dyDescent="0.25">
      <c r="A9" t="s">
        <v>50</v>
      </c>
      <c r="B9" t="s">
        <v>45</v>
      </c>
      <c r="C9" t="s">
        <v>56</v>
      </c>
      <c r="D9" t="s">
        <v>57</v>
      </c>
      <c r="E9" t="s">
        <v>28</v>
      </c>
      <c r="F9" t="s">
        <v>58</v>
      </c>
      <c r="G9" t="s">
        <v>30</v>
      </c>
      <c r="H9" t="s">
        <v>59</v>
      </c>
      <c r="I9" t="s">
        <v>60</v>
      </c>
      <c r="J9" s="1">
        <v>38443</v>
      </c>
      <c r="K9" s="1">
        <v>44286</v>
      </c>
      <c r="L9">
        <f>DATEDIF(J9,K9,"d")</f>
        <v>5843</v>
      </c>
      <c r="M9">
        <f t="shared" si="0"/>
        <v>191</v>
      </c>
      <c r="N9">
        <f t="shared" si="1"/>
        <v>15</v>
      </c>
      <c r="O9">
        <f t="shared" si="2"/>
        <v>4</v>
      </c>
      <c r="P9">
        <f t="shared" si="3"/>
        <v>2005</v>
      </c>
    </row>
    <row r="10" spans="1:16" x14ac:dyDescent="0.25">
      <c r="A10" t="s">
        <v>50</v>
      </c>
      <c r="B10" t="s">
        <v>45</v>
      </c>
      <c r="C10" t="s">
        <v>61</v>
      </c>
      <c r="D10" t="s">
        <v>62</v>
      </c>
      <c r="E10" t="s">
        <v>28</v>
      </c>
      <c r="F10" t="s">
        <v>63</v>
      </c>
      <c r="G10" t="s">
        <v>30</v>
      </c>
      <c r="H10" t="s">
        <v>64</v>
      </c>
      <c r="I10" t="s">
        <v>65</v>
      </c>
      <c r="J10" s="1">
        <v>39052</v>
      </c>
      <c r="K10" s="1">
        <v>43070</v>
      </c>
      <c r="L10">
        <f>DATEDIF(J10,K10,"d")</f>
        <v>4018</v>
      </c>
      <c r="M10">
        <f t="shared" si="0"/>
        <v>132</v>
      </c>
      <c r="N10">
        <f t="shared" si="1"/>
        <v>11</v>
      </c>
      <c r="O10">
        <f t="shared" si="2"/>
        <v>12</v>
      </c>
      <c r="P10">
        <f t="shared" si="3"/>
        <v>2006</v>
      </c>
    </row>
    <row r="11" spans="1:16" x14ac:dyDescent="0.25">
      <c r="A11" t="s">
        <v>50</v>
      </c>
      <c r="B11" t="s">
        <v>12</v>
      </c>
      <c r="C11" t="s">
        <v>66</v>
      </c>
      <c r="D11" t="s">
        <v>52</v>
      </c>
      <c r="E11" t="s">
        <v>15</v>
      </c>
      <c r="F11" t="s">
        <v>67</v>
      </c>
      <c r="G11" t="s">
        <v>30</v>
      </c>
      <c r="H11" t="s">
        <v>43</v>
      </c>
      <c r="I11" t="s">
        <v>68</v>
      </c>
      <c r="J11" s="1">
        <v>42036</v>
      </c>
      <c r="K11" s="1">
        <v>43862</v>
      </c>
      <c r="L11">
        <f>DATEDIF(J11,K11,"d")</f>
        <v>1826</v>
      </c>
      <c r="M11">
        <f t="shared" si="0"/>
        <v>60</v>
      </c>
      <c r="N11">
        <f t="shared" si="1"/>
        <v>5</v>
      </c>
      <c r="O11">
        <f t="shared" si="2"/>
        <v>2</v>
      </c>
      <c r="P11">
        <f t="shared" si="3"/>
        <v>2015</v>
      </c>
    </row>
    <row r="12" spans="1:16" x14ac:dyDescent="0.25">
      <c r="A12" t="s">
        <v>50</v>
      </c>
      <c r="B12" t="s">
        <v>12</v>
      </c>
      <c r="C12" t="s">
        <v>69</v>
      </c>
      <c r="D12" t="s">
        <v>70</v>
      </c>
      <c r="E12" t="s">
        <v>71</v>
      </c>
      <c r="F12">
        <v>5461</v>
      </c>
      <c r="G12" t="s">
        <v>72</v>
      </c>
      <c r="H12" t="s">
        <v>73</v>
      </c>
      <c r="I12" t="s">
        <v>74</v>
      </c>
      <c r="J12" s="1">
        <v>41000</v>
      </c>
      <c r="K12" s="1">
        <v>44651</v>
      </c>
      <c r="L12">
        <f>DATEDIF(J12,K12,"d")</f>
        <v>3651</v>
      </c>
      <c r="M12">
        <f t="shared" si="0"/>
        <v>119</v>
      </c>
      <c r="N12">
        <f t="shared" si="1"/>
        <v>9</v>
      </c>
      <c r="O12">
        <f t="shared" si="2"/>
        <v>4</v>
      </c>
      <c r="P12">
        <f t="shared" si="3"/>
        <v>2012</v>
      </c>
    </row>
    <row r="13" spans="1:16" x14ac:dyDescent="0.25">
      <c r="A13" t="s">
        <v>50</v>
      </c>
      <c r="B13" t="s">
        <v>12</v>
      </c>
      <c r="C13" t="s">
        <v>75</v>
      </c>
      <c r="D13" t="s">
        <v>76</v>
      </c>
      <c r="E13" t="s">
        <v>15</v>
      </c>
      <c r="F13">
        <v>1477</v>
      </c>
      <c r="G13" t="s">
        <v>16</v>
      </c>
      <c r="H13" t="s">
        <v>17</v>
      </c>
      <c r="I13" t="s">
        <v>77</v>
      </c>
      <c r="J13" s="1">
        <v>40483</v>
      </c>
      <c r="K13" s="1">
        <v>44196</v>
      </c>
      <c r="L13">
        <f>DATEDIF(J13,K13,"d")</f>
        <v>3713</v>
      </c>
      <c r="M13">
        <f t="shared" si="0"/>
        <v>121</v>
      </c>
      <c r="N13">
        <f t="shared" si="1"/>
        <v>10</v>
      </c>
      <c r="O13">
        <f t="shared" si="2"/>
        <v>11</v>
      </c>
      <c r="P13">
        <f t="shared" si="3"/>
        <v>2010</v>
      </c>
    </row>
    <row r="14" spans="1:16" x14ac:dyDescent="0.25">
      <c r="A14" t="s">
        <v>50</v>
      </c>
      <c r="B14" t="s">
        <v>12</v>
      </c>
      <c r="C14" t="s">
        <v>78</v>
      </c>
      <c r="D14" t="s">
        <v>79</v>
      </c>
      <c r="E14" t="s">
        <v>71</v>
      </c>
      <c r="F14">
        <v>6922</v>
      </c>
      <c r="G14" t="s">
        <v>80</v>
      </c>
      <c r="H14" t="s">
        <v>81</v>
      </c>
      <c r="I14" t="s">
        <v>82</v>
      </c>
      <c r="J14" s="1">
        <v>41153</v>
      </c>
      <c r="K14" s="1">
        <v>42247</v>
      </c>
      <c r="L14">
        <f>DATEDIF(J14,K14,"d")</f>
        <v>1094</v>
      </c>
      <c r="M14">
        <f t="shared" si="0"/>
        <v>35</v>
      </c>
      <c r="N14">
        <f t="shared" si="1"/>
        <v>2</v>
      </c>
      <c r="O14">
        <f t="shared" si="2"/>
        <v>9</v>
      </c>
      <c r="P14">
        <f t="shared" si="3"/>
        <v>2012</v>
      </c>
    </row>
    <row r="15" spans="1:16" x14ac:dyDescent="0.25">
      <c r="A15" t="s">
        <v>50</v>
      </c>
      <c r="B15" t="s">
        <v>45</v>
      </c>
      <c r="C15" t="s">
        <v>83</v>
      </c>
      <c r="D15" t="s">
        <v>84</v>
      </c>
      <c r="E15" t="s">
        <v>15</v>
      </c>
      <c r="F15">
        <v>1389</v>
      </c>
      <c r="G15" t="s">
        <v>85</v>
      </c>
      <c r="H15" t="s">
        <v>86</v>
      </c>
      <c r="I15" t="s">
        <v>87</v>
      </c>
      <c r="J15" s="1">
        <v>41591</v>
      </c>
      <c r="K15" s="1">
        <v>43465</v>
      </c>
      <c r="L15">
        <f>DATEDIF(J15,K15,"d")</f>
        <v>1874</v>
      </c>
      <c r="M15">
        <f t="shared" si="0"/>
        <v>61</v>
      </c>
      <c r="N15">
        <f t="shared" si="1"/>
        <v>5</v>
      </c>
      <c r="O15">
        <f t="shared" si="2"/>
        <v>11</v>
      </c>
      <c r="P15">
        <f t="shared" si="3"/>
        <v>2013</v>
      </c>
    </row>
    <row r="16" spans="1:16" x14ac:dyDescent="0.25">
      <c r="A16" t="s">
        <v>50</v>
      </c>
      <c r="B16" t="s">
        <v>12</v>
      </c>
      <c r="C16" t="s">
        <v>88</v>
      </c>
      <c r="D16" t="s">
        <v>89</v>
      </c>
      <c r="E16" t="s">
        <v>71</v>
      </c>
      <c r="F16">
        <v>2834</v>
      </c>
      <c r="G16" t="s">
        <v>80</v>
      </c>
      <c r="H16" t="s">
        <v>81</v>
      </c>
      <c r="I16" t="s">
        <v>90</v>
      </c>
      <c r="J16" s="1">
        <v>40227</v>
      </c>
      <c r="K16" s="1">
        <v>43878</v>
      </c>
      <c r="L16">
        <f>DATEDIF(J16,K16,"d")</f>
        <v>3651</v>
      </c>
      <c r="M16">
        <f t="shared" si="0"/>
        <v>119</v>
      </c>
      <c r="N16">
        <f t="shared" si="1"/>
        <v>9</v>
      </c>
      <c r="O16">
        <f t="shared" si="2"/>
        <v>2</v>
      </c>
      <c r="P16">
        <f t="shared" si="3"/>
        <v>2010</v>
      </c>
    </row>
    <row r="17" spans="1:16" x14ac:dyDescent="0.25">
      <c r="A17" t="s">
        <v>50</v>
      </c>
      <c r="B17" t="s">
        <v>12</v>
      </c>
      <c r="C17" t="s">
        <v>91</v>
      </c>
      <c r="D17" t="s">
        <v>92</v>
      </c>
      <c r="E17" t="s">
        <v>93</v>
      </c>
      <c r="F17" t="s">
        <v>94</v>
      </c>
      <c r="G17" t="s">
        <v>72</v>
      </c>
      <c r="H17" t="s">
        <v>24</v>
      </c>
      <c r="I17" t="s">
        <v>95</v>
      </c>
      <c r="J17" s="1">
        <v>40360</v>
      </c>
      <c r="K17" s="1">
        <v>44846</v>
      </c>
      <c r="L17">
        <f>DATEDIF(J17,K17,"d")</f>
        <v>4486</v>
      </c>
      <c r="M17">
        <f t="shared" si="0"/>
        <v>147</v>
      </c>
      <c r="N17">
        <f t="shared" si="1"/>
        <v>12</v>
      </c>
      <c r="O17">
        <f t="shared" si="2"/>
        <v>7</v>
      </c>
      <c r="P17">
        <f t="shared" si="3"/>
        <v>2010</v>
      </c>
    </row>
    <row r="18" spans="1:16" x14ac:dyDescent="0.25">
      <c r="A18" t="s">
        <v>50</v>
      </c>
      <c r="B18" t="s">
        <v>12</v>
      </c>
      <c r="C18" t="s">
        <v>96</v>
      </c>
      <c r="D18" t="s">
        <v>97</v>
      </c>
      <c r="E18" t="s">
        <v>15</v>
      </c>
      <c r="F18">
        <v>1899</v>
      </c>
      <c r="G18" t="s">
        <v>16</v>
      </c>
      <c r="H18" t="s">
        <v>17</v>
      </c>
      <c r="I18" t="s">
        <v>98</v>
      </c>
      <c r="J18" s="1">
        <v>42370</v>
      </c>
      <c r="K18" s="1">
        <v>44196</v>
      </c>
      <c r="L18">
        <f>DATEDIF(J18,K18,"d")</f>
        <v>1826</v>
      </c>
      <c r="M18">
        <f t="shared" si="0"/>
        <v>59</v>
      </c>
      <c r="N18">
        <f t="shared" si="1"/>
        <v>4</v>
      </c>
      <c r="O18">
        <f t="shared" si="2"/>
        <v>1</v>
      </c>
      <c r="P18">
        <f t="shared" si="3"/>
        <v>2016</v>
      </c>
    </row>
    <row r="19" spans="1:16" x14ac:dyDescent="0.25">
      <c r="A19" t="s">
        <v>50</v>
      </c>
      <c r="B19" t="s">
        <v>12</v>
      </c>
      <c r="C19" t="s">
        <v>99</v>
      </c>
      <c r="D19" t="s">
        <v>100</v>
      </c>
      <c r="E19" t="s">
        <v>71</v>
      </c>
      <c r="F19">
        <v>490</v>
      </c>
      <c r="G19" t="s">
        <v>72</v>
      </c>
      <c r="H19" t="s">
        <v>101</v>
      </c>
      <c r="I19" t="s">
        <v>102</v>
      </c>
      <c r="J19" s="1">
        <v>38975</v>
      </c>
      <c r="K19" s="1">
        <v>41531</v>
      </c>
      <c r="L19">
        <f>DATEDIF(J19,K19,"d")</f>
        <v>2556</v>
      </c>
      <c r="M19">
        <f t="shared" si="0"/>
        <v>83</v>
      </c>
      <c r="N19">
        <f t="shared" si="1"/>
        <v>6</v>
      </c>
      <c r="O19">
        <f t="shared" si="2"/>
        <v>9</v>
      </c>
      <c r="P19">
        <f t="shared" si="3"/>
        <v>2006</v>
      </c>
    </row>
    <row r="20" spans="1:16" x14ac:dyDescent="0.25">
      <c r="A20" t="s">
        <v>50</v>
      </c>
      <c r="B20" t="s">
        <v>12</v>
      </c>
      <c r="C20" t="s">
        <v>103</v>
      </c>
      <c r="D20" t="s">
        <v>104</v>
      </c>
      <c r="E20" t="s">
        <v>15</v>
      </c>
      <c r="F20">
        <v>2072</v>
      </c>
      <c r="G20" t="s">
        <v>105</v>
      </c>
      <c r="H20" t="s">
        <v>106</v>
      </c>
      <c r="I20" t="s">
        <v>107</v>
      </c>
      <c r="J20" s="1">
        <v>43592</v>
      </c>
      <c r="K20" s="1">
        <v>43890</v>
      </c>
      <c r="L20">
        <f>DATEDIF(J20,K20,"d")</f>
        <v>298</v>
      </c>
      <c r="M20">
        <f t="shared" si="0"/>
        <v>9</v>
      </c>
      <c r="N20">
        <f t="shared" si="1"/>
        <v>0</v>
      </c>
      <c r="O20">
        <f t="shared" si="2"/>
        <v>5</v>
      </c>
      <c r="P20">
        <f t="shared" si="3"/>
        <v>2019</v>
      </c>
    </row>
    <row r="21" spans="1:16" x14ac:dyDescent="0.25">
      <c r="A21" t="s">
        <v>50</v>
      </c>
      <c r="B21" t="s">
        <v>12</v>
      </c>
      <c r="C21" t="s">
        <v>108</v>
      </c>
      <c r="D21" t="s">
        <v>109</v>
      </c>
      <c r="E21" t="s">
        <v>110</v>
      </c>
      <c r="F21">
        <v>9</v>
      </c>
      <c r="G21" t="s">
        <v>85</v>
      </c>
      <c r="H21" t="s">
        <v>24</v>
      </c>
      <c r="I21" t="s">
        <v>111</v>
      </c>
      <c r="J21" s="1">
        <v>44012</v>
      </c>
      <c r="K21" s="1">
        <v>44741</v>
      </c>
      <c r="L21">
        <f>DATEDIF(J21,K21,"d")</f>
        <v>729</v>
      </c>
      <c r="M21">
        <f t="shared" si="0"/>
        <v>23</v>
      </c>
      <c r="N21">
        <f t="shared" si="1"/>
        <v>1</v>
      </c>
      <c r="O21">
        <f t="shared" si="2"/>
        <v>6</v>
      </c>
      <c r="P21">
        <f t="shared" si="3"/>
        <v>2020</v>
      </c>
    </row>
    <row r="22" spans="1:16" x14ac:dyDescent="0.25">
      <c r="A22" t="s">
        <v>112</v>
      </c>
      <c r="B22" t="s">
        <v>12</v>
      </c>
      <c r="C22" t="s">
        <v>113</v>
      </c>
      <c r="D22" t="s">
        <v>114</v>
      </c>
      <c r="E22" t="s">
        <v>15</v>
      </c>
      <c r="F22">
        <v>737</v>
      </c>
      <c r="G22" t="s">
        <v>30</v>
      </c>
      <c r="H22" t="s">
        <v>54</v>
      </c>
      <c r="I22" t="s">
        <v>115</v>
      </c>
      <c r="J22" s="1">
        <v>37987</v>
      </c>
      <c r="K22" s="1">
        <v>43973</v>
      </c>
      <c r="L22">
        <f>DATEDIF(J22,K22,"d")</f>
        <v>5986</v>
      </c>
      <c r="M22">
        <f t="shared" si="0"/>
        <v>196</v>
      </c>
      <c r="N22">
        <f t="shared" si="1"/>
        <v>16</v>
      </c>
      <c r="O22">
        <f t="shared" si="2"/>
        <v>1</v>
      </c>
      <c r="P22">
        <f t="shared" si="3"/>
        <v>2004</v>
      </c>
    </row>
    <row r="23" spans="1:16" x14ac:dyDescent="0.25">
      <c r="A23" t="s">
        <v>112</v>
      </c>
      <c r="B23" t="s">
        <v>12</v>
      </c>
      <c r="C23" t="s">
        <v>116</v>
      </c>
      <c r="D23" t="s">
        <v>117</v>
      </c>
      <c r="E23" t="s">
        <v>15</v>
      </c>
      <c r="F23">
        <v>995</v>
      </c>
      <c r="G23" t="s">
        <v>30</v>
      </c>
      <c r="H23" t="s">
        <v>43</v>
      </c>
      <c r="I23" t="s">
        <v>118</v>
      </c>
      <c r="J23" s="1">
        <v>38718</v>
      </c>
      <c r="K23" s="1">
        <v>43572</v>
      </c>
      <c r="L23">
        <f>DATEDIF(J23,K23,"d")</f>
        <v>4854</v>
      </c>
      <c r="M23">
        <f t="shared" si="0"/>
        <v>159</v>
      </c>
      <c r="N23">
        <f t="shared" si="1"/>
        <v>13</v>
      </c>
      <c r="O23">
        <f t="shared" si="2"/>
        <v>1</v>
      </c>
      <c r="P23">
        <f t="shared" si="3"/>
        <v>2006</v>
      </c>
    </row>
    <row r="24" spans="1:16" x14ac:dyDescent="0.25">
      <c r="A24" t="s">
        <v>112</v>
      </c>
      <c r="B24" t="s">
        <v>45</v>
      </c>
      <c r="C24" t="s">
        <v>119</v>
      </c>
      <c r="D24" t="s">
        <v>120</v>
      </c>
      <c r="E24" t="s">
        <v>15</v>
      </c>
      <c r="F24">
        <v>1162</v>
      </c>
      <c r="G24" t="s">
        <v>121</v>
      </c>
      <c r="H24" t="s">
        <v>122</v>
      </c>
      <c r="I24" t="s">
        <v>123</v>
      </c>
      <c r="J24" s="1">
        <v>38718</v>
      </c>
      <c r="K24" s="1">
        <v>42735</v>
      </c>
      <c r="L24">
        <f>DATEDIF(J24,K24,"d")</f>
        <v>4017</v>
      </c>
      <c r="M24">
        <f t="shared" si="0"/>
        <v>131</v>
      </c>
      <c r="N24">
        <f t="shared" si="1"/>
        <v>10</v>
      </c>
      <c r="O24">
        <f t="shared" si="2"/>
        <v>1</v>
      </c>
      <c r="P24">
        <f t="shared" si="3"/>
        <v>2006</v>
      </c>
    </row>
    <row r="25" spans="1:16" x14ac:dyDescent="0.25">
      <c r="A25" t="s">
        <v>112</v>
      </c>
      <c r="B25" t="s">
        <v>12</v>
      </c>
      <c r="C25" t="s">
        <v>124</v>
      </c>
      <c r="D25" t="s">
        <v>114</v>
      </c>
      <c r="E25" t="s">
        <v>15</v>
      </c>
      <c r="F25">
        <v>597</v>
      </c>
      <c r="G25" t="s">
        <v>30</v>
      </c>
      <c r="H25" t="s">
        <v>54</v>
      </c>
      <c r="I25" t="s">
        <v>125</v>
      </c>
      <c r="J25" s="1">
        <v>37987</v>
      </c>
      <c r="K25" s="1">
        <v>43973</v>
      </c>
      <c r="L25">
        <f>DATEDIF(J25,K25,"d")</f>
        <v>5986</v>
      </c>
      <c r="M25">
        <f t="shared" si="0"/>
        <v>196</v>
      </c>
      <c r="N25">
        <f t="shared" si="1"/>
        <v>16</v>
      </c>
      <c r="O25">
        <f t="shared" si="2"/>
        <v>1</v>
      </c>
      <c r="P25">
        <f t="shared" si="3"/>
        <v>2004</v>
      </c>
    </row>
    <row r="26" spans="1:16" x14ac:dyDescent="0.25">
      <c r="A26" t="s">
        <v>112</v>
      </c>
      <c r="B26" t="s">
        <v>45</v>
      </c>
      <c r="C26" t="s">
        <v>126</v>
      </c>
      <c r="D26" t="s">
        <v>127</v>
      </c>
      <c r="E26" t="s">
        <v>15</v>
      </c>
      <c r="F26">
        <v>1400</v>
      </c>
      <c r="G26" t="s">
        <v>85</v>
      </c>
      <c r="H26" t="s">
        <v>86</v>
      </c>
      <c r="I26" t="s">
        <v>128</v>
      </c>
      <c r="J26" s="1">
        <v>41473</v>
      </c>
      <c r="K26" s="1">
        <v>43100</v>
      </c>
      <c r="L26">
        <f>DATEDIF(J26,K26,"d")</f>
        <v>1627</v>
      </c>
      <c r="M26">
        <f t="shared" si="0"/>
        <v>53</v>
      </c>
      <c r="N26">
        <f t="shared" si="1"/>
        <v>4</v>
      </c>
      <c r="O26">
        <f t="shared" si="2"/>
        <v>7</v>
      </c>
      <c r="P26">
        <f t="shared" si="3"/>
        <v>2013</v>
      </c>
    </row>
    <row r="27" spans="1:16" x14ac:dyDescent="0.25">
      <c r="A27" t="s">
        <v>112</v>
      </c>
      <c r="B27" t="s">
        <v>12</v>
      </c>
      <c r="C27" t="s">
        <v>129</v>
      </c>
      <c r="D27" t="s">
        <v>130</v>
      </c>
      <c r="E27" t="s">
        <v>71</v>
      </c>
      <c r="F27">
        <v>941</v>
      </c>
      <c r="G27" t="s">
        <v>80</v>
      </c>
      <c r="H27" t="s">
        <v>81</v>
      </c>
      <c r="I27" t="s">
        <v>131</v>
      </c>
      <c r="J27" s="1">
        <v>39202</v>
      </c>
      <c r="K27" s="1">
        <v>42854</v>
      </c>
      <c r="L27">
        <f>DATEDIF(J27,K27,"d")</f>
        <v>3652</v>
      </c>
      <c r="M27">
        <f t="shared" si="0"/>
        <v>119</v>
      </c>
      <c r="N27">
        <f t="shared" si="1"/>
        <v>9</v>
      </c>
      <c r="O27">
        <f t="shared" si="2"/>
        <v>4</v>
      </c>
      <c r="P27">
        <f t="shared" si="3"/>
        <v>2007</v>
      </c>
    </row>
    <row r="28" spans="1:16" x14ac:dyDescent="0.25">
      <c r="A28" t="s">
        <v>112</v>
      </c>
      <c r="B28" t="s">
        <v>12</v>
      </c>
      <c r="C28" t="s">
        <v>132</v>
      </c>
      <c r="D28" t="s">
        <v>114</v>
      </c>
      <c r="E28" t="s">
        <v>15</v>
      </c>
      <c r="F28">
        <v>996</v>
      </c>
      <c r="G28" t="s">
        <v>30</v>
      </c>
      <c r="H28" t="s">
        <v>54</v>
      </c>
      <c r="I28" t="s">
        <v>133</v>
      </c>
      <c r="J28" s="1">
        <v>37987</v>
      </c>
      <c r="K28" s="1">
        <v>43973</v>
      </c>
      <c r="L28">
        <f>DATEDIF(J28,K28,"d")</f>
        <v>5986</v>
      </c>
      <c r="M28">
        <f t="shared" si="0"/>
        <v>196</v>
      </c>
      <c r="N28">
        <f t="shared" si="1"/>
        <v>16</v>
      </c>
      <c r="O28">
        <f t="shared" si="2"/>
        <v>1</v>
      </c>
      <c r="P28">
        <f t="shared" si="3"/>
        <v>2004</v>
      </c>
    </row>
    <row r="29" spans="1:16" x14ac:dyDescent="0.25">
      <c r="A29" t="s">
        <v>112</v>
      </c>
      <c r="B29" t="s">
        <v>12</v>
      </c>
      <c r="C29" t="s">
        <v>134</v>
      </c>
      <c r="D29" t="s">
        <v>135</v>
      </c>
      <c r="E29" t="s">
        <v>15</v>
      </c>
      <c r="F29">
        <v>824</v>
      </c>
      <c r="G29" t="s">
        <v>30</v>
      </c>
      <c r="H29" t="s">
        <v>43</v>
      </c>
      <c r="I29" t="s">
        <v>136</v>
      </c>
      <c r="J29" s="1">
        <v>37622</v>
      </c>
      <c r="K29" s="1">
        <v>43572</v>
      </c>
      <c r="L29">
        <f>DATEDIF(J29,K29,"d")</f>
        <v>5950</v>
      </c>
      <c r="M29">
        <f t="shared" si="0"/>
        <v>195</v>
      </c>
      <c r="N29">
        <f t="shared" si="1"/>
        <v>16</v>
      </c>
      <c r="O29">
        <f t="shared" si="2"/>
        <v>1</v>
      </c>
      <c r="P29">
        <f t="shared" si="3"/>
        <v>2003</v>
      </c>
    </row>
    <row r="30" spans="1:16" x14ac:dyDescent="0.25">
      <c r="A30" t="s">
        <v>112</v>
      </c>
      <c r="B30" t="s">
        <v>12</v>
      </c>
      <c r="C30" t="s">
        <v>137</v>
      </c>
      <c r="D30" t="s">
        <v>135</v>
      </c>
      <c r="E30" t="s">
        <v>15</v>
      </c>
      <c r="F30">
        <v>826</v>
      </c>
      <c r="G30" t="s">
        <v>30</v>
      </c>
      <c r="H30" t="s">
        <v>43</v>
      </c>
      <c r="I30" t="s">
        <v>138</v>
      </c>
      <c r="J30" s="1">
        <v>37622</v>
      </c>
      <c r="K30" s="1">
        <v>43572</v>
      </c>
      <c r="L30">
        <f>DATEDIF(J30,K30,"d")</f>
        <v>5950</v>
      </c>
      <c r="M30">
        <f t="shared" si="0"/>
        <v>195</v>
      </c>
      <c r="N30">
        <f t="shared" si="1"/>
        <v>16</v>
      </c>
      <c r="O30">
        <f t="shared" si="2"/>
        <v>1</v>
      </c>
      <c r="P30">
        <f t="shared" si="3"/>
        <v>2003</v>
      </c>
    </row>
    <row r="31" spans="1:16" x14ac:dyDescent="0.25">
      <c r="A31" t="s">
        <v>112</v>
      </c>
      <c r="B31" t="s">
        <v>12</v>
      </c>
      <c r="C31" t="s">
        <v>139</v>
      </c>
      <c r="D31" t="s">
        <v>140</v>
      </c>
      <c r="E31" t="s">
        <v>28</v>
      </c>
      <c r="F31" t="s">
        <v>141</v>
      </c>
      <c r="G31" t="s">
        <v>80</v>
      </c>
      <c r="H31" t="s">
        <v>142</v>
      </c>
      <c r="I31" t="s">
        <v>143</v>
      </c>
      <c r="J31" s="1">
        <v>41000</v>
      </c>
      <c r="K31" s="1">
        <v>43120</v>
      </c>
      <c r="L31">
        <f>DATEDIF(J31,K31,"d")</f>
        <v>2120</v>
      </c>
      <c r="M31">
        <f t="shared" si="0"/>
        <v>69</v>
      </c>
      <c r="N31">
        <f t="shared" si="1"/>
        <v>5</v>
      </c>
      <c r="O31">
        <f t="shared" si="2"/>
        <v>4</v>
      </c>
      <c r="P31">
        <f t="shared" si="3"/>
        <v>2012</v>
      </c>
    </row>
    <row r="32" spans="1:16" x14ac:dyDescent="0.25">
      <c r="A32" t="s">
        <v>112</v>
      </c>
      <c r="B32" t="s">
        <v>12</v>
      </c>
      <c r="C32" t="s">
        <v>144</v>
      </c>
      <c r="D32" t="s">
        <v>145</v>
      </c>
      <c r="E32" t="s">
        <v>28</v>
      </c>
      <c r="F32" t="s">
        <v>146</v>
      </c>
      <c r="G32" t="s">
        <v>80</v>
      </c>
      <c r="H32" t="s">
        <v>142</v>
      </c>
      <c r="I32" t="s">
        <v>147</v>
      </c>
      <c r="J32" s="1">
        <v>41000</v>
      </c>
      <c r="K32" s="1">
        <v>42794</v>
      </c>
      <c r="L32">
        <f>DATEDIF(J32,K32,"d")</f>
        <v>1794</v>
      </c>
      <c r="M32">
        <f t="shared" si="0"/>
        <v>58</v>
      </c>
      <c r="N32">
        <f t="shared" si="1"/>
        <v>4</v>
      </c>
      <c r="O32">
        <f t="shared" si="2"/>
        <v>4</v>
      </c>
      <c r="P32">
        <f t="shared" si="3"/>
        <v>2012</v>
      </c>
    </row>
    <row r="33" spans="1:16" x14ac:dyDescent="0.25">
      <c r="A33" t="s">
        <v>112</v>
      </c>
      <c r="B33" t="s">
        <v>12</v>
      </c>
      <c r="C33" t="s">
        <v>148</v>
      </c>
      <c r="D33" t="s">
        <v>149</v>
      </c>
      <c r="E33" t="s">
        <v>15</v>
      </c>
      <c r="F33">
        <v>2250</v>
      </c>
      <c r="G33" t="s">
        <v>37</v>
      </c>
      <c r="H33" t="s">
        <v>73</v>
      </c>
      <c r="I33" t="s">
        <v>150</v>
      </c>
      <c r="J33" s="1">
        <v>42054</v>
      </c>
      <c r="K33" s="1">
        <v>44500</v>
      </c>
      <c r="L33">
        <f>DATEDIF(J33,K33,"d")</f>
        <v>2446</v>
      </c>
      <c r="M33">
        <f t="shared" si="0"/>
        <v>80</v>
      </c>
      <c r="N33">
        <f t="shared" si="1"/>
        <v>6</v>
      </c>
      <c r="O33">
        <f t="shared" si="2"/>
        <v>2</v>
      </c>
      <c r="P33">
        <f t="shared" si="3"/>
        <v>2015</v>
      </c>
    </row>
    <row r="34" spans="1:16" x14ac:dyDescent="0.25">
      <c r="A34" t="s">
        <v>112</v>
      </c>
      <c r="B34" t="s">
        <v>12</v>
      </c>
      <c r="C34" t="s">
        <v>151</v>
      </c>
      <c r="D34" t="s">
        <v>152</v>
      </c>
      <c r="E34" t="s">
        <v>71</v>
      </c>
      <c r="F34">
        <v>290</v>
      </c>
      <c r="G34" t="s">
        <v>153</v>
      </c>
      <c r="H34" t="s">
        <v>81</v>
      </c>
      <c r="I34" t="s">
        <v>154</v>
      </c>
      <c r="J34" s="1">
        <v>38870</v>
      </c>
      <c r="K34" s="1">
        <v>44348</v>
      </c>
      <c r="L34">
        <f>DATEDIF(J34,K34,"d")</f>
        <v>5478</v>
      </c>
      <c r="M34">
        <f t="shared" si="0"/>
        <v>179</v>
      </c>
      <c r="N34">
        <f t="shared" si="1"/>
        <v>14</v>
      </c>
      <c r="O34">
        <f t="shared" si="2"/>
        <v>6</v>
      </c>
      <c r="P34">
        <f t="shared" si="3"/>
        <v>2006</v>
      </c>
    </row>
    <row r="35" spans="1:16" x14ac:dyDescent="0.25">
      <c r="A35" t="s">
        <v>112</v>
      </c>
      <c r="B35" t="s">
        <v>12</v>
      </c>
      <c r="C35" t="s">
        <v>155</v>
      </c>
      <c r="D35" t="s">
        <v>156</v>
      </c>
      <c r="E35" t="s">
        <v>15</v>
      </c>
      <c r="F35">
        <v>612</v>
      </c>
      <c r="G35" t="s">
        <v>85</v>
      </c>
      <c r="H35" t="s">
        <v>54</v>
      </c>
      <c r="I35" t="s">
        <v>157</v>
      </c>
      <c r="J35" s="1">
        <v>40179</v>
      </c>
      <c r="K35" s="1">
        <v>44561</v>
      </c>
      <c r="L35">
        <f>DATEDIF(J35,K35,"d")</f>
        <v>4382</v>
      </c>
      <c r="M35">
        <f t="shared" si="0"/>
        <v>143</v>
      </c>
      <c r="N35">
        <f t="shared" si="1"/>
        <v>11</v>
      </c>
      <c r="O35">
        <f t="shared" si="2"/>
        <v>1</v>
      </c>
      <c r="P35">
        <f t="shared" si="3"/>
        <v>2010</v>
      </c>
    </row>
    <row r="36" spans="1:16" x14ac:dyDescent="0.25">
      <c r="A36" t="s">
        <v>112</v>
      </c>
      <c r="B36" t="s">
        <v>12</v>
      </c>
      <c r="C36" t="s">
        <v>158</v>
      </c>
      <c r="D36" t="s">
        <v>159</v>
      </c>
      <c r="E36" t="s">
        <v>15</v>
      </c>
      <c r="F36">
        <v>985</v>
      </c>
      <c r="G36" t="s">
        <v>85</v>
      </c>
      <c r="H36" t="s">
        <v>160</v>
      </c>
      <c r="I36" t="s">
        <v>161</v>
      </c>
      <c r="J36" s="1">
        <v>39668</v>
      </c>
      <c r="K36" s="1">
        <v>44196</v>
      </c>
      <c r="L36">
        <f>DATEDIF(J36,K36,"d")</f>
        <v>4528</v>
      </c>
      <c r="M36">
        <f t="shared" si="0"/>
        <v>148</v>
      </c>
      <c r="N36">
        <f t="shared" si="1"/>
        <v>12</v>
      </c>
      <c r="O36">
        <f t="shared" si="2"/>
        <v>8</v>
      </c>
      <c r="P36">
        <f t="shared" si="3"/>
        <v>2008</v>
      </c>
    </row>
    <row r="37" spans="1:16" x14ac:dyDescent="0.25">
      <c r="A37" t="s">
        <v>112</v>
      </c>
      <c r="B37" t="s">
        <v>12</v>
      </c>
      <c r="C37" t="s">
        <v>162</v>
      </c>
      <c r="D37" t="s">
        <v>135</v>
      </c>
      <c r="E37" t="s">
        <v>15</v>
      </c>
      <c r="F37">
        <v>993</v>
      </c>
      <c r="G37" t="s">
        <v>30</v>
      </c>
      <c r="H37" t="s">
        <v>43</v>
      </c>
      <c r="I37" t="s">
        <v>163</v>
      </c>
      <c r="J37" s="1">
        <v>37622</v>
      </c>
      <c r="K37" s="1">
        <v>43572</v>
      </c>
      <c r="L37">
        <f>DATEDIF(J37,K37,"d")</f>
        <v>5950</v>
      </c>
      <c r="M37">
        <f t="shared" si="0"/>
        <v>195</v>
      </c>
      <c r="N37">
        <f t="shared" si="1"/>
        <v>16</v>
      </c>
      <c r="O37">
        <f t="shared" si="2"/>
        <v>1</v>
      </c>
      <c r="P37">
        <f t="shared" si="3"/>
        <v>2003</v>
      </c>
    </row>
    <row r="38" spans="1:16" x14ac:dyDescent="0.25">
      <c r="A38" t="s">
        <v>112</v>
      </c>
      <c r="B38" t="s">
        <v>12</v>
      </c>
      <c r="C38" t="s">
        <v>164</v>
      </c>
      <c r="D38" t="s">
        <v>165</v>
      </c>
      <c r="E38" t="s">
        <v>28</v>
      </c>
      <c r="F38" t="s">
        <v>166</v>
      </c>
      <c r="G38" t="s">
        <v>167</v>
      </c>
      <c r="H38" t="s">
        <v>17</v>
      </c>
      <c r="I38" t="s">
        <v>168</v>
      </c>
      <c r="J38" s="1">
        <v>42357</v>
      </c>
      <c r="K38" s="1">
        <v>43452</v>
      </c>
      <c r="L38">
        <f>DATEDIF(J38,K38,"d")</f>
        <v>1095</v>
      </c>
      <c r="M38">
        <f t="shared" si="0"/>
        <v>35</v>
      </c>
      <c r="N38">
        <f t="shared" si="1"/>
        <v>2</v>
      </c>
      <c r="O38">
        <f t="shared" si="2"/>
        <v>12</v>
      </c>
      <c r="P38">
        <f t="shared" si="3"/>
        <v>2015</v>
      </c>
    </row>
    <row r="39" spans="1:16" x14ac:dyDescent="0.25">
      <c r="A39" t="s">
        <v>112</v>
      </c>
      <c r="B39" t="s">
        <v>12</v>
      </c>
      <c r="C39" t="s">
        <v>169</v>
      </c>
      <c r="D39" t="s">
        <v>170</v>
      </c>
      <c r="E39" t="s">
        <v>71</v>
      </c>
      <c r="F39">
        <v>3462</v>
      </c>
      <c r="G39" t="s">
        <v>80</v>
      </c>
      <c r="H39" t="s">
        <v>142</v>
      </c>
      <c r="I39" t="s">
        <v>171</v>
      </c>
      <c r="J39" s="1">
        <v>40564</v>
      </c>
      <c r="K39" s="1">
        <v>43738</v>
      </c>
      <c r="L39">
        <f>DATEDIF(J39,K39,"d")</f>
        <v>3174</v>
      </c>
      <c r="M39">
        <f t="shared" si="0"/>
        <v>104</v>
      </c>
      <c r="N39">
        <f t="shared" si="1"/>
        <v>8</v>
      </c>
      <c r="O39">
        <f t="shared" si="2"/>
        <v>1</v>
      </c>
      <c r="P39">
        <f t="shared" si="3"/>
        <v>2011</v>
      </c>
    </row>
    <row r="40" spans="1:16" x14ac:dyDescent="0.25">
      <c r="A40" t="s">
        <v>112</v>
      </c>
      <c r="B40" t="s">
        <v>12</v>
      </c>
      <c r="C40" t="s">
        <v>172</v>
      </c>
      <c r="D40" t="s">
        <v>173</v>
      </c>
      <c r="E40" t="s">
        <v>15</v>
      </c>
      <c r="F40">
        <v>2478</v>
      </c>
      <c r="G40" t="s">
        <v>174</v>
      </c>
      <c r="H40" t="s">
        <v>175</v>
      </c>
      <c r="I40" t="s">
        <v>176</v>
      </c>
      <c r="J40" s="1">
        <v>42764</v>
      </c>
      <c r="K40" s="1">
        <v>43776</v>
      </c>
      <c r="L40">
        <f>DATEDIF(J40,K40,"d")</f>
        <v>1012</v>
      </c>
      <c r="M40">
        <f t="shared" si="0"/>
        <v>33</v>
      </c>
      <c r="N40">
        <f t="shared" si="1"/>
        <v>2</v>
      </c>
      <c r="O40">
        <f t="shared" si="2"/>
        <v>1</v>
      </c>
      <c r="P40">
        <f t="shared" si="3"/>
        <v>2017</v>
      </c>
    </row>
    <row r="41" spans="1:16" x14ac:dyDescent="0.25">
      <c r="A41" t="s">
        <v>112</v>
      </c>
      <c r="B41" t="s">
        <v>12</v>
      </c>
      <c r="C41" t="s">
        <v>177</v>
      </c>
      <c r="D41" t="s">
        <v>178</v>
      </c>
      <c r="E41" t="s">
        <v>71</v>
      </c>
      <c r="F41">
        <v>1254</v>
      </c>
      <c r="G41" t="s">
        <v>179</v>
      </c>
      <c r="H41" t="s">
        <v>59</v>
      </c>
      <c r="I41" t="s">
        <v>180</v>
      </c>
      <c r="J41" s="1">
        <v>40632</v>
      </c>
      <c r="K41" s="1">
        <v>44196</v>
      </c>
      <c r="L41">
        <f>DATEDIF(J41,K41,"d")</f>
        <v>3564</v>
      </c>
      <c r="M41">
        <f t="shared" si="0"/>
        <v>117</v>
      </c>
      <c r="N41">
        <f t="shared" si="1"/>
        <v>9</v>
      </c>
      <c r="O41">
        <f t="shared" si="2"/>
        <v>3</v>
      </c>
      <c r="P41">
        <f t="shared" si="3"/>
        <v>2011</v>
      </c>
    </row>
    <row r="42" spans="1:16" x14ac:dyDescent="0.25">
      <c r="A42" t="s">
        <v>112</v>
      </c>
      <c r="B42" t="s">
        <v>12</v>
      </c>
      <c r="C42" t="s">
        <v>181</v>
      </c>
      <c r="D42" t="s">
        <v>182</v>
      </c>
      <c r="E42" t="s">
        <v>28</v>
      </c>
      <c r="F42" t="s">
        <v>183</v>
      </c>
      <c r="G42" t="s">
        <v>153</v>
      </c>
      <c r="H42" t="s">
        <v>184</v>
      </c>
      <c r="I42" t="s">
        <v>185</v>
      </c>
      <c r="J42" s="1">
        <v>41445</v>
      </c>
      <c r="K42" s="1">
        <v>44001</v>
      </c>
      <c r="L42">
        <f>DATEDIF(J42,K42,"d")</f>
        <v>2556</v>
      </c>
      <c r="M42">
        <f t="shared" si="0"/>
        <v>83</v>
      </c>
      <c r="N42">
        <f t="shared" si="1"/>
        <v>6</v>
      </c>
      <c r="O42">
        <f t="shared" si="2"/>
        <v>6</v>
      </c>
      <c r="P42">
        <f t="shared" si="3"/>
        <v>2013</v>
      </c>
    </row>
    <row r="43" spans="1:16" x14ac:dyDescent="0.25">
      <c r="A43" t="s">
        <v>112</v>
      </c>
      <c r="B43" t="s">
        <v>12</v>
      </c>
      <c r="C43" t="s">
        <v>186</v>
      </c>
      <c r="D43" t="s">
        <v>187</v>
      </c>
      <c r="E43" t="s">
        <v>21</v>
      </c>
      <c r="F43" t="s">
        <v>188</v>
      </c>
      <c r="G43" t="s">
        <v>179</v>
      </c>
      <c r="H43" t="s">
        <v>24</v>
      </c>
      <c r="I43" t="s">
        <v>189</v>
      </c>
      <c r="J43" s="1">
        <v>43825</v>
      </c>
      <c r="K43" s="1">
        <v>44095</v>
      </c>
      <c r="L43">
        <f>DATEDIF(J43,K43,"d")</f>
        <v>270</v>
      </c>
      <c r="M43">
        <f t="shared" si="0"/>
        <v>8</v>
      </c>
      <c r="N43">
        <f t="shared" si="1"/>
        <v>0</v>
      </c>
      <c r="O43">
        <f t="shared" si="2"/>
        <v>12</v>
      </c>
      <c r="P43">
        <f t="shared" si="3"/>
        <v>2019</v>
      </c>
    </row>
    <row r="44" spans="1:16" x14ac:dyDescent="0.25">
      <c r="A44" t="s">
        <v>112</v>
      </c>
      <c r="B44" t="s">
        <v>12</v>
      </c>
      <c r="C44" t="s">
        <v>190</v>
      </c>
      <c r="D44" t="s">
        <v>191</v>
      </c>
      <c r="E44" t="s">
        <v>15</v>
      </c>
      <c r="F44">
        <v>1055</v>
      </c>
      <c r="G44" t="s">
        <v>30</v>
      </c>
      <c r="H44" t="s">
        <v>192</v>
      </c>
      <c r="I44" t="s">
        <v>193</v>
      </c>
      <c r="J44" s="1">
        <v>37773</v>
      </c>
      <c r="K44" s="1">
        <v>42886</v>
      </c>
      <c r="L44">
        <f>DATEDIF(J44,K44,"d")</f>
        <v>5113</v>
      </c>
      <c r="M44">
        <f t="shared" si="0"/>
        <v>167</v>
      </c>
      <c r="N44">
        <f t="shared" si="1"/>
        <v>13</v>
      </c>
      <c r="O44">
        <f t="shared" si="2"/>
        <v>6</v>
      </c>
      <c r="P44">
        <f t="shared" si="3"/>
        <v>2003</v>
      </c>
    </row>
    <row r="45" spans="1:16" x14ac:dyDescent="0.25">
      <c r="A45" t="s">
        <v>112</v>
      </c>
      <c r="B45" t="s">
        <v>12</v>
      </c>
      <c r="C45" t="s">
        <v>194</v>
      </c>
      <c r="D45" t="s">
        <v>195</v>
      </c>
      <c r="E45" t="s">
        <v>15</v>
      </c>
      <c r="F45">
        <v>1883</v>
      </c>
      <c r="G45" t="s">
        <v>80</v>
      </c>
      <c r="H45" t="s">
        <v>196</v>
      </c>
      <c r="I45" t="s">
        <v>197</v>
      </c>
      <c r="J45" s="1">
        <v>42943</v>
      </c>
      <c r="K45" s="1">
        <v>44433</v>
      </c>
      <c r="L45">
        <f>DATEDIF(J45,K45,"d")</f>
        <v>1490</v>
      </c>
      <c r="M45">
        <f t="shared" si="0"/>
        <v>48</v>
      </c>
      <c r="N45">
        <f t="shared" si="1"/>
        <v>4</v>
      </c>
      <c r="O45">
        <f t="shared" si="2"/>
        <v>7</v>
      </c>
      <c r="P45">
        <f t="shared" si="3"/>
        <v>2017</v>
      </c>
    </row>
    <row r="46" spans="1:16" x14ac:dyDescent="0.25">
      <c r="A46" t="s">
        <v>112</v>
      </c>
      <c r="B46" t="s">
        <v>12</v>
      </c>
      <c r="C46" t="s">
        <v>198</v>
      </c>
      <c r="D46" t="s">
        <v>199</v>
      </c>
      <c r="E46" t="s">
        <v>15</v>
      </c>
      <c r="F46">
        <v>1067</v>
      </c>
      <c r="G46" t="s">
        <v>85</v>
      </c>
      <c r="H46" t="s">
        <v>160</v>
      </c>
      <c r="I46" t="s">
        <v>200</v>
      </c>
      <c r="J46" s="1">
        <v>40360</v>
      </c>
      <c r="K46" s="1">
        <v>44196</v>
      </c>
      <c r="L46">
        <f>DATEDIF(J46,K46,"d")</f>
        <v>3836</v>
      </c>
      <c r="M46">
        <f t="shared" si="0"/>
        <v>125</v>
      </c>
      <c r="N46">
        <f t="shared" si="1"/>
        <v>10</v>
      </c>
      <c r="O46">
        <f t="shared" si="2"/>
        <v>7</v>
      </c>
      <c r="P46">
        <f t="shared" si="3"/>
        <v>2010</v>
      </c>
    </row>
    <row r="47" spans="1:16" x14ac:dyDescent="0.25">
      <c r="A47" t="s">
        <v>112</v>
      </c>
      <c r="B47" t="s">
        <v>12</v>
      </c>
      <c r="C47" t="s">
        <v>201</v>
      </c>
      <c r="D47" t="s">
        <v>202</v>
      </c>
      <c r="E47" t="s">
        <v>15</v>
      </c>
      <c r="F47">
        <v>899</v>
      </c>
      <c r="G47" t="s">
        <v>30</v>
      </c>
      <c r="H47" t="s">
        <v>54</v>
      </c>
      <c r="I47" t="s">
        <v>203</v>
      </c>
      <c r="J47" s="1">
        <v>37987</v>
      </c>
      <c r="K47" s="1">
        <v>44201</v>
      </c>
      <c r="L47">
        <f>DATEDIF(J47,K47,"d")</f>
        <v>6214</v>
      </c>
      <c r="M47">
        <f t="shared" si="0"/>
        <v>204</v>
      </c>
      <c r="N47">
        <f t="shared" si="1"/>
        <v>17</v>
      </c>
      <c r="O47">
        <f t="shared" si="2"/>
        <v>1</v>
      </c>
      <c r="P47">
        <f t="shared" si="3"/>
        <v>2004</v>
      </c>
    </row>
    <row r="48" spans="1:16" x14ac:dyDescent="0.25">
      <c r="A48" t="s">
        <v>112</v>
      </c>
      <c r="B48" t="s">
        <v>12</v>
      </c>
      <c r="C48" t="s">
        <v>204</v>
      </c>
      <c r="D48" t="s">
        <v>156</v>
      </c>
      <c r="E48" t="s">
        <v>15</v>
      </c>
      <c r="F48">
        <v>1650</v>
      </c>
      <c r="G48" t="s">
        <v>85</v>
      </c>
      <c r="H48" t="s">
        <v>205</v>
      </c>
      <c r="I48" t="s">
        <v>206</v>
      </c>
      <c r="J48" s="1">
        <v>40179</v>
      </c>
      <c r="K48" s="1">
        <v>44561</v>
      </c>
      <c r="L48">
        <f>DATEDIF(J48,K48,"d")</f>
        <v>4382</v>
      </c>
      <c r="M48">
        <f t="shared" si="0"/>
        <v>143</v>
      </c>
      <c r="N48">
        <f t="shared" si="1"/>
        <v>11</v>
      </c>
      <c r="O48">
        <f t="shared" si="2"/>
        <v>1</v>
      </c>
      <c r="P48">
        <f t="shared" si="3"/>
        <v>2010</v>
      </c>
    </row>
    <row r="49" spans="1:16" x14ac:dyDescent="0.25">
      <c r="A49" t="s">
        <v>112</v>
      </c>
      <c r="B49" t="s">
        <v>12</v>
      </c>
      <c r="C49" t="s">
        <v>207</v>
      </c>
      <c r="D49" t="s">
        <v>208</v>
      </c>
      <c r="E49" t="s">
        <v>15</v>
      </c>
      <c r="F49">
        <v>1382</v>
      </c>
      <c r="G49" t="s">
        <v>85</v>
      </c>
      <c r="H49" t="s">
        <v>209</v>
      </c>
      <c r="I49" t="s">
        <v>210</v>
      </c>
      <c r="J49" s="1">
        <v>41123</v>
      </c>
      <c r="K49" s="1">
        <v>44561</v>
      </c>
      <c r="L49">
        <f>DATEDIF(J49,K49,"d")</f>
        <v>3438</v>
      </c>
      <c r="M49">
        <f t="shared" si="0"/>
        <v>112</v>
      </c>
      <c r="N49">
        <f t="shared" si="1"/>
        <v>9</v>
      </c>
      <c r="O49">
        <f t="shared" si="2"/>
        <v>8</v>
      </c>
      <c r="P49">
        <f t="shared" si="3"/>
        <v>2012</v>
      </c>
    </row>
    <row r="50" spans="1:16" x14ac:dyDescent="0.25">
      <c r="A50" t="s">
        <v>112</v>
      </c>
      <c r="B50" t="s">
        <v>12</v>
      </c>
      <c r="C50" t="s">
        <v>211</v>
      </c>
      <c r="D50" t="s">
        <v>135</v>
      </c>
      <c r="E50" t="s">
        <v>15</v>
      </c>
      <c r="F50">
        <v>827</v>
      </c>
      <c r="G50" t="s">
        <v>30</v>
      </c>
      <c r="H50" t="s">
        <v>43</v>
      </c>
      <c r="I50" t="s">
        <v>212</v>
      </c>
      <c r="J50" s="1">
        <v>37622</v>
      </c>
      <c r="K50" s="1">
        <v>43572</v>
      </c>
      <c r="L50">
        <f>DATEDIF(J50,K50,"d")</f>
        <v>5950</v>
      </c>
      <c r="M50">
        <f t="shared" si="0"/>
        <v>195</v>
      </c>
      <c r="N50">
        <f t="shared" si="1"/>
        <v>16</v>
      </c>
      <c r="O50">
        <f t="shared" si="2"/>
        <v>1</v>
      </c>
      <c r="P50">
        <f t="shared" si="3"/>
        <v>2003</v>
      </c>
    </row>
    <row r="51" spans="1:16" x14ac:dyDescent="0.25">
      <c r="A51" t="s">
        <v>112</v>
      </c>
      <c r="B51" t="s">
        <v>12</v>
      </c>
      <c r="C51" t="s">
        <v>213</v>
      </c>
      <c r="D51" t="s">
        <v>214</v>
      </c>
      <c r="E51" t="s">
        <v>15</v>
      </c>
      <c r="F51">
        <v>607</v>
      </c>
      <c r="G51" t="s">
        <v>121</v>
      </c>
      <c r="H51" t="s">
        <v>215</v>
      </c>
      <c r="I51" t="s">
        <v>216</v>
      </c>
      <c r="J51" s="1">
        <v>39539</v>
      </c>
      <c r="K51" s="1">
        <v>43830</v>
      </c>
      <c r="L51">
        <f>DATEDIF(J51,K51,"d")</f>
        <v>4291</v>
      </c>
      <c r="M51">
        <f t="shared" si="0"/>
        <v>140</v>
      </c>
      <c r="N51">
        <f t="shared" si="1"/>
        <v>11</v>
      </c>
      <c r="O51">
        <f t="shared" si="2"/>
        <v>4</v>
      </c>
      <c r="P51">
        <f t="shared" si="3"/>
        <v>2008</v>
      </c>
    </row>
    <row r="52" spans="1:16" x14ac:dyDescent="0.25">
      <c r="A52" t="s">
        <v>112</v>
      </c>
      <c r="B52" t="s">
        <v>12</v>
      </c>
      <c r="C52" t="s">
        <v>217</v>
      </c>
      <c r="D52" t="s">
        <v>218</v>
      </c>
      <c r="E52" t="s">
        <v>15</v>
      </c>
      <c r="F52">
        <v>852</v>
      </c>
      <c r="G52" t="s">
        <v>85</v>
      </c>
      <c r="H52" t="s">
        <v>219</v>
      </c>
      <c r="I52" t="s">
        <v>220</v>
      </c>
      <c r="J52" s="1">
        <v>37257</v>
      </c>
      <c r="K52" s="1">
        <v>40543</v>
      </c>
      <c r="L52">
        <f>DATEDIF(J52,K52,"d")</f>
        <v>3286</v>
      </c>
      <c r="M52">
        <f t="shared" si="0"/>
        <v>107</v>
      </c>
      <c r="N52">
        <f t="shared" si="1"/>
        <v>8</v>
      </c>
      <c r="O52">
        <f t="shared" si="2"/>
        <v>1</v>
      </c>
      <c r="P52">
        <f t="shared" si="3"/>
        <v>2002</v>
      </c>
    </row>
    <row r="53" spans="1:16" x14ac:dyDescent="0.25">
      <c r="A53" t="s">
        <v>112</v>
      </c>
      <c r="B53" t="s">
        <v>12</v>
      </c>
      <c r="C53" t="s">
        <v>221</v>
      </c>
      <c r="D53" t="s">
        <v>222</v>
      </c>
      <c r="E53" t="s">
        <v>71</v>
      </c>
      <c r="F53">
        <v>3483</v>
      </c>
      <c r="G53" t="s">
        <v>80</v>
      </c>
      <c r="H53" t="s">
        <v>142</v>
      </c>
      <c r="I53" t="s">
        <v>223</v>
      </c>
      <c r="J53" s="1">
        <v>40563</v>
      </c>
      <c r="K53" s="1">
        <v>42794</v>
      </c>
      <c r="L53">
        <f>DATEDIF(J53,K53,"d")</f>
        <v>2231</v>
      </c>
      <c r="M53">
        <f t="shared" si="0"/>
        <v>73</v>
      </c>
      <c r="N53">
        <f t="shared" si="1"/>
        <v>6</v>
      </c>
      <c r="O53">
        <f t="shared" si="2"/>
        <v>1</v>
      </c>
      <c r="P53">
        <f t="shared" si="3"/>
        <v>2011</v>
      </c>
    </row>
    <row r="54" spans="1:16" x14ac:dyDescent="0.25">
      <c r="A54" t="s">
        <v>112</v>
      </c>
      <c r="B54" t="s">
        <v>45</v>
      </c>
      <c r="C54" t="s">
        <v>224</v>
      </c>
      <c r="D54" t="s">
        <v>225</v>
      </c>
      <c r="E54" t="s">
        <v>15</v>
      </c>
      <c r="F54">
        <v>2310</v>
      </c>
      <c r="G54" t="s">
        <v>30</v>
      </c>
      <c r="H54" t="s">
        <v>122</v>
      </c>
      <c r="I54" t="s">
        <v>226</v>
      </c>
      <c r="J54" s="1">
        <v>42444</v>
      </c>
      <c r="K54" s="1">
        <v>44561</v>
      </c>
      <c r="L54">
        <f>DATEDIF(J54,K54,"d")</f>
        <v>2117</v>
      </c>
      <c r="M54">
        <f t="shared" si="0"/>
        <v>69</v>
      </c>
      <c r="N54">
        <f t="shared" si="1"/>
        <v>5</v>
      </c>
      <c r="O54">
        <f t="shared" si="2"/>
        <v>3</v>
      </c>
      <c r="P54">
        <f t="shared" si="3"/>
        <v>2016</v>
      </c>
    </row>
    <row r="55" spans="1:16" x14ac:dyDescent="0.25">
      <c r="A55" t="s">
        <v>112</v>
      </c>
      <c r="B55" t="s">
        <v>12</v>
      </c>
      <c r="C55" t="s">
        <v>227</v>
      </c>
      <c r="D55" t="s">
        <v>228</v>
      </c>
      <c r="E55" t="s">
        <v>28</v>
      </c>
      <c r="F55" t="s">
        <v>229</v>
      </c>
      <c r="G55" t="s">
        <v>153</v>
      </c>
      <c r="H55" t="s">
        <v>230</v>
      </c>
      <c r="I55" t="s">
        <v>231</v>
      </c>
      <c r="J55" s="1">
        <v>39461</v>
      </c>
      <c r="K55" s="1">
        <v>44135</v>
      </c>
      <c r="L55">
        <f>DATEDIF(J55,K55,"d")</f>
        <v>4674</v>
      </c>
      <c r="M55">
        <f t="shared" si="0"/>
        <v>153</v>
      </c>
      <c r="N55">
        <f t="shared" si="1"/>
        <v>12</v>
      </c>
      <c r="O55">
        <f t="shared" si="2"/>
        <v>1</v>
      </c>
      <c r="P55">
        <f t="shared" si="3"/>
        <v>2008</v>
      </c>
    </row>
    <row r="56" spans="1:16" x14ac:dyDescent="0.25">
      <c r="A56" t="s">
        <v>112</v>
      </c>
      <c r="B56" t="s">
        <v>45</v>
      </c>
      <c r="C56" t="s">
        <v>232</v>
      </c>
      <c r="D56" t="s">
        <v>233</v>
      </c>
      <c r="E56" t="s">
        <v>15</v>
      </c>
      <c r="F56">
        <v>902</v>
      </c>
      <c r="G56" t="s">
        <v>85</v>
      </c>
      <c r="H56" t="s">
        <v>234</v>
      </c>
      <c r="I56" t="s">
        <v>235</v>
      </c>
      <c r="J56" s="1">
        <v>40725</v>
      </c>
      <c r="K56" s="1">
        <v>44377</v>
      </c>
      <c r="L56">
        <f>DATEDIF(J56,K56,"d")</f>
        <v>3652</v>
      </c>
      <c r="M56">
        <f t="shared" si="0"/>
        <v>119</v>
      </c>
      <c r="N56">
        <f t="shared" si="1"/>
        <v>9</v>
      </c>
      <c r="O56">
        <f t="shared" si="2"/>
        <v>7</v>
      </c>
      <c r="P56">
        <f t="shared" si="3"/>
        <v>2011</v>
      </c>
    </row>
    <row r="57" spans="1:16" x14ac:dyDescent="0.25">
      <c r="A57" t="s">
        <v>112</v>
      </c>
      <c r="B57" t="s">
        <v>12</v>
      </c>
      <c r="C57" t="s">
        <v>236</v>
      </c>
      <c r="D57" t="s">
        <v>237</v>
      </c>
      <c r="E57" t="s">
        <v>15</v>
      </c>
      <c r="F57">
        <v>562</v>
      </c>
      <c r="G57" t="s">
        <v>85</v>
      </c>
      <c r="H57" t="s">
        <v>54</v>
      </c>
      <c r="I57" t="s">
        <v>238</v>
      </c>
      <c r="J57" s="1">
        <v>38353</v>
      </c>
      <c r="K57" s="1">
        <v>44561</v>
      </c>
      <c r="L57">
        <f>DATEDIF(J57,K57,"d")</f>
        <v>6208</v>
      </c>
      <c r="M57">
        <f t="shared" si="0"/>
        <v>203</v>
      </c>
      <c r="N57">
        <f t="shared" si="1"/>
        <v>16</v>
      </c>
      <c r="O57">
        <f t="shared" si="2"/>
        <v>1</v>
      </c>
      <c r="P57">
        <f t="shared" si="3"/>
        <v>2005</v>
      </c>
    </row>
    <row r="58" spans="1:16" x14ac:dyDescent="0.25">
      <c r="A58" t="s">
        <v>112</v>
      </c>
      <c r="B58" t="s">
        <v>45</v>
      </c>
      <c r="C58" t="s">
        <v>239</v>
      </c>
      <c r="D58" t="s">
        <v>240</v>
      </c>
      <c r="E58" t="s">
        <v>15</v>
      </c>
      <c r="F58">
        <v>1935</v>
      </c>
      <c r="G58" t="s">
        <v>121</v>
      </c>
      <c r="H58" t="s">
        <v>122</v>
      </c>
      <c r="I58" t="s">
        <v>241</v>
      </c>
      <c r="J58" s="1">
        <v>42005</v>
      </c>
      <c r="K58" s="1">
        <v>43646</v>
      </c>
      <c r="L58">
        <f>DATEDIF(J58,K58,"d")</f>
        <v>1641</v>
      </c>
      <c r="M58">
        <f t="shared" si="0"/>
        <v>53</v>
      </c>
      <c r="N58">
        <f t="shared" si="1"/>
        <v>4</v>
      </c>
      <c r="O58">
        <f t="shared" si="2"/>
        <v>1</v>
      </c>
      <c r="P58">
        <f t="shared" si="3"/>
        <v>2015</v>
      </c>
    </row>
    <row r="59" spans="1:16" x14ac:dyDescent="0.25">
      <c r="A59" t="s">
        <v>112</v>
      </c>
      <c r="B59" t="s">
        <v>12</v>
      </c>
      <c r="C59" t="s">
        <v>242</v>
      </c>
      <c r="D59" t="s">
        <v>243</v>
      </c>
      <c r="E59" t="s">
        <v>35</v>
      </c>
      <c r="F59" t="s">
        <v>244</v>
      </c>
      <c r="G59" t="s">
        <v>23</v>
      </c>
      <c r="H59" t="s">
        <v>245</v>
      </c>
      <c r="I59" t="s">
        <v>246</v>
      </c>
      <c r="J59" s="1">
        <v>42095</v>
      </c>
      <c r="K59" s="1">
        <v>43555</v>
      </c>
      <c r="L59">
        <f>DATEDIF(J59,K59,"d")</f>
        <v>1460</v>
      </c>
      <c r="M59">
        <f t="shared" si="0"/>
        <v>47</v>
      </c>
      <c r="N59">
        <f t="shared" si="1"/>
        <v>3</v>
      </c>
      <c r="O59">
        <f t="shared" si="2"/>
        <v>4</v>
      </c>
      <c r="P59">
        <f t="shared" si="3"/>
        <v>2015</v>
      </c>
    </row>
    <row r="60" spans="1:16" x14ac:dyDescent="0.25">
      <c r="A60" t="s">
        <v>112</v>
      </c>
      <c r="B60" t="s">
        <v>12</v>
      </c>
      <c r="C60" t="s">
        <v>247</v>
      </c>
      <c r="D60" t="s">
        <v>248</v>
      </c>
      <c r="E60" t="s">
        <v>15</v>
      </c>
      <c r="F60">
        <v>2551</v>
      </c>
      <c r="G60" t="s">
        <v>85</v>
      </c>
      <c r="H60" t="s">
        <v>209</v>
      </c>
      <c r="I60" t="s">
        <v>249</v>
      </c>
      <c r="J60" s="1">
        <v>44410</v>
      </c>
      <c r="K60" s="1">
        <v>44488</v>
      </c>
      <c r="L60">
        <f>DATEDIF(J60,K60,"d")</f>
        <v>78</v>
      </c>
      <c r="M60">
        <f t="shared" si="0"/>
        <v>2</v>
      </c>
      <c r="N60">
        <f t="shared" si="1"/>
        <v>0</v>
      </c>
      <c r="O60">
        <f t="shared" si="2"/>
        <v>8</v>
      </c>
      <c r="P60">
        <f t="shared" si="3"/>
        <v>2021</v>
      </c>
    </row>
    <row r="61" spans="1:16" x14ac:dyDescent="0.25">
      <c r="A61" t="s">
        <v>112</v>
      </c>
      <c r="B61" t="s">
        <v>12</v>
      </c>
      <c r="C61" t="s">
        <v>250</v>
      </c>
      <c r="D61" t="s">
        <v>251</v>
      </c>
      <c r="E61" t="s">
        <v>15</v>
      </c>
      <c r="F61">
        <v>1716</v>
      </c>
      <c r="G61" t="s">
        <v>153</v>
      </c>
      <c r="H61" t="s">
        <v>252</v>
      </c>
      <c r="I61" t="s">
        <v>253</v>
      </c>
      <c r="J61" s="1">
        <v>42434</v>
      </c>
      <c r="K61" s="1">
        <v>44561</v>
      </c>
      <c r="L61">
        <f>DATEDIF(J61,K61,"d")</f>
        <v>2127</v>
      </c>
      <c r="M61">
        <f t="shared" si="0"/>
        <v>69</v>
      </c>
      <c r="N61">
        <f t="shared" si="1"/>
        <v>5</v>
      </c>
      <c r="O61">
        <f t="shared" si="2"/>
        <v>3</v>
      </c>
      <c r="P61">
        <f t="shared" si="3"/>
        <v>2016</v>
      </c>
    </row>
    <row r="62" spans="1:16" x14ac:dyDescent="0.25">
      <c r="A62" t="s">
        <v>112</v>
      </c>
      <c r="B62" t="s">
        <v>12</v>
      </c>
      <c r="C62" t="s">
        <v>254</v>
      </c>
      <c r="D62" t="s">
        <v>255</v>
      </c>
      <c r="E62" t="s">
        <v>21</v>
      </c>
      <c r="F62" t="s">
        <v>256</v>
      </c>
      <c r="G62" t="s">
        <v>257</v>
      </c>
      <c r="H62" t="s">
        <v>24</v>
      </c>
      <c r="I62" t="s">
        <v>258</v>
      </c>
      <c r="J62" s="1">
        <v>41498</v>
      </c>
      <c r="K62" s="1">
        <v>44439</v>
      </c>
      <c r="L62">
        <f>DATEDIF(J62,K62,"d")</f>
        <v>2941</v>
      </c>
      <c r="M62">
        <f t="shared" si="0"/>
        <v>96</v>
      </c>
      <c r="N62">
        <f t="shared" si="1"/>
        <v>8</v>
      </c>
      <c r="O62">
        <f t="shared" si="2"/>
        <v>8</v>
      </c>
      <c r="P62">
        <f t="shared" si="3"/>
        <v>2013</v>
      </c>
    </row>
    <row r="63" spans="1:16" x14ac:dyDescent="0.25">
      <c r="A63" t="s">
        <v>112</v>
      </c>
      <c r="B63" t="s">
        <v>12</v>
      </c>
      <c r="C63" t="s">
        <v>259</v>
      </c>
      <c r="D63" t="s">
        <v>260</v>
      </c>
      <c r="E63" t="s">
        <v>15</v>
      </c>
      <c r="F63">
        <v>825</v>
      </c>
      <c r="G63" t="s">
        <v>30</v>
      </c>
      <c r="H63" t="s">
        <v>43</v>
      </c>
      <c r="I63" t="s">
        <v>261</v>
      </c>
      <c r="J63" s="1">
        <v>37622</v>
      </c>
      <c r="K63" s="1">
        <v>43938</v>
      </c>
      <c r="L63">
        <f>DATEDIF(J63,K63,"d")</f>
        <v>6316</v>
      </c>
      <c r="M63">
        <f t="shared" si="0"/>
        <v>207</v>
      </c>
      <c r="N63">
        <f t="shared" si="1"/>
        <v>17</v>
      </c>
      <c r="O63">
        <f t="shared" si="2"/>
        <v>1</v>
      </c>
      <c r="P63">
        <f t="shared" si="3"/>
        <v>2003</v>
      </c>
    </row>
    <row r="64" spans="1:16" x14ac:dyDescent="0.25">
      <c r="A64" t="s">
        <v>112</v>
      </c>
      <c r="B64" t="s">
        <v>12</v>
      </c>
      <c r="C64" t="s">
        <v>262</v>
      </c>
      <c r="D64" t="s">
        <v>263</v>
      </c>
      <c r="E64" t="s">
        <v>28</v>
      </c>
      <c r="F64" t="s">
        <v>264</v>
      </c>
      <c r="G64" t="s">
        <v>265</v>
      </c>
      <c r="H64" t="s">
        <v>184</v>
      </c>
      <c r="I64" t="s">
        <v>266</v>
      </c>
      <c r="J64" s="1">
        <v>40357</v>
      </c>
      <c r="K64" s="1">
        <v>42551</v>
      </c>
      <c r="L64">
        <f>DATEDIF(J64,K64,"d")</f>
        <v>2194</v>
      </c>
      <c r="M64">
        <f t="shared" si="0"/>
        <v>72</v>
      </c>
      <c r="N64">
        <f t="shared" si="1"/>
        <v>6</v>
      </c>
      <c r="O64">
        <f t="shared" si="2"/>
        <v>6</v>
      </c>
      <c r="P64">
        <f t="shared" si="3"/>
        <v>2010</v>
      </c>
    </row>
    <row r="65" spans="1:16" x14ac:dyDescent="0.25">
      <c r="A65" t="s">
        <v>112</v>
      </c>
      <c r="B65" t="s">
        <v>12</v>
      </c>
      <c r="C65" t="s">
        <v>267</v>
      </c>
      <c r="D65" t="s">
        <v>268</v>
      </c>
      <c r="E65" t="s">
        <v>15</v>
      </c>
      <c r="F65">
        <v>1535</v>
      </c>
      <c r="G65" t="s">
        <v>269</v>
      </c>
      <c r="H65" t="s">
        <v>59</v>
      </c>
      <c r="I65" t="s">
        <v>270</v>
      </c>
      <c r="J65" s="1">
        <v>41787</v>
      </c>
      <c r="K65" s="1">
        <v>44408</v>
      </c>
      <c r="L65">
        <f>DATEDIF(J65,K65,"d")</f>
        <v>2621</v>
      </c>
      <c r="M65">
        <f t="shared" si="0"/>
        <v>86</v>
      </c>
      <c r="N65">
        <f t="shared" si="1"/>
        <v>7</v>
      </c>
      <c r="O65">
        <f t="shared" si="2"/>
        <v>5</v>
      </c>
      <c r="P65">
        <f t="shared" si="3"/>
        <v>2014</v>
      </c>
    </row>
    <row r="66" spans="1:16" x14ac:dyDescent="0.25">
      <c r="A66" t="s">
        <v>271</v>
      </c>
      <c r="B66" t="s">
        <v>45</v>
      </c>
      <c r="C66" t="s">
        <v>272</v>
      </c>
      <c r="D66" t="s">
        <v>273</v>
      </c>
      <c r="E66" t="s">
        <v>15</v>
      </c>
      <c r="F66">
        <v>1715</v>
      </c>
      <c r="G66" t="s">
        <v>121</v>
      </c>
      <c r="H66" t="s">
        <v>122</v>
      </c>
      <c r="I66" t="s">
        <v>274</v>
      </c>
      <c r="J66" s="1">
        <v>41275</v>
      </c>
      <c r="K66" s="1">
        <v>42916</v>
      </c>
      <c r="L66">
        <f>DATEDIF(J66,K66,"d")</f>
        <v>1641</v>
      </c>
      <c r="M66">
        <f t="shared" si="0"/>
        <v>53</v>
      </c>
      <c r="N66">
        <f t="shared" si="1"/>
        <v>4</v>
      </c>
      <c r="O66">
        <f t="shared" si="2"/>
        <v>1</v>
      </c>
      <c r="P66">
        <f t="shared" si="3"/>
        <v>2013</v>
      </c>
    </row>
    <row r="67" spans="1:16" x14ac:dyDescent="0.25">
      <c r="A67" t="s">
        <v>271</v>
      </c>
      <c r="B67" t="s">
        <v>12</v>
      </c>
      <c r="C67" t="s">
        <v>275</v>
      </c>
      <c r="D67" t="s">
        <v>276</v>
      </c>
      <c r="E67" t="s">
        <v>15</v>
      </c>
      <c r="F67">
        <v>2038</v>
      </c>
      <c r="G67" t="s">
        <v>153</v>
      </c>
      <c r="H67" t="s">
        <v>59</v>
      </c>
      <c r="I67" t="s">
        <v>277</v>
      </c>
      <c r="J67" s="1">
        <v>43097</v>
      </c>
      <c r="K67" s="1">
        <v>43799</v>
      </c>
      <c r="L67">
        <f>DATEDIF(J67,K67,"d")</f>
        <v>702</v>
      </c>
      <c r="M67">
        <f t="shared" ref="M67:M130" si="4">DATEDIF(J67,K67,"m")</f>
        <v>23</v>
      </c>
      <c r="N67">
        <f t="shared" ref="N67:N130" si="5">DATEDIF(J67,K67,"y")</f>
        <v>1</v>
      </c>
      <c r="O67">
        <f t="shared" ref="O67:O130" si="6">MONTH(J67)</f>
        <v>12</v>
      </c>
      <c r="P67">
        <f t="shared" ref="P67:P130" si="7">YEAR(J67)</f>
        <v>2017</v>
      </c>
    </row>
    <row r="68" spans="1:16" x14ac:dyDescent="0.25">
      <c r="A68" t="s">
        <v>271</v>
      </c>
      <c r="B68" t="s">
        <v>12</v>
      </c>
      <c r="C68" t="s">
        <v>278</v>
      </c>
      <c r="D68" t="s">
        <v>279</v>
      </c>
      <c r="E68" t="s">
        <v>15</v>
      </c>
      <c r="F68">
        <v>1408</v>
      </c>
      <c r="G68" t="s">
        <v>85</v>
      </c>
      <c r="H68" t="s">
        <v>54</v>
      </c>
      <c r="I68" t="s">
        <v>280</v>
      </c>
      <c r="J68" s="1">
        <v>41536</v>
      </c>
      <c r="K68" s="1">
        <v>44196</v>
      </c>
      <c r="L68">
        <f>DATEDIF(J68,K68,"d")</f>
        <v>2660</v>
      </c>
      <c r="M68">
        <f t="shared" si="4"/>
        <v>87</v>
      </c>
      <c r="N68">
        <f t="shared" si="5"/>
        <v>7</v>
      </c>
      <c r="O68">
        <f t="shared" si="6"/>
        <v>9</v>
      </c>
      <c r="P68">
        <f t="shared" si="7"/>
        <v>2013</v>
      </c>
    </row>
    <row r="69" spans="1:16" x14ac:dyDescent="0.25">
      <c r="A69" t="s">
        <v>271</v>
      </c>
      <c r="B69" t="s">
        <v>12</v>
      </c>
      <c r="C69" t="s">
        <v>281</v>
      </c>
      <c r="D69" t="s">
        <v>282</v>
      </c>
      <c r="E69" t="s">
        <v>71</v>
      </c>
      <c r="F69">
        <v>7053</v>
      </c>
      <c r="G69" t="s">
        <v>153</v>
      </c>
      <c r="H69" t="s">
        <v>283</v>
      </c>
      <c r="I69" t="s">
        <v>284</v>
      </c>
      <c r="J69" s="1">
        <v>41608</v>
      </c>
      <c r="K69" s="1">
        <v>43190</v>
      </c>
      <c r="L69">
        <f>DATEDIF(J69,K69,"d")</f>
        <v>1582</v>
      </c>
      <c r="M69">
        <f t="shared" si="4"/>
        <v>52</v>
      </c>
      <c r="N69">
        <f t="shared" si="5"/>
        <v>4</v>
      </c>
      <c r="O69">
        <f t="shared" si="6"/>
        <v>11</v>
      </c>
      <c r="P69">
        <f t="shared" si="7"/>
        <v>2013</v>
      </c>
    </row>
    <row r="70" spans="1:16" x14ac:dyDescent="0.25">
      <c r="A70" t="s">
        <v>271</v>
      </c>
      <c r="B70" t="s">
        <v>45</v>
      </c>
      <c r="C70" t="s">
        <v>285</v>
      </c>
      <c r="D70" t="s">
        <v>97</v>
      </c>
      <c r="E70" t="s">
        <v>15</v>
      </c>
      <c r="F70">
        <v>2070</v>
      </c>
      <c r="G70" t="s">
        <v>30</v>
      </c>
      <c r="H70" t="s">
        <v>122</v>
      </c>
      <c r="I70" t="s">
        <v>286</v>
      </c>
      <c r="J70" s="1">
        <v>42370</v>
      </c>
      <c r="K70" s="1">
        <v>44196</v>
      </c>
      <c r="L70">
        <f>DATEDIF(J70,K70,"d")</f>
        <v>1826</v>
      </c>
      <c r="M70">
        <f t="shared" si="4"/>
        <v>59</v>
      </c>
      <c r="N70">
        <f t="shared" si="5"/>
        <v>4</v>
      </c>
      <c r="O70">
        <f t="shared" si="6"/>
        <v>1</v>
      </c>
      <c r="P70">
        <f t="shared" si="7"/>
        <v>2016</v>
      </c>
    </row>
    <row r="71" spans="1:16" x14ac:dyDescent="0.25">
      <c r="A71" t="s">
        <v>271</v>
      </c>
      <c r="B71" t="s">
        <v>12</v>
      </c>
      <c r="C71" t="s">
        <v>287</v>
      </c>
      <c r="D71" t="s">
        <v>288</v>
      </c>
      <c r="E71" t="s">
        <v>15</v>
      </c>
      <c r="F71">
        <v>934</v>
      </c>
      <c r="G71" t="s">
        <v>85</v>
      </c>
      <c r="H71" t="s">
        <v>252</v>
      </c>
      <c r="I71" t="s">
        <v>289</v>
      </c>
      <c r="J71" s="1">
        <v>40616</v>
      </c>
      <c r="K71" s="1">
        <v>44196</v>
      </c>
      <c r="L71">
        <f>DATEDIF(J71,K71,"d")</f>
        <v>3580</v>
      </c>
      <c r="M71">
        <f t="shared" si="4"/>
        <v>117</v>
      </c>
      <c r="N71">
        <f t="shared" si="5"/>
        <v>9</v>
      </c>
      <c r="O71">
        <f t="shared" si="6"/>
        <v>3</v>
      </c>
      <c r="P71">
        <f t="shared" si="7"/>
        <v>2011</v>
      </c>
    </row>
    <row r="72" spans="1:16" x14ac:dyDescent="0.25">
      <c r="A72" t="s">
        <v>271</v>
      </c>
      <c r="B72" t="s">
        <v>12</v>
      </c>
      <c r="C72" t="s">
        <v>290</v>
      </c>
      <c r="D72" t="s">
        <v>291</v>
      </c>
      <c r="E72" t="s">
        <v>15</v>
      </c>
      <c r="F72">
        <v>2615</v>
      </c>
      <c r="G72" t="s">
        <v>292</v>
      </c>
      <c r="H72" t="s">
        <v>122</v>
      </c>
      <c r="I72" t="s">
        <v>293</v>
      </c>
      <c r="J72" s="1">
        <v>43849</v>
      </c>
      <c r="K72" s="1">
        <v>44500</v>
      </c>
      <c r="L72">
        <f>DATEDIF(J72,K72,"d")</f>
        <v>651</v>
      </c>
      <c r="M72">
        <f t="shared" si="4"/>
        <v>21</v>
      </c>
      <c r="N72">
        <f t="shared" si="5"/>
        <v>1</v>
      </c>
      <c r="O72">
        <f t="shared" si="6"/>
        <v>1</v>
      </c>
      <c r="P72">
        <f t="shared" si="7"/>
        <v>2020</v>
      </c>
    </row>
    <row r="73" spans="1:16" x14ac:dyDescent="0.25">
      <c r="A73" t="s">
        <v>271</v>
      </c>
      <c r="B73" t="s">
        <v>12</v>
      </c>
      <c r="C73" t="s">
        <v>294</v>
      </c>
      <c r="D73" t="s">
        <v>295</v>
      </c>
      <c r="E73" t="s">
        <v>15</v>
      </c>
      <c r="F73">
        <v>2581</v>
      </c>
      <c r="G73" t="s">
        <v>167</v>
      </c>
      <c r="H73" t="s">
        <v>184</v>
      </c>
      <c r="I73" t="s">
        <v>296</v>
      </c>
      <c r="J73" s="1">
        <v>44510</v>
      </c>
      <c r="K73" s="1">
        <v>44651</v>
      </c>
      <c r="L73">
        <f>DATEDIF(J73,K73,"d")</f>
        <v>141</v>
      </c>
      <c r="M73">
        <f t="shared" si="4"/>
        <v>4</v>
      </c>
      <c r="N73">
        <f t="shared" si="5"/>
        <v>0</v>
      </c>
      <c r="O73">
        <f t="shared" si="6"/>
        <v>11</v>
      </c>
      <c r="P73">
        <f t="shared" si="7"/>
        <v>2021</v>
      </c>
    </row>
    <row r="74" spans="1:16" x14ac:dyDescent="0.25">
      <c r="A74" t="s">
        <v>271</v>
      </c>
      <c r="B74" t="s">
        <v>12</v>
      </c>
      <c r="C74" t="s">
        <v>297</v>
      </c>
      <c r="D74" t="s">
        <v>298</v>
      </c>
      <c r="E74" t="s">
        <v>15</v>
      </c>
      <c r="F74">
        <v>749</v>
      </c>
      <c r="G74" t="s">
        <v>153</v>
      </c>
      <c r="H74" t="s">
        <v>59</v>
      </c>
      <c r="I74" t="s">
        <v>299</v>
      </c>
      <c r="J74" s="1">
        <v>38807</v>
      </c>
      <c r="K74" s="1">
        <v>42436</v>
      </c>
      <c r="L74">
        <f>DATEDIF(J74,K74,"d")</f>
        <v>3629</v>
      </c>
      <c r="M74">
        <f t="shared" si="4"/>
        <v>119</v>
      </c>
      <c r="N74">
        <f t="shared" si="5"/>
        <v>9</v>
      </c>
      <c r="O74">
        <f t="shared" si="6"/>
        <v>3</v>
      </c>
      <c r="P74">
        <f t="shared" si="7"/>
        <v>2006</v>
      </c>
    </row>
    <row r="75" spans="1:16" x14ac:dyDescent="0.25">
      <c r="A75" t="s">
        <v>271</v>
      </c>
      <c r="B75" t="s">
        <v>12</v>
      </c>
      <c r="C75" t="s">
        <v>300</v>
      </c>
      <c r="D75" t="s">
        <v>301</v>
      </c>
      <c r="E75" t="s">
        <v>15</v>
      </c>
      <c r="F75">
        <v>335</v>
      </c>
      <c r="G75" t="s">
        <v>302</v>
      </c>
      <c r="H75" t="s">
        <v>303</v>
      </c>
      <c r="I75" t="s">
        <v>304</v>
      </c>
      <c r="J75" s="1">
        <v>38838</v>
      </c>
      <c r="K75" s="1">
        <v>44561</v>
      </c>
      <c r="L75">
        <f>DATEDIF(J75,K75,"d")</f>
        <v>5723</v>
      </c>
      <c r="M75">
        <f t="shared" si="4"/>
        <v>187</v>
      </c>
      <c r="N75">
        <f t="shared" si="5"/>
        <v>15</v>
      </c>
      <c r="O75">
        <f t="shared" si="6"/>
        <v>5</v>
      </c>
      <c r="P75">
        <f t="shared" si="7"/>
        <v>2006</v>
      </c>
    </row>
    <row r="76" spans="1:16" x14ac:dyDescent="0.25">
      <c r="A76" t="s">
        <v>271</v>
      </c>
      <c r="B76" t="s">
        <v>12</v>
      </c>
      <c r="C76" t="s">
        <v>305</v>
      </c>
      <c r="D76" t="s">
        <v>306</v>
      </c>
      <c r="E76" t="s">
        <v>15</v>
      </c>
      <c r="F76">
        <v>1311</v>
      </c>
      <c r="G76" t="s">
        <v>85</v>
      </c>
      <c r="H76" t="s">
        <v>38</v>
      </c>
      <c r="I76" t="s">
        <v>307</v>
      </c>
      <c r="J76" s="1">
        <v>39447</v>
      </c>
      <c r="K76" s="1">
        <v>40908</v>
      </c>
      <c r="L76">
        <f>DATEDIF(J76,K76,"d")</f>
        <v>1461</v>
      </c>
      <c r="M76">
        <f t="shared" si="4"/>
        <v>48</v>
      </c>
      <c r="N76">
        <f t="shared" si="5"/>
        <v>4</v>
      </c>
      <c r="O76">
        <f t="shared" si="6"/>
        <v>12</v>
      </c>
      <c r="P76">
        <f t="shared" si="7"/>
        <v>2007</v>
      </c>
    </row>
    <row r="77" spans="1:16" x14ac:dyDescent="0.25">
      <c r="A77" t="s">
        <v>271</v>
      </c>
      <c r="B77" t="s">
        <v>12</v>
      </c>
      <c r="C77" t="s">
        <v>308</v>
      </c>
      <c r="D77" t="s">
        <v>309</v>
      </c>
      <c r="E77" t="s">
        <v>15</v>
      </c>
      <c r="F77">
        <v>138</v>
      </c>
      <c r="G77" t="s">
        <v>80</v>
      </c>
      <c r="H77" t="s">
        <v>24</v>
      </c>
      <c r="I77" t="s">
        <v>310</v>
      </c>
      <c r="J77" s="1">
        <v>39814</v>
      </c>
      <c r="K77" s="1">
        <v>44742</v>
      </c>
      <c r="L77">
        <f>DATEDIF(J77,K77,"d")</f>
        <v>4928</v>
      </c>
      <c r="M77">
        <f t="shared" si="4"/>
        <v>161</v>
      </c>
      <c r="N77">
        <f t="shared" si="5"/>
        <v>13</v>
      </c>
      <c r="O77">
        <f t="shared" si="6"/>
        <v>1</v>
      </c>
      <c r="P77">
        <f t="shared" si="7"/>
        <v>2009</v>
      </c>
    </row>
    <row r="78" spans="1:16" x14ac:dyDescent="0.25">
      <c r="A78" t="s">
        <v>271</v>
      </c>
      <c r="B78" t="s">
        <v>12</v>
      </c>
      <c r="C78" t="s">
        <v>311</v>
      </c>
      <c r="D78" t="s">
        <v>312</v>
      </c>
      <c r="E78" t="s">
        <v>28</v>
      </c>
      <c r="F78" t="s">
        <v>313</v>
      </c>
      <c r="G78" t="s">
        <v>314</v>
      </c>
      <c r="H78" t="s">
        <v>48</v>
      </c>
      <c r="I78" t="s">
        <v>315</v>
      </c>
      <c r="J78" s="1">
        <v>42071</v>
      </c>
      <c r="K78" s="1">
        <v>42801</v>
      </c>
      <c r="L78">
        <f>DATEDIF(J78,K78,"d")</f>
        <v>730</v>
      </c>
      <c r="M78">
        <f t="shared" si="4"/>
        <v>23</v>
      </c>
      <c r="N78">
        <f t="shared" si="5"/>
        <v>1</v>
      </c>
      <c r="O78">
        <f t="shared" si="6"/>
        <v>3</v>
      </c>
      <c r="P78">
        <f t="shared" si="7"/>
        <v>2015</v>
      </c>
    </row>
    <row r="79" spans="1:16" x14ac:dyDescent="0.25">
      <c r="A79" t="s">
        <v>271</v>
      </c>
      <c r="B79" t="s">
        <v>12</v>
      </c>
      <c r="C79" t="s">
        <v>316</v>
      </c>
      <c r="D79" t="s">
        <v>317</v>
      </c>
      <c r="E79" t="s">
        <v>15</v>
      </c>
      <c r="F79">
        <v>673</v>
      </c>
      <c r="G79" t="s">
        <v>30</v>
      </c>
      <c r="H79" t="s">
        <v>43</v>
      </c>
      <c r="I79" t="s">
        <v>318</v>
      </c>
      <c r="J79" s="1">
        <v>39814</v>
      </c>
      <c r="K79" s="1">
        <v>43890</v>
      </c>
      <c r="L79">
        <f>DATEDIF(J79,K79,"d")</f>
        <v>4076</v>
      </c>
      <c r="M79">
        <f t="shared" si="4"/>
        <v>133</v>
      </c>
      <c r="N79">
        <f t="shared" si="5"/>
        <v>11</v>
      </c>
      <c r="O79">
        <f t="shared" si="6"/>
        <v>1</v>
      </c>
      <c r="P79">
        <f t="shared" si="7"/>
        <v>2009</v>
      </c>
    </row>
    <row r="80" spans="1:16" x14ac:dyDescent="0.25">
      <c r="A80" t="s">
        <v>271</v>
      </c>
      <c r="B80" t="s">
        <v>45</v>
      </c>
      <c r="C80" t="s">
        <v>319</v>
      </c>
      <c r="D80" t="s">
        <v>320</v>
      </c>
      <c r="E80" t="s">
        <v>15</v>
      </c>
      <c r="F80">
        <v>1577</v>
      </c>
      <c r="G80" t="s">
        <v>121</v>
      </c>
      <c r="H80" t="s">
        <v>122</v>
      </c>
      <c r="I80" t="s">
        <v>321</v>
      </c>
      <c r="J80" s="1">
        <v>40725</v>
      </c>
      <c r="K80" s="1">
        <v>42551</v>
      </c>
      <c r="L80">
        <f>DATEDIF(J80,K80,"d")</f>
        <v>1826</v>
      </c>
      <c r="M80">
        <f t="shared" si="4"/>
        <v>59</v>
      </c>
      <c r="N80">
        <f t="shared" si="5"/>
        <v>4</v>
      </c>
      <c r="O80">
        <f t="shared" si="6"/>
        <v>7</v>
      </c>
      <c r="P80">
        <f t="shared" si="7"/>
        <v>2011</v>
      </c>
    </row>
    <row r="81" spans="1:16" x14ac:dyDescent="0.25">
      <c r="A81" t="s">
        <v>271</v>
      </c>
      <c r="B81" t="s">
        <v>12</v>
      </c>
      <c r="C81" t="s">
        <v>322</v>
      </c>
      <c r="D81" t="s">
        <v>323</v>
      </c>
      <c r="E81" t="s">
        <v>28</v>
      </c>
      <c r="F81" t="s">
        <v>324</v>
      </c>
      <c r="G81" t="s">
        <v>153</v>
      </c>
      <c r="H81" t="s">
        <v>122</v>
      </c>
      <c r="I81" t="s">
        <v>325</v>
      </c>
      <c r="J81" s="1">
        <v>44136</v>
      </c>
      <c r="K81" s="1">
        <v>44286</v>
      </c>
      <c r="L81">
        <f>DATEDIF(J81,K81,"d")</f>
        <v>150</v>
      </c>
      <c r="M81">
        <f t="shared" si="4"/>
        <v>4</v>
      </c>
      <c r="N81">
        <f t="shared" si="5"/>
        <v>0</v>
      </c>
      <c r="O81">
        <f t="shared" si="6"/>
        <v>11</v>
      </c>
      <c r="P81">
        <f t="shared" si="7"/>
        <v>2020</v>
      </c>
    </row>
    <row r="82" spans="1:16" x14ac:dyDescent="0.25">
      <c r="A82" t="s">
        <v>271</v>
      </c>
      <c r="B82" t="s">
        <v>12</v>
      </c>
      <c r="C82" t="s">
        <v>326</v>
      </c>
      <c r="D82" t="s">
        <v>327</v>
      </c>
      <c r="E82" t="s">
        <v>15</v>
      </c>
      <c r="F82">
        <v>403</v>
      </c>
      <c r="G82" t="s">
        <v>269</v>
      </c>
      <c r="H82" t="s">
        <v>142</v>
      </c>
      <c r="I82" t="s">
        <v>328</v>
      </c>
      <c r="J82" s="1">
        <v>38808</v>
      </c>
      <c r="K82" s="1">
        <v>42916</v>
      </c>
      <c r="L82">
        <f>DATEDIF(J82,K82,"d")</f>
        <v>4108</v>
      </c>
      <c r="M82">
        <f t="shared" si="4"/>
        <v>134</v>
      </c>
      <c r="N82">
        <f t="shared" si="5"/>
        <v>11</v>
      </c>
      <c r="O82">
        <f t="shared" si="6"/>
        <v>4</v>
      </c>
      <c r="P82">
        <f t="shared" si="7"/>
        <v>2006</v>
      </c>
    </row>
    <row r="83" spans="1:16" x14ac:dyDescent="0.25">
      <c r="A83" t="s">
        <v>271</v>
      </c>
      <c r="B83" t="s">
        <v>12</v>
      </c>
      <c r="C83" t="s">
        <v>329</v>
      </c>
      <c r="D83" t="s">
        <v>330</v>
      </c>
      <c r="E83" t="s">
        <v>15</v>
      </c>
      <c r="F83">
        <v>2558</v>
      </c>
      <c r="G83" t="s">
        <v>85</v>
      </c>
      <c r="H83" t="s">
        <v>209</v>
      </c>
      <c r="I83" t="s">
        <v>331</v>
      </c>
      <c r="J83" s="1">
        <v>42991</v>
      </c>
      <c r="K83" s="1">
        <v>44196</v>
      </c>
      <c r="L83">
        <f>DATEDIF(J83,K83,"d")</f>
        <v>1205</v>
      </c>
      <c r="M83">
        <f t="shared" si="4"/>
        <v>39</v>
      </c>
      <c r="N83">
        <f t="shared" si="5"/>
        <v>3</v>
      </c>
      <c r="O83">
        <f t="shared" si="6"/>
        <v>9</v>
      </c>
      <c r="P83">
        <f t="shared" si="7"/>
        <v>2017</v>
      </c>
    </row>
    <row r="84" spans="1:16" x14ac:dyDescent="0.25">
      <c r="A84" t="s">
        <v>271</v>
      </c>
      <c r="B84" t="s">
        <v>12</v>
      </c>
      <c r="C84" t="s">
        <v>332</v>
      </c>
      <c r="D84" t="s">
        <v>333</v>
      </c>
      <c r="E84" t="s">
        <v>28</v>
      </c>
      <c r="F84" t="s">
        <v>334</v>
      </c>
      <c r="G84" t="s">
        <v>167</v>
      </c>
      <c r="H84" t="s">
        <v>335</v>
      </c>
      <c r="I84" t="s">
        <v>336</v>
      </c>
      <c r="J84" s="1">
        <v>41943</v>
      </c>
      <c r="K84" s="1">
        <v>44232</v>
      </c>
      <c r="L84">
        <f>DATEDIF(J84,K84,"d")</f>
        <v>2289</v>
      </c>
      <c r="M84">
        <f t="shared" si="4"/>
        <v>75</v>
      </c>
      <c r="N84">
        <f t="shared" si="5"/>
        <v>6</v>
      </c>
      <c r="O84">
        <f t="shared" si="6"/>
        <v>10</v>
      </c>
      <c r="P84">
        <f t="shared" si="7"/>
        <v>2014</v>
      </c>
    </row>
    <row r="85" spans="1:16" x14ac:dyDescent="0.25">
      <c r="A85" t="s">
        <v>271</v>
      </c>
      <c r="B85" t="s">
        <v>12</v>
      </c>
      <c r="C85" t="s">
        <v>337</v>
      </c>
      <c r="D85" t="s">
        <v>338</v>
      </c>
      <c r="E85" t="s">
        <v>15</v>
      </c>
      <c r="F85">
        <v>1340</v>
      </c>
      <c r="G85" t="s">
        <v>85</v>
      </c>
      <c r="H85" t="s">
        <v>64</v>
      </c>
      <c r="I85" t="s">
        <v>339</v>
      </c>
      <c r="J85" s="1">
        <v>40909</v>
      </c>
      <c r="K85" s="1">
        <v>44561</v>
      </c>
      <c r="L85">
        <f>DATEDIF(J85,K85,"d")</f>
        <v>3652</v>
      </c>
      <c r="M85">
        <f t="shared" si="4"/>
        <v>119</v>
      </c>
      <c r="N85">
        <f t="shared" si="5"/>
        <v>9</v>
      </c>
      <c r="O85">
        <f t="shared" si="6"/>
        <v>1</v>
      </c>
      <c r="P85">
        <f t="shared" si="7"/>
        <v>2012</v>
      </c>
    </row>
    <row r="86" spans="1:16" x14ac:dyDescent="0.25">
      <c r="A86" t="s">
        <v>271</v>
      </c>
      <c r="B86" t="s">
        <v>12</v>
      </c>
      <c r="C86" t="s">
        <v>340</v>
      </c>
      <c r="D86" t="s">
        <v>341</v>
      </c>
      <c r="E86" t="s">
        <v>15</v>
      </c>
      <c r="F86">
        <v>1113</v>
      </c>
      <c r="G86" t="s">
        <v>85</v>
      </c>
      <c r="H86" t="s">
        <v>209</v>
      </c>
      <c r="I86" t="s">
        <v>342</v>
      </c>
      <c r="J86" s="1">
        <v>40621</v>
      </c>
      <c r="K86" s="1">
        <v>44196</v>
      </c>
      <c r="L86">
        <f>DATEDIF(J86,K86,"d")</f>
        <v>3575</v>
      </c>
      <c r="M86">
        <f t="shared" si="4"/>
        <v>117</v>
      </c>
      <c r="N86">
        <f t="shared" si="5"/>
        <v>9</v>
      </c>
      <c r="O86">
        <f t="shared" si="6"/>
        <v>3</v>
      </c>
      <c r="P86">
        <f t="shared" si="7"/>
        <v>2011</v>
      </c>
    </row>
    <row r="87" spans="1:16" x14ac:dyDescent="0.25">
      <c r="A87" t="s">
        <v>271</v>
      </c>
      <c r="B87" t="s">
        <v>45</v>
      </c>
      <c r="C87" t="s">
        <v>343</v>
      </c>
      <c r="D87" t="s">
        <v>344</v>
      </c>
      <c r="E87" t="s">
        <v>15</v>
      </c>
      <c r="F87">
        <v>2087</v>
      </c>
      <c r="G87" t="s">
        <v>30</v>
      </c>
      <c r="H87" t="s">
        <v>122</v>
      </c>
      <c r="I87" t="s">
        <v>345</v>
      </c>
      <c r="J87" s="1">
        <v>42370</v>
      </c>
      <c r="K87" s="1">
        <v>44561</v>
      </c>
      <c r="L87">
        <f>DATEDIF(J87,K87,"d")</f>
        <v>2191</v>
      </c>
      <c r="M87">
        <f t="shared" si="4"/>
        <v>71</v>
      </c>
      <c r="N87">
        <f t="shared" si="5"/>
        <v>5</v>
      </c>
      <c r="O87">
        <f t="shared" si="6"/>
        <v>1</v>
      </c>
      <c r="P87">
        <f t="shared" si="7"/>
        <v>2016</v>
      </c>
    </row>
    <row r="88" spans="1:16" x14ac:dyDescent="0.25">
      <c r="A88" t="s">
        <v>271</v>
      </c>
      <c r="B88" t="s">
        <v>45</v>
      </c>
      <c r="C88" t="s">
        <v>346</v>
      </c>
      <c r="D88" t="s">
        <v>347</v>
      </c>
      <c r="E88" t="s">
        <v>15</v>
      </c>
      <c r="F88">
        <v>837</v>
      </c>
      <c r="G88" t="s">
        <v>269</v>
      </c>
      <c r="H88" t="s">
        <v>59</v>
      </c>
      <c r="I88" t="s">
        <v>348</v>
      </c>
      <c r="J88" s="1">
        <v>39968</v>
      </c>
      <c r="K88" s="1">
        <v>41090</v>
      </c>
      <c r="L88">
        <f>DATEDIF(J88,K88,"d")</f>
        <v>1122</v>
      </c>
      <c r="M88">
        <f t="shared" si="4"/>
        <v>36</v>
      </c>
      <c r="N88">
        <f t="shared" si="5"/>
        <v>3</v>
      </c>
      <c r="O88">
        <f t="shared" si="6"/>
        <v>6</v>
      </c>
      <c r="P88">
        <f t="shared" si="7"/>
        <v>2009</v>
      </c>
    </row>
    <row r="89" spans="1:16" x14ac:dyDescent="0.25">
      <c r="A89" t="s">
        <v>271</v>
      </c>
      <c r="B89" t="s">
        <v>12</v>
      </c>
      <c r="C89" t="s">
        <v>349</v>
      </c>
      <c r="D89" t="s">
        <v>350</v>
      </c>
      <c r="E89" t="s">
        <v>28</v>
      </c>
      <c r="F89" t="s">
        <v>351</v>
      </c>
      <c r="G89" t="s">
        <v>153</v>
      </c>
      <c r="H89" t="s">
        <v>17</v>
      </c>
      <c r="I89" t="s">
        <v>352</v>
      </c>
      <c r="J89" s="1">
        <v>43160</v>
      </c>
      <c r="K89" s="1">
        <v>44469</v>
      </c>
      <c r="L89">
        <f>DATEDIF(J89,K89,"d")</f>
        <v>1309</v>
      </c>
      <c r="M89">
        <f t="shared" si="4"/>
        <v>42</v>
      </c>
      <c r="N89">
        <f t="shared" si="5"/>
        <v>3</v>
      </c>
      <c r="O89">
        <f t="shared" si="6"/>
        <v>3</v>
      </c>
      <c r="P89">
        <f t="shared" si="7"/>
        <v>2018</v>
      </c>
    </row>
    <row r="90" spans="1:16" x14ac:dyDescent="0.25">
      <c r="A90" t="s">
        <v>271</v>
      </c>
      <c r="B90" t="s">
        <v>12</v>
      </c>
      <c r="C90" t="s">
        <v>353</v>
      </c>
      <c r="D90" t="s">
        <v>354</v>
      </c>
      <c r="E90" t="s">
        <v>28</v>
      </c>
      <c r="F90" t="s">
        <v>355</v>
      </c>
      <c r="G90" t="s">
        <v>167</v>
      </c>
      <c r="H90" t="s">
        <v>38</v>
      </c>
      <c r="I90" t="s">
        <v>356</v>
      </c>
      <c r="J90" s="1">
        <v>43422</v>
      </c>
      <c r="K90" s="1">
        <v>44438</v>
      </c>
      <c r="L90">
        <f>DATEDIF(J90,K90,"d")</f>
        <v>1016</v>
      </c>
      <c r="M90">
        <f t="shared" si="4"/>
        <v>33</v>
      </c>
      <c r="N90">
        <f t="shared" si="5"/>
        <v>2</v>
      </c>
      <c r="O90">
        <f t="shared" si="6"/>
        <v>11</v>
      </c>
      <c r="P90">
        <f t="shared" si="7"/>
        <v>2018</v>
      </c>
    </row>
    <row r="91" spans="1:16" x14ac:dyDescent="0.25">
      <c r="A91" t="s">
        <v>271</v>
      </c>
      <c r="B91" t="s">
        <v>12</v>
      </c>
      <c r="C91" t="s">
        <v>357</v>
      </c>
      <c r="D91" t="s">
        <v>358</v>
      </c>
      <c r="E91" t="s">
        <v>71</v>
      </c>
      <c r="F91">
        <v>363</v>
      </c>
      <c r="G91" t="s">
        <v>153</v>
      </c>
      <c r="H91" t="s">
        <v>205</v>
      </c>
      <c r="I91" t="s">
        <v>359</v>
      </c>
      <c r="J91" s="1">
        <v>40653</v>
      </c>
      <c r="K91" s="1">
        <v>43209</v>
      </c>
      <c r="L91">
        <f>DATEDIF(J91,K91,"d")</f>
        <v>2556</v>
      </c>
      <c r="M91">
        <f t="shared" si="4"/>
        <v>83</v>
      </c>
      <c r="N91">
        <f t="shared" si="5"/>
        <v>6</v>
      </c>
      <c r="O91">
        <f t="shared" si="6"/>
        <v>4</v>
      </c>
      <c r="P91">
        <f t="shared" si="7"/>
        <v>2011</v>
      </c>
    </row>
    <row r="92" spans="1:16" x14ac:dyDescent="0.25">
      <c r="A92" t="s">
        <v>271</v>
      </c>
      <c r="B92" t="s">
        <v>12</v>
      </c>
      <c r="C92" t="s">
        <v>360</v>
      </c>
      <c r="D92" t="s">
        <v>361</v>
      </c>
      <c r="E92" t="s">
        <v>15</v>
      </c>
      <c r="F92">
        <v>944</v>
      </c>
      <c r="G92" t="s">
        <v>85</v>
      </c>
      <c r="H92" t="s">
        <v>160</v>
      </c>
      <c r="I92" t="s">
        <v>362</v>
      </c>
      <c r="J92" s="1">
        <v>39614</v>
      </c>
      <c r="K92" s="1">
        <v>43996</v>
      </c>
      <c r="L92">
        <f>DATEDIF(J92,K92,"d")</f>
        <v>4382</v>
      </c>
      <c r="M92">
        <f t="shared" si="4"/>
        <v>143</v>
      </c>
      <c r="N92">
        <f t="shared" si="5"/>
        <v>11</v>
      </c>
      <c r="O92">
        <f t="shared" si="6"/>
        <v>6</v>
      </c>
      <c r="P92">
        <f t="shared" si="7"/>
        <v>2008</v>
      </c>
    </row>
    <row r="93" spans="1:16" x14ac:dyDescent="0.25">
      <c r="A93" t="s">
        <v>271</v>
      </c>
      <c r="B93" t="s">
        <v>12</v>
      </c>
      <c r="C93" t="s">
        <v>363</v>
      </c>
      <c r="D93" t="s">
        <v>364</v>
      </c>
      <c r="E93" t="s">
        <v>15</v>
      </c>
      <c r="F93">
        <v>1168</v>
      </c>
      <c r="G93" t="s">
        <v>85</v>
      </c>
      <c r="H93" t="s">
        <v>365</v>
      </c>
      <c r="I93" t="s">
        <v>366</v>
      </c>
      <c r="J93" s="1">
        <v>40087</v>
      </c>
      <c r="K93" s="1">
        <v>43738</v>
      </c>
      <c r="L93">
        <f>DATEDIF(J93,K93,"d")</f>
        <v>3651</v>
      </c>
      <c r="M93">
        <f t="shared" si="4"/>
        <v>119</v>
      </c>
      <c r="N93">
        <f t="shared" si="5"/>
        <v>9</v>
      </c>
      <c r="O93">
        <f t="shared" si="6"/>
        <v>10</v>
      </c>
      <c r="P93">
        <f t="shared" si="7"/>
        <v>2009</v>
      </c>
    </row>
    <row r="94" spans="1:16" x14ac:dyDescent="0.25">
      <c r="A94" t="s">
        <v>271</v>
      </c>
      <c r="B94" t="s">
        <v>12</v>
      </c>
      <c r="C94" t="s">
        <v>367</v>
      </c>
      <c r="D94" t="s">
        <v>368</v>
      </c>
      <c r="E94" t="s">
        <v>15</v>
      </c>
      <c r="F94">
        <v>834</v>
      </c>
      <c r="G94" t="s">
        <v>80</v>
      </c>
      <c r="H94" t="s">
        <v>24</v>
      </c>
      <c r="I94" t="s">
        <v>369</v>
      </c>
      <c r="J94" s="1">
        <v>40333</v>
      </c>
      <c r="K94" s="1">
        <v>44561</v>
      </c>
      <c r="L94">
        <f>DATEDIF(J94,K94,"d")</f>
        <v>4228</v>
      </c>
      <c r="M94">
        <f t="shared" si="4"/>
        <v>138</v>
      </c>
      <c r="N94">
        <f t="shared" si="5"/>
        <v>11</v>
      </c>
      <c r="O94">
        <f t="shared" si="6"/>
        <v>6</v>
      </c>
      <c r="P94">
        <f t="shared" si="7"/>
        <v>2010</v>
      </c>
    </row>
    <row r="95" spans="1:16" x14ac:dyDescent="0.25">
      <c r="A95" t="s">
        <v>271</v>
      </c>
      <c r="B95" t="s">
        <v>12</v>
      </c>
      <c r="C95" t="s">
        <v>370</v>
      </c>
      <c r="D95" t="s">
        <v>371</v>
      </c>
      <c r="E95" t="s">
        <v>15</v>
      </c>
      <c r="F95">
        <v>2361</v>
      </c>
      <c r="G95" t="s">
        <v>30</v>
      </c>
      <c r="H95" t="s">
        <v>372</v>
      </c>
      <c r="I95" t="s">
        <v>373</v>
      </c>
      <c r="J95" s="1">
        <v>42099</v>
      </c>
      <c r="K95" s="1">
        <v>44196</v>
      </c>
      <c r="L95">
        <f>DATEDIF(J95,K95,"d")</f>
        <v>2097</v>
      </c>
      <c r="M95">
        <f t="shared" si="4"/>
        <v>68</v>
      </c>
      <c r="N95">
        <f t="shared" si="5"/>
        <v>5</v>
      </c>
      <c r="O95">
        <f t="shared" si="6"/>
        <v>4</v>
      </c>
      <c r="P95">
        <f t="shared" si="7"/>
        <v>2015</v>
      </c>
    </row>
    <row r="96" spans="1:16" x14ac:dyDescent="0.25">
      <c r="A96" t="s">
        <v>271</v>
      </c>
      <c r="B96" t="s">
        <v>12</v>
      </c>
      <c r="C96" t="s">
        <v>374</v>
      </c>
      <c r="D96" t="s">
        <v>199</v>
      </c>
      <c r="E96" t="s">
        <v>15</v>
      </c>
      <c r="F96">
        <v>1360</v>
      </c>
      <c r="G96" t="s">
        <v>85</v>
      </c>
      <c r="H96" t="s">
        <v>160</v>
      </c>
      <c r="I96" t="s">
        <v>375</v>
      </c>
      <c r="J96" s="1">
        <v>40360</v>
      </c>
      <c r="K96" s="1">
        <v>44196</v>
      </c>
      <c r="L96">
        <f>DATEDIF(J96,K96,"d")</f>
        <v>3836</v>
      </c>
      <c r="M96">
        <f t="shared" si="4"/>
        <v>125</v>
      </c>
      <c r="N96">
        <f t="shared" si="5"/>
        <v>10</v>
      </c>
      <c r="O96">
        <f t="shared" si="6"/>
        <v>7</v>
      </c>
      <c r="P96">
        <f t="shared" si="7"/>
        <v>2010</v>
      </c>
    </row>
    <row r="97" spans="1:16" x14ac:dyDescent="0.25">
      <c r="A97" t="s">
        <v>271</v>
      </c>
      <c r="B97" t="s">
        <v>12</v>
      </c>
      <c r="C97" t="s">
        <v>376</v>
      </c>
      <c r="D97" t="s">
        <v>377</v>
      </c>
      <c r="E97" t="s">
        <v>15</v>
      </c>
      <c r="F97">
        <v>2085</v>
      </c>
      <c r="G97" t="s">
        <v>30</v>
      </c>
      <c r="H97" t="s">
        <v>378</v>
      </c>
      <c r="I97" t="s">
        <v>379</v>
      </c>
      <c r="J97" s="1">
        <v>42152</v>
      </c>
      <c r="K97" s="1">
        <v>43796</v>
      </c>
      <c r="L97">
        <f>DATEDIF(J97,K97,"d")</f>
        <v>1644</v>
      </c>
      <c r="M97">
        <f t="shared" si="4"/>
        <v>53</v>
      </c>
      <c r="N97">
        <f t="shared" si="5"/>
        <v>4</v>
      </c>
      <c r="O97">
        <f t="shared" si="6"/>
        <v>5</v>
      </c>
      <c r="P97">
        <f t="shared" si="7"/>
        <v>2015</v>
      </c>
    </row>
    <row r="98" spans="1:16" x14ac:dyDescent="0.25">
      <c r="A98" t="s">
        <v>271</v>
      </c>
      <c r="B98" t="s">
        <v>12</v>
      </c>
      <c r="C98" t="s">
        <v>380</v>
      </c>
      <c r="D98" t="s">
        <v>381</v>
      </c>
      <c r="E98" t="s">
        <v>28</v>
      </c>
      <c r="F98" t="s">
        <v>382</v>
      </c>
      <c r="G98" t="s">
        <v>314</v>
      </c>
      <c r="H98" t="s">
        <v>43</v>
      </c>
      <c r="I98" t="s">
        <v>383</v>
      </c>
      <c r="J98" s="1">
        <v>42926</v>
      </c>
      <c r="K98" s="1">
        <v>44651</v>
      </c>
      <c r="L98">
        <f>DATEDIF(J98,K98,"d")</f>
        <v>1725</v>
      </c>
      <c r="M98">
        <f t="shared" si="4"/>
        <v>56</v>
      </c>
      <c r="N98">
        <f t="shared" si="5"/>
        <v>4</v>
      </c>
      <c r="O98">
        <f t="shared" si="6"/>
        <v>7</v>
      </c>
      <c r="P98">
        <f t="shared" si="7"/>
        <v>2017</v>
      </c>
    </row>
    <row r="99" spans="1:16" x14ac:dyDescent="0.25">
      <c r="A99" t="s">
        <v>271</v>
      </c>
      <c r="B99" t="s">
        <v>12</v>
      </c>
      <c r="C99" t="s">
        <v>384</v>
      </c>
      <c r="D99" t="s">
        <v>385</v>
      </c>
      <c r="E99" t="s">
        <v>71</v>
      </c>
      <c r="F99">
        <v>1787</v>
      </c>
      <c r="G99" t="s">
        <v>269</v>
      </c>
      <c r="H99" t="s">
        <v>192</v>
      </c>
      <c r="I99" t="s">
        <v>386</v>
      </c>
      <c r="J99" s="1">
        <v>39904</v>
      </c>
      <c r="K99" s="1">
        <v>42460</v>
      </c>
      <c r="L99">
        <f>DATEDIF(J99,K99,"d")</f>
        <v>2556</v>
      </c>
      <c r="M99">
        <f t="shared" si="4"/>
        <v>83</v>
      </c>
      <c r="N99">
        <f t="shared" si="5"/>
        <v>6</v>
      </c>
      <c r="O99">
        <f t="shared" si="6"/>
        <v>4</v>
      </c>
      <c r="P99">
        <f t="shared" si="7"/>
        <v>2009</v>
      </c>
    </row>
    <row r="100" spans="1:16" x14ac:dyDescent="0.25">
      <c r="A100" t="s">
        <v>271</v>
      </c>
      <c r="B100" t="s">
        <v>12</v>
      </c>
      <c r="C100" t="s">
        <v>387</v>
      </c>
      <c r="D100" t="s">
        <v>388</v>
      </c>
      <c r="E100" t="s">
        <v>15</v>
      </c>
      <c r="F100">
        <v>1549</v>
      </c>
      <c r="G100" t="s">
        <v>389</v>
      </c>
      <c r="H100" t="s">
        <v>59</v>
      </c>
      <c r="I100" t="s">
        <v>390</v>
      </c>
      <c r="J100" s="1">
        <v>41835</v>
      </c>
      <c r="K100" s="1">
        <v>44196</v>
      </c>
      <c r="L100">
        <f>DATEDIF(J100,K100,"d")</f>
        <v>2361</v>
      </c>
      <c r="M100">
        <f t="shared" si="4"/>
        <v>77</v>
      </c>
      <c r="N100">
        <f t="shared" si="5"/>
        <v>6</v>
      </c>
      <c r="O100">
        <f t="shared" si="6"/>
        <v>7</v>
      </c>
      <c r="P100">
        <f t="shared" si="7"/>
        <v>2014</v>
      </c>
    </row>
    <row r="101" spans="1:16" x14ac:dyDescent="0.25">
      <c r="A101" t="s">
        <v>271</v>
      </c>
      <c r="B101" t="s">
        <v>45</v>
      </c>
      <c r="C101" t="s">
        <v>391</v>
      </c>
      <c r="D101" t="s">
        <v>97</v>
      </c>
      <c r="E101" t="s">
        <v>15</v>
      </c>
      <c r="F101">
        <v>2082</v>
      </c>
      <c r="G101" t="s">
        <v>30</v>
      </c>
      <c r="H101" t="s">
        <v>122</v>
      </c>
      <c r="I101" t="s">
        <v>392</v>
      </c>
      <c r="J101" s="1">
        <v>42370</v>
      </c>
      <c r="K101" s="1">
        <v>44196</v>
      </c>
      <c r="L101">
        <f>DATEDIF(J101,K101,"d")</f>
        <v>1826</v>
      </c>
      <c r="M101">
        <f t="shared" si="4"/>
        <v>59</v>
      </c>
      <c r="N101">
        <f t="shared" si="5"/>
        <v>4</v>
      </c>
      <c r="O101">
        <f t="shared" si="6"/>
        <v>1</v>
      </c>
      <c r="P101">
        <f t="shared" si="7"/>
        <v>2016</v>
      </c>
    </row>
    <row r="102" spans="1:16" x14ac:dyDescent="0.25">
      <c r="A102" t="s">
        <v>271</v>
      </c>
      <c r="B102" t="s">
        <v>12</v>
      </c>
      <c r="C102" t="s">
        <v>393</v>
      </c>
      <c r="D102" t="s">
        <v>394</v>
      </c>
      <c r="E102" t="s">
        <v>15</v>
      </c>
      <c r="F102">
        <v>337</v>
      </c>
      <c r="G102" t="s">
        <v>302</v>
      </c>
      <c r="H102" t="s">
        <v>303</v>
      </c>
      <c r="I102" t="s">
        <v>395</v>
      </c>
      <c r="J102" s="1">
        <v>39234</v>
      </c>
      <c r="K102" s="1">
        <v>44561</v>
      </c>
      <c r="L102">
        <f>DATEDIF(J102,K102,"d")</f>
        <v>5327</v>
      </c>
      <c r="M102">
        <f t="shared" si="4"/>
        <v>174</v>
      </c>
      <c r="N102">
        <f t="shared" si="5"/>
        <v>14</v>
      </c>
      <c r="O102">
        <f t="shared" si="6"/>
        <v>6</v>
      </c>
      <c r="P102">
        <f t="shared" si="7"/>
        <v>2007</v>
      </c>
    </row>
    <row r="103" spans="1:16" x14ac:dyDescent="0.25">
      <c r="A103" t="s">
        <v>271</v>
      </c>
      <c r="B103" t="s">
        <v>12</v>
      </c>
      <c r="C103" t="s">
        <v>396</v>
      </c>
      <c r="D103" t="s">
        <v>397</v>
      </c>
      <c r="E103" t="s">
        <v>28</v>
      </c>
      <c r="F103" t="s">
        <v>398</v>
      </c>
      <c r="G103" t="s">
        <v>80</v>
      </c>
      <c r="H103" t="s">
        <v>399</v>
      </c>
      <c r="I103" t="s">
        <v>400</v>
      </c>
      <c r="J103" s="1">
        <v>40834</v>
      </c>
      <c r="K103" s="1">
        <v>41639</v>
      </c>
      <c r="L103">
        <f>DATEDIF(J103,K103,"d")</f>
        <v>805</v>
      </c>
      <c r="M103">
        <f t="shared" si="4"/>
        <v>26</v>
      </c>
      <c r="N103">
        <f t="shared" si="5"/>
        <v>2</v>
      </c>
      <c r="O103">
        <f t="shared" si="6"/>
        <v>10</v>
      </c>
      <c r="P103">
        <f t="shared" si="7"/>
        <v>2011</v>
      </c>
    </row>
    <row r="104" spans="1:16" x14ac:dyDescent="0.25">
      <c r="A104" t="s">
        <v>271</v>
      </c>
      <c r="B104" t="s">
        <v>12</v>
      </c>
      <c r="C104" t="s">
        <v>401</v>
      </c>
      <c r="D104" t="s">
        <v>402</v>
      </c>
      <c r="E104" t="s">
        <v>28</v>
      </c>
      <c r="F104" t="s">
        <v>403</v>
      </c>
      <c r="G104" t="s">
        <v>314</v>
      </c>
      <c r="H104" t="s">
        <v>404</v>
      </c>
      <c r="I104" t="s">
        <v>405</v>
      </c>
      <c r="J104" s="1">
        <v>43032</v>
      </c>
      <c r="K104" s="1">
        <v>44561</v>
      </c>
      <c r="L104">
        <f>DATEDIF(J104,K104,"d")</f>
        <v>1529</v>
      </c>
      <c r="M104">
        <f t="shared" si="4"/>
        <v>50</v>
      </c>
      <c r="N104">
        <f t="shared" si="5"/>
        <v>4</v>
      </c>
      <c r="O104">
        <f t="shared" si="6"/>
        <v>10</v>
      </c>
      <c r="P104">
        <f t="shared" si="7"/>
        <v>2017</v>
      </c>
    </row>
    <row r="105" spans="1:16" x14ac:dyDescent="0.25">
      <c r="A105" t="s">
        <v>271</v>
      </c>
      <c r="B105" t="s">
        <v>12</v>
      </c>
      <c r="C105" t="s">
        <v>406</v>
      </c>
      <c r="D105" t="s">
        <v>407</v>
      </c>
      <c r="E105" t="s">
        <v>28</v>
      </c>
      <c r="F105" t="s">
        <v>408</v>
      </c>
      <c r="G105" t="s">
        <v>265</v>
      </c>
      <c r="H105" t="s">
        <v>54</v>
      </c>
      <c r="I105" t="s">
        <v>409</v>
      </c>
      <c r="J105" s="1">
        <v>43441</v>
      </c>
      <c r="K105" s="1">
        <v>44561</v>
      </c>
      <c r="L105">
        <f>DATEDIF(J105,K105,"d")</f>
        <v>1120</v>
      </c>
      <c r="M105">
        <f t="shared" si="4"/>
        <v>36</v>
      </c>
      <c r="N105">
        <f t="shared" si="5"/>
        <v>3</v>
      </c>
      <c r="O105">
        <f t="shared" si="6"/>
        <v>12</v>
      </c>
      <c r="P105">
        <f t="shared" si="7"/>
        <v>2018</v>
      </c>
    </row>
    <row r="106" spans="1:16" x14ac:dyDescent="0.25">
      <c r="A106" t="s">
        <v>271</v>
      </c>
      <c r="B106" t="s">
        <v>12</v>
      </c>
      <c r="C106" t="s">
        <v>410</v>
      </c>
      <c r="D106" t="s">
        <v>411</v>
      </c>
      <c r="E106" t="s">
        <v>28</v>
      </c>
      <c r="F106" t="s">
        <v>412</v>
      </c>
      <c r="G106" t="s">
        <v>80</v>
      </c>
      <c r="H106" t="s">
        <v>399</v>
      </c>
      <c r="I106" t="s">
        <v>413</v>
      </c>
      <c r="J106" s="1">
        <v>40411</v>
      </c>
      <c r="K106" s="1">
        <v>42674</v>
      </c>
      <c r="L106">
        <f>DATEDIF(J106,K106,"d")</f>
        <v>2263</v>
      </c>
      <c r="M106">
        <f t="shared" si="4"/>
        <v>74</v>
      </c>
      <c r="N106">
        <f t="shared" si="5"/>
        <v>6</v>
      </c>
      <c r="O106">
        <f t="shared" si="6"/>
        <v>8</v>
      </c>
      <c r="P106">
        <f t="shared" si="7"/>
        <v>2010</v>
      </c>
    </row>
    <row r="107" spans="1:16" x14ac:dyDescent="0.25">
      <c r="A107" t="s">
        <v>271</v>
      </c>
      <c r="B107" t="s">
        <v>12</v>
      </c>
      <c r="C107" t="s">
        <v>414</v>
      </c>
      <c r="D107" t="s">
        <v>415</v>
      </c>
      <c r="E107" t="s">
        <v>15</v>
      </c>
      <c r="F107">
        <v>1218</v>
      </c>
      <c r="G107" t="s">
        <v>85</v>
      </c>
      <c r="H107" t="s">
        <v>160</v>
      </c>
      <c r="I107" t="s">
        <v>416</v>
      </c>
      <c r="J107" s="1">
        <v>40725</v>
      </c>
      <c r="K107" s="1">
        <v>43646</v>
      </c>
      <c r="L107">
        <f>DATEDIF(J107,K107,"d")</f>
        <v>2921</v>
      </c>
      <c r="M107">
        <f t="shared" si="4"/>
        <v>95</v>
      </c>
      <c r="N107">
        <f t="shared" si="5"/>
        <v>7</v>
      </c>
      <c r="O107">
        <f t="shared" si="6"/>
        <v>7</v>
      </c>
      <c r="P107">
        <f t="shared" si="7"/>
        <v>2011</v>
      </c>
    </row>
    <row r="108" spans="1:16" x14ac:dyDescent="0.25">
      <c r="A108" t="s">
        <v>271</v>
      </c>
      <c r="B108" t="s">
        <v>45</v>
      </c>
      <c r="C108" t="s">
        <v>417</v>
      </c>
      <c r="D108" t="s">
        <v>418</v>
      </c>
      <c r="E108" t="s">
        <v>21</v>
      </c>
      <c r="F108" t="s">
        <v>419</v>
      </c>
      <c r="G108" t="s">
        <v>420</v>
      </c>
      <c r="H108" t="s">
        <v>24</v>
      </c>
      <c r="I108" t="s">
        <v>421</v>
      </c>
      <c r="J108" s="1">
        <v>44472</v>
      </c>
      <c r="K108" s="1">
        <v>44645</v>
      </c>
      <c r="L108">
        <f>DATEDIF(J108,K108,"d")</f>
        <v>173</v>
      </c>
      <c r="M108">
        <f t="shared" si="4"/>
        <v>5</v>
      </c>
      <c r="N108">
        <f t="shared" si="5"/>
        <v>0</v>
      </c>
      <c r="O108">
        <f t="shared" si="6"/>
        <v>10</v>
      </c>
      <c r="P108">
        <f t="shared" si="7"/>
        <v>2021</v>
      </c>
    </row>
    <row r="109" spans="1:16" x14ac:dyDescent="0.25">
      <c r="A109" t="s">
        <v>271</v>
      </c>
      <c r="B109" t="s">
        <v>45</v>
      </c>
      <c r="C109" t="s">
        <v>422</v>
      </c>
      <c r="D109" t="s">
        <v>423</v>
      </c>
      <c r="E109" t="s">
        <v>15</v>
      </c>
      <c r="F109">
        <v>1826</v>
      </c>
      <c r="G109" t="s">
        <v>30</v>
      </c>
      <c r="H109" t="s">
        <v>122</v>
      </c>
      <c r="I109" t="s">
        <v>424</v>
      </c>
      <c r="J109" s="1">
        <v>41750</v>
      </c>
      <c r="K109" s="1">
        <v>43697</v>
      </c>
      <c r="L109">
        <f>DATEDIF(J109,K109,"d")</f>
        <v>1947</v>
      </c>
      <c r="M109">
        <f t="shared" si="4"/>
        <v>63</v>
      </c>
      <c r="N109">
        <f t="shared" si="5"/>
        <v>5</v>
      </c>
      <c r="O109">
        <f t="shared" si="6"/>
        <v>4</v>
      </c>
      <c r="P109">
        <f t="shared" si="7"/>
        <v>2014</v>
      </c>
    </row>
    <row r="110" spans="1:16" x14ac:dyDescent="0.25">
      <c r="A110" t="s">
        <v>271</v>
      </c>
      <c r="B110" t="s">
        <v>12</v>
      </c>
      <c r="C110" t="s">
        <v>425</v>
      </c>
      <c r="D110" t="s">
        <v>426</v>
      </c>
      <c r="E110" t="s">
        <v>28</v>
      </c>
      <c r="F110" t="s">
        <v>427</v>
      </c>
      <c r="G110" t="s">
        <v>314</v>
      </c>
      <c r="H110" t="s">
        <v>428</v>
      </c>
      <c r="I110" t="s">
        <v>429</v>
      </c>
      <c r="J110" s="1">
        <v>39616</v>
      </c>
      <c r="K110" s="1">
        <v>44074</v>
      </c>
      <c r="L110">
        <f>DATEDIF(J110,K110,"d")</f>
        <v>4458</v>
      </c>
      <c r="M110">
        <f t="shared" si="4"/>
        <v>146</v>
      </c>
      <c r="N110">
        <f t="shared" si="5"/>
        <v>12</v>
      </c>
      <c r="O110">
        <f t="shared" si="6"/>
        <v>6</v>
      </c>
      <c r="P110">
        <f t="shared" si="7"/>
        <v>2008</v>
      </c>
    </row>
    <row r="111" spans="1:16" x14ac:dyDescent="0.25">
      <c r="A111" t="s">
        <v>271</v>
      </c>
      <c r="B111" t="s">
        <v>12</v>
      </c>
      <c r="C111" t="s">
        <v>430</v>
      </c>
      <c r="D111" t="s">
        <v>431</v>
      </c>
      <c r="E111" t="s">
        <v>28</v>
      </c>
      <c r="F111" t="s">
        <v>432</v>
      </c>
      <c r="G111" t="s">
        <v>30</v>
      </c>
      <c r="H111" t="s">
        <v>252</v>
      </c>
      <c r="I111" t="s">
        <v>433</v>
      </c>
      <c r="J111" s="1">
        <v>39860</v>
      </c>
      <c r="K111" s="1">
        <v>42735</v>
      </c>
      <c r="L111">
        <f>DATEDIF(J111,K111,"d")</f>
        <v>2875</v>
      </c>
      <c r="M111">
        <f t="shared" si="4"/>
        <v>94</v>
      </c>
      <c r="N111">
        <f t="shared" si="5"/>
        <v>7</v>
      </c>
      <c r="O111">
        <f t="shared" si="6"/>
        <v>2</v>
      </c>
      <c r="P111">
        <f t="shared" si="7"/>
        <v>2009</v>
      </c>
    </row>
    <row r="112" spans="1:16" x14ac:dyDescent="0.25">
      <c r="A112" t="s">
        <v>271</v>
      </c>
      <c r="B112" t="s">
        <v>45</v>
      </c>
      <c r="C112" t="s">
        <v>434</v>
      </c>
      <c r="D112" t="s">
        <v>435</v>
      </c>
      <c r="E112" t="s">
        <v>15</v>
      </c>
      <c r="F112">
        <v>1718</v>
      </c>
      <c r="G112" t="s">
        <v>121</v>
      </c>
      <c r="H112" t="s">
        <v>122</v>
      </c>
      <c r="I112" t="s">
        <v>436</v>
      </c>
      <c r="J112" s="1">
        <v>41275</v>
      </c>
      <c r="K112" s="1">
        <v>44012</v>
      </c>
      <c r="L112">
        <f>DATEDIF(J112,K112,"d")</f>
        <v>2737</v>
      </c>
      <c r="M112">
        <f t="shared" si="4"/>
        <v>89</v>
      </c>
      <c r="N112">
        <f t="shared" si="5"/>
        <v>7</v>
      </c>
      <c r="O112">
        <f t="shared" si="6"/>
        <v>1</v>
      </c>
      <c r="P112">
        <f t="shared" si="7"/>
        <v>2013</v>
      </c>
    </row>
    <row r="113" spans="1:16" x14ac:dyDescent="0.25">
      <c r="A113" t="s">
        <v>271</v>
      </c>
      <c r="B113" t="s">
        <v>12</v>
      </c>
      <c r="C113" t="s">
        <v>437</v>
      </c>
      <c r="D113" t="s">
        <v>301</v>
      </c>
      <c r="E113" t="s">
        <v>15</v>
      </c>
      <c r="F113">
        <v>336</v>
      </c>
      <c r="G113" t="s">
        <v>302</v>
      </c>
      <c r="H113" t="s">
        <v>303</v>
      </c>
      <c r="I113" t="s">
        <v>438</v>
      </c>
      <c r="J113" s="1">
        <v>38838</v>
      </c>
      <c r="K113" s="1">
        <v>44561</v>
      </c>
      <c r="L113">
        <f>DATEDIF(J113,K113,"d")</f>
        <v>5723</v>
      </c>
      <c r="M113">
        <f t="shared" si="4"/>
        <v>187</v>
      </c>
      <c r="N113">
        <f t="shared" si="5"/>
        <v>15</v>
      </c>
      <c r="O113">
        <f t="shared" si="6"/>
        <v>5</v>
      </c>
      <c r="P113">
        <f t="shared" si="7"/>
        <v>2006</v>
      </c>
    </row>
    <row r="114" spans="1:16" x14ac:dyDescent="0.25">
      <c r="A114" t="s">
        <v>271</v>
      </c>
      <c r="B114" t="s">
        <v>12</v>
      </c>
      <c r="C114" t="s">
        <v>439</v>
      </c>
      <c r="D114" t="s">
        <v>440</v>
      </c>
      <c r="E114" t="s">
        <v>28</v>
      </c>
      <c r="F114" t="s">
        <v>441</v>
      </c>
      <c r="G114" t="s">
        <v>179</v>
      </c>
      <c r="H114" t="s">
        <v>442</v>
      </c>
      <c r="I114" t="s">
        <v>443</v>
      </c>
      <c r="J114" s="1">
        <v>42401</v>
      </c>
      <c r="K114" s="1">
        <v>44196</v>
      </c>
      <c r="L114">
        <f>DATEDIF(J114,K114,"d")</f>
        <v>1795</v>
      </c>
      <c r="M114">
        <f t="shared" si="4"/>
        <v>58</v>
      </c>
      <c r="N114">
        <f t="shared" si="5"/>
        <v>4</v>
      </c>
      <c r="O114">
        <f t="shared" si="6"/>
        <v>2</v>
      </c>
      <c r="P114">
        <f t="shared" si="7"/>
        <v>2016</v>
      </c>
    </row>
    <row r="115" spans="1:16" x14ac:dyDescent="0.25">
      <c r="A115" t="s">
        <v>271</v>
      </c>
      <c r="B115" t="s">
        <v>12</v>
      </c>
      <c r="C115" t="s">
        <v>444</v>
      </c>
      <c r="D115" t="s">
        <v>445</v>
      </c>
      <c r="E115" t="s">
        <v>21</v>
      </c>
      <c r="F115" t="s">
        <v>446</v>
      </c>
      <c r="G115" t="s">
        <v>30</v>
      </c>
      <c r="H115" t="s">
        <v>24</v>
      </c>
      <c r="I115" t="s">
        <v>447</v>
      </c>
      <c r="J115" s="1">
        <v>39448</v>
      </c>
      <c r="K115" s="1">
        <v>44196</v>
      </c>
      <c r="L115">
        <f>DATEDIF(J115,K115,"d")</f>
        <v>4748</v>
      </c>
      <c r="M115">
        <f t="shared" si="4"/>
        <v>155</v>
      </c>
      <c r="N115">
        <f t="shared" si="5"/>
        <v>12</v>
      </c>
      <c r="O115">
        <f t="shared" si="6"/>
        <v>1</v>
      </c>
      <c r="P115">
        <f t="shared" si="7"/>
        <v>2008</v>
      </c>
    </row>
    <row r="116" spans="1:16" x14ac:dyDescent="0.25">
      <c r="A116" t="s">
        <v>271</v>
      </c>
      <c r="B116" t="s">
        <v>12</v>
      </c>
      <c r="C116" t="s">
        <v>448</v>
      </c>
      <c r="D116" t="s">
        <v>449</v>
      </c>
      <c r="E116" t="s">
        <v>15</v>
      </c>
      <c r="F116">
        <v>487</v>
      </c>
      <c r="G116" t="s">
        <v>153</v>
      </c>
      <c r="H116" t="s">
        <v>17</v>
      </c>
      <c r="I116" t="s">
        <v>450</v>
      </c>
      <c r="J116" s="1">
        <v>39904</v>
      </c>
      <c r="K116" s="1">
        <v>44196</v>
      </c>
      <c r="L116">
        <f>DATEDIF(J116,K116,"d")</f>
        <v>4292</v>
      </c>
      <c r="M116">
        <f t="shared" si="4"/>
        <v>140</v>
      </c>
      <c r="N116">
        <f t="shared" si="5"/>
        <v>11</v>
      </c>
      <c r="O116">
        <f t="shared" si="6"/>
        <v>4</v>
      </c>
      <c r="P116">
        <f t="shared" si="7"/>
        <v>2009</v>
      </c>
    </row>
    <row r="117" spans="1:16" x14ac:dyDescent="0.25">
      <c r="A117" t="s">
        <v>271</v>
      </c>
      <c r="B117" t="s">
        <v>12</v>
      </c>
      <c r="C117" t="s">
        <v>451</v>
      </c>
      <c r="D117" t="s">
        <v>452</v>
      </c>
      <c r="E117" t="s">
        <v>15</v>
      </c>
      <c r="F117">
        <v>2458</v>
      </c>
      <c r="G117" t="s">
        <v>23</v>
      </c>
      <c r="H117" t="s">
        <v>122</v>
      </c>
      <c r="I117" t="s">
        <v>453</v>
      </c>
      <c r="J117" s="1">
        <v>42541</v>
      </c>
      <c r="K117" s="1">
        <v>44196</v>
      </c>
      <c r="L117">
        <f>DATEDIF(J117,K117,"d")</f>
        <v>1655</v>
      </c>
      <c r="M117">
        <f t="shared" si="4"/>
        <v>54</v>
      </c>
      <c r="N117">
        <f t="shared" si="5"/>
        <v>4</v>
      </c>
      <c r="O117">
        <f t="shared" si="6"/>
        <v>6</v>
      </c>
      <c r="P117">
        <f t="shared" si="7"/>
        <v>2016</v>
      </c>
    </row>
    <row r="118" spans="1:16" x14ac:dyDescent="0.25">
      <c r="A118" t="s">
        <v>271</v>
      </c>
      <c r="B118" t="s">
        <v>12</v>
      </c>
      <c r="C118" t="s">
        <v>454</v>
      </c>
      <c r="D118" t="s">
        <v>455</v>
      </c>
      <c r="E118" t="s">
        <v>93</v>
      </c>
      <c r="F118" t="s">
        <v>456</v>
      </c>
      <c r="G118" t="s">
        <v>23</v>
      </c>
      <c r="H118" t="s">
        <v>24</v>
      </c>
      <c r="I118" t="s">
        <v>457</v>
      </c>
      <c r="J118" s="1">
        <v>42718</v>
      </c>
      <c r="K118" s="1">
        <v>44561</v>
      </c>
      <c r="L118">
        <f>DATEDIF(J118,K118,"d")</f>
        <v>1843</v>
      </c>
      <c r="M118">
        <f t="shared" si="4"/>
        <v>60</v>
      </c>
      <c r="N118">
        <f t="shared" si="5"/>
        <v>5</v>
      </c>
      <c r="O118">
        <f t="shared" si="6"/>
        <v>12</v>
      </c>
      <c r="P118">
        <f t="shared" si="7"/>
        <v>2016</v>
      </c>
    </row>
    <row r="119" spans="1:16" x14ac:dyDescent="0.25">
      <c r="A119" t="s">
        <v>271</v>
      </c>
      <c r="B119" t="s">
        <v>12</v>
      </c>
      <c r="C119" t="s">
        <v>458</v>
      </c>
      <c r="D119" t="s">
        <v>459</v>
      </c>
      <c r="E119" t="s">
        <v>15</v>
      </c>
      <c r="F119">
        <v>318</v>
      </c>
      <c r="G119" t="s">
        <v>80</v>
      </c>
      <c r="H119" t="s">
        <v>24</v>
      </c>
      <c r="I119" t="s">
        <v>460</v>
      </c>
      <c r="J119" s="1">
        <v>40179</v>
      </c>
      <c r="K119" s="1">
        <v>44377</v>
      </c>
      <c r="L119">
        <f>DATEDIF(J119,K119,"d")</f>
        <v>4198</v>
      </c>
      <c r="M119">
        <f t="shared" si="4"/>
        <v>137</v>
      </c>
      <c r="N119">
        <f t="shared" si="5"/>
        <v>11</v>
      </c>
      <c r="O119">
        <f t="shared" si="6"/>
        <v>1</v>
      </c>
      <c r="P119">
        <f t="shared" si="7"/>
        <v>2010</v>
      </c>
    </row>
    <row r="120" spans="1:16" x14ac:dyDescent="0.25">
      <c r="A120" t="s">
        <v>271</v>
      </c>
      <c r="B120" t="s">
        <v>12</v>
      </c>
      <c r="C120" t="s">
        <v>461</v>
      </c>
      <c r="D120" t="s">
        <v>462</v>
      </c>
      <c r="E120" t="s">
        <v>71</v>
      </c>
      <c r="F120">
        <v>1904</v>
      </c>
      <c r="G120" t="s">
        <v>179</v>
      </c>
      <c r="H120" t="s">
        <v>59</v>
      </c>
      <c r="I120" t="s">
        <v>463</v>
      </c>
      <c r="J120" s="1">
        <v>39938</v>
      </c>
      <c r="K120" s="1">
        <v>43589</v>
      </c>
      <c r="L120">
        <f>DATEDIF(J120,K120,"d")</f>
        <v>3651</v>
      </c>
      <c r="M120">
        <f t="shared" si="4"/>
        <v>119</v>
      </c>
      <c r="N120">
        <f t="shared" si="5"/>
        <v>9</v>
      </c>
      <c r="O120">
        <f t="shared" si="6"/>
        <v>5</v>
      </c>
      <c r="P120">
        <f t="shared" si="7"/>
        <v>2009</v>
      </c>
    </row>
    <row r="121" spans="1:16" x14ac:dyDescent="0.25">
      <c r="A121" t="s">
        <v>271</v>
      </c>
      <c r="B121" t="s">
        <v>12</v>
      </c>
      <c r="C121" t="s">
        <v>464</v>
      </c>
      <c r="D121" t="s">
        <v>465</v>
      </c>
      <c r="E121" t="s">
        <v>15</v>
      </c>
      <c r="F121">
        <v>1622</v>
      </c>
      <c r="G121" t="s">
        <v>85</v>
      </c>
      <c r="H121" t="s">
        <v>466</v>
      </c>
      <c r="I121" t="s">
        <v>467</v>
      </c>
      <c r="J121" s="1">
        <v>41000</v>
      </c>
      <c r="K121" s="1">
        <v>44561</v>
      </c>
      <c r="L121">
        <f>DATEDIF(J121,K121,"d")</f>
        <v>3561</v>
      </c>
      <c r="M121">
        <f t="shared" si="4"/>
        <v>116</v>
      </c>
      <c r="N121">
        <f t="shared" si="5"/>
        <v>9</v>
      </c>
      <c r="O121">
        <f t="shared" si="6"/>
        <v>4</v>
      </c>
      <c r="P121">
        <f t="shared" si="7"/>
        <v>2012</v>
      </c>
    </row>
    <row r="122" spans="1:16" x14ac:dyDescent="0.25">
      <c r="A122" t="s">
        <v>271</v>
      </c>
      <c r="B122" t="s">
        <v>12</v>
      </c>
      <c r="C122" t="s">
        <v>468</v>
      </c>
      <c r="D122" t="s">
        <v>469</v>
      </c>
      <c r="E122" t="s">
        <v>28</v>
      </c>
      <c r="F122" t="s">
        <v>470</v>
      </c>
      <c r="G122" t="s">
        <v>167</v>
      </c>
      <c r="H122" t="s">
        <v>335</v>
      </c>
      <c r="I122" t="s">
        <v>471</v>
      </c>
      <c r="J122" s="1">
        <v>42772</v>
      </c>
      <c r="K122" s="1">
        <v>43866</v>
      </c>
      <c r="L122">
        <f>DATEDIF(J122,K122,"d")</f>
        <v>1094</v>
      </c>
      <c r="M122">
        <f t="shared" si="4"/>
        <v>35</v>
      </c>
      <c r="N122">
        <f t="shared" si="5"/>
        <v>2</v>
      </c>
      <c r="O122">
        <f t="shared" si="6"/>
        <v>2</v>
      </c>
      <c r="P122">
        <f t="shared" si="7"/>
        <v>2017</v>
      </c>
    </row>
    <row r="123" spans="1:16" x14ac:dyDescent="0.25">
      <c r="A123" t="s">
        <v>271</v>
      </c>
      <c r="B123" t="s">
        <v>12</v>
      </c>
      <c r="C123" t="s">
        <v>472</v>
      </c>
      <c r="D123" t="s">
        <v>473</v>
      </c>
      <c r="E123" t="s">
        <v>28</v>
      </c>
      <c r="F123" t="s">
        <v>474</v>
      </c>
      <c r="G123" t="s">
        <v>314</v>
      </c>
      <c r="H123" t="s">
        <v>54</v>
      </c>
      <c r="I123" t="s">
        <v>475</v>
      </c>
      <c r="J123" s="1">
        <v>40294</v>
      </c>
      <c r="K123" s="1">
        <v>42490</v>
      </c>
      <c r="L123">
        <f>DATEDIF(J123,K123,"d")</f>
        <v>2196</v>
      </c>
      <c r="M123">
        <f t="shared" si="4"/>
        <v>72</v>
      </c>
      <c r="N123">
        <f t="shared" si="5"/>
        <v>6</v>
      </c>
      <c r="O123">
        <f t="shared" si="6"/>
        <v>4</v>
      </c>
      <c r="P123">
        <f t="shared" si="7"/>
        <v>2010</v>
      </c>
    </row>
    <row r="124" spans="1:16" x14ac:dyDescent="0.25">
      <c r="A124" t="s">
        <v>271</v>
      </c>
      <c r="B124" t="s">
        <v>12</v>
      </c>
      <c r="C124" t="s">
        <v>476</v>
      </c>
      <c r="D124" t="s">
        <v>477</v>
      </c>
      <c r="E124" t="s">
        <v>15</v>
      </c>
      <c r="F124">
        <v>1538</v>
      </c>
      <c r="G124" t="s">
        <v>30</v>
      </c>
      <c r="H124" t="s">
        <v>466</v>
      </c>
      <c r="I124" t="s">
        <v>478</v>
      </c>
      <c r="J124" s="1">
        <v>40694</v>
      </c>
      <c r="K124" s="1">
        <v>44530</v>
      </c>
      <c r="L124">
        <f>DATEDIF(J124,K124,"d")</f>
        <v>3836</v>
      </c>
      <c r="M124">
        <f t="shared" si="4"/>
        <v>125</v>
      </c>
      <c r="N124">
        <f t="shared" si="5"/>
        <v>10</v>
      </c>
      <c r="O124">
        <f t="shared" si="6"/>
        <v>5</v>
      </c>
      <c r="P124">
        <f t="shared" si="7"/>
        <v>2011</v>
      </c>
    </row>
    <row r="125" spans="1:16" x14ac:dyDescent="0.25">
      <c r="A125" t="s">
        <v>271</v>
      </c>
      <c r="B125" t="s">
        <v>12</v>
      </c>
      <c r="C125" t="s">
        <v>479</v>
      </c>
      <c r="D125" t="s">
        <v>480</v>
      </c>
      <c r="E125" t="s">
        <v>481</v>
      </c>
      <c r="F125" s="2">
        <v>103000000000000</v>
      </c>
      <c r="G125" t="s">
        <v>30</v>
      </c>
      <c r="H125" t="s">
        <v>106</v>
      </c>
      <c r="I125" t="s">
        <v>482</v>
      </c>
      <c r="J125" s="1">
        <v>38460</v>
      </c>
      <c r="K125" s="1">
        <v>43340</v>
      </c>
      <c r="L125">
        <f>DATEDIF(J125,K125,"d")</f>
        <v>4880</v>
      </c>
      <c r="M125">
        <f t="shared" si="4"/>
        <v>160</v>
      </c>
      <c r="N125">
        <f t="shared" si="5"/>
        <v>13</v>
      </c>
      <c r="O125">
        <f t="shared" si="6"/>
        <v>4</v>
      </c>
      <c r="P125">
        <f t="shared" si="7"/>
        <v>2005</v>
      </c>
    </row>
    <row r="126" spans="1:16" x14ac:dyDescent="0.25">
      <c r="A126" t="s">
        <v>271</v>
      </c>
      <c r="B126" t="s">
        <v>45</v>
      </c>
      <c r="C126" t="s">
        <v>483</v>
      </c>
      <c r="D126" t="s">
        <v>484</v>
      </c>
      <c r="E126" t="s">
        <v>15</v>
      </c>
      <c r="F126">
        <v>1002</v>
      </c>
      <c r="G126" t="s">
        <v>269</v>
      </c>
      <c r="H126" t="s">
        <v>59</v>
      </c>
      <c r="I126" t="s">
        <v>485</v>
      </c>
      <c r="J126" s="1">
        <v>39969</v>
      </c>
      <c r="K126" s="1">
        <v>40794</v>
      </c>
      <c r="L126">
        <f>DATEDIF(J126,K126,"d")</f>
        <v>825</v>
      </c>
      <c r="M126">
        <f t="shared" si="4"/>
        <v>27</v>
      </c>
      <c r="N126">
        <f t="shared" si="5"/>
        <v>2</v>
      </c>
      <c r="O126">
        <f t="shared" si="6"/>
        <v>6</v>
      </c>
      <c r="P126">
        <f t="shared" si="7"/>
        <v>2009</v>
      </c>
    </row>
    <row r="127" spans="1:16" x14ac:dyDescent="0.25">
      <c r="A127" t="s">
        <v>271</v>
      </c>
      <c r="B127" t="s">
        <v>12</v>
      </c>
      <c r="C127" t="s">
        <v>486</v>
      </c>
      <c r="D127" t="s">
        <v>487</v>
      </c>
      <c r="E127" t="s">
        <v>28</v>
      </c>
      <c r="F127" t="s">
        <v>488</v>
      </c>
      <c r="G127" t="s">
        <v>153</v>
      </c>
      <c r="H127" t="s">
        <v>209</v>
      </c>
      <c r="I127" t="s">
        <v>489</v>
      </c>
      <c r="J127" s="1">
        <v>40969</v>
      </c>
      <c r="K127" s="1">
        <v>43830</v>
      </c>
      <c r="L127">
        <f>DATEDIF(J127,K127,"d")</f>
        <v>2861</v>
      </c>
      <c r="M127">
        <f t="shared" si="4"/>
        <v>93</v>
      </c>
      <c r="N127">
        <f t="shared" si="5"/>
        <v>7</v>
      </c>
      <c r="O127">
        <f t="shared" si="6"/>
        <v>3</v>
      </c>
      <c r="P127">
        <f t="shared" si="7"/>
        <v>2012</v>
      </c>
    </row>
    <row r="128" spans="1:16" x14ac:dyDescent="0.25">
      <c r="A128" t="s">
        <v>271</v>
      </c>
      <c r="B128" t="s">
        <v>12</v>
      </c>
      <c r="C128" t="s">
        <v>490</v>
      </c>
      <c r="D128" t="s">
        <v>491</v>
      </c>
      <c r="E128" t="s">
        <v>28</v>
      </c>
      <c r="F128" t="s">
        <v>492</v>
      </c>
      <c r="G128" t="s">
        <v>153</v>
      </c>
      <c r="H128" t="s">
        <v>493</v>
      </c>
      <c r="I128" t="s">
        <v>494</v>
      </c>
      <c r="J128" s="1">
        <v>39558</v>
      </c>
      <c r="K128" s="1">
        <v>44196</v>
      </c>
      <c r="L128">
        <f>DATEDIF(J128,K128,"d")</f>
        <v>4638</v>
      </c>
      <c r="M128">
        <f t="shared" si="4"/>
        <v>152</v>
      </c>
      <c r="N128">
        <f t="shared" si="5"/>
        <v>12</v>
      </c>
      <c r="O128">
        <f t="shared" si="6"/>
        <v>4</v>
      </c>
      <c r="P128">
        <f t="shared" si="7"/>
        <v>2008</v>
      </c>
    </row>
    <row r="129" spans="1:16" x14ac:dyDescent="0.25">
      <c r="A129" t="s">
        <v>271</v>
      </c>
      <c r="B129" t="s">
        <v>45</v>
      </c>
      <c r="C129" t="s">
        <v>495</v>
      </c>
      <c r="D129" t="s">
        <v>20</v>
      </c>
      <c r="E129" t="s">
        <v>15</v>
      </c>
      <c r="F129">
        <v>1529</v>
      </c>
      <c r="G129" t="s">
        <v>121</v>
      </c>
      <c r="H129" t="s">
        <v>122</v>
      </c>
      <c r="I129" t="s">
        <v>496</v>
      </c>
      <c r="J129" s="1">
        <v>40179</v>
      </c>
      <c r="K129" s="1">
        <v>43830</v>
      </c>
      <c r="L129">
        <f>DATEDIF(J129,K129,"d")</f>
        <v>3651</v>
      </c>
      <c r="M129">
        <f t="shared" si="4"/>
        <v>119</v>
      </c>
      <c r="N129">
        <f t="shared" si="5"/>
        <v>9</v>
      </c>
      <c r="O129">
        <f t="shared" si="6"/>
        <v>1</v>
      </c>
      <c r="P129">
        <f t="shared" si="7"/>
        <v>2010</v>
      </c>
    </row>
    <row r="130" spans="1:16" x14ac:dyDescent="0.25">
      <c r="A130" t="s">
        <v>271</v>
      </c>
      <c r="B130" t="s">
        <v>12</v>
      </c>
      <c r="C130" t="s">
        <v>497</v>
      </c>
      <c r="D130" t="s">
        <v>498</v>
      </c>
      <c r="E130" t="s">
        <v>15</v>
      </c>
      <c r="F130">
        <v>2358</v>
      </c>
      <c r="G130" t="s">
        <v>80</v>
      </c>
      <c r="H130" t="s">
        <v>122</v>
      </c>
      <c r="I130" t="s">
        <v>499</v>
      </c>
      <c r="J130" s="1">
        <v>43466</v>
      </c>
      <c r="K130" s="1">
        <v>44681</v>
      </c>
      <c r="L130">
        <f>DATEDIF(J130,K130,"d")</f>
        <v>1215</v>
      </c>
      <c r="M130">
        <f t="shared" si="4"/>
        <v>39</v>
      </c>
      <c r="N130">
        <f t="shared" si="5"/>
        <v>3</v>
      </c>
      <c r="O130">
        <f t="shared" si="6"/>
        <v>1</v>
      </c>
      <c r="P130">
        <f t="shared" si="7"/>
        <v>2019</v>
      </c>
    </row>
    <row r="131" spans="1:16" x14ac:dyDescent="0.25">
      <c r="A131" t="s">
        <v>271</v>
      </c>
      <c r="B131" t="s">
        <v>12</v>
      </c>
      <c r="C131" t="s">
        <v>500</v>
      </c>
      <c r="D131" t="s">
        <v>501</v>
      </c>
      <c r="E131" t="s">
        <v>28</v>
      </c>
      <c r="F131" t="s">
        <v>502</v>
      </c>
      <c r="G131" t="s">
        <v>314</v>
      </c>
      <c r="H131" t="s">
        <v>54</v>
      </c>
      <c r="I131" t="s">
        <v>503</v>
      </c>
      <c r="J131" s="1">
        <v>41828</v>
      </c>
      <c r="K131" s="1">
        <v>43465</v>
      </c>
      <c r="L131">
        <f>DATEDIF(J131,K131,"d")</f>
        <v>1637</v>
      </c>
      <c r="M131">
        <f t="shared" ref="M131:M194" si="8">DATEDIF(J131,K131,"m")</f>
        <v>53</v>
      </c>
      <c r="N131">
        <f t="shared" ref="N131:N194" si="9">DATEDIF(J131,K131,"y")</f>
        <v>4</v>
      </c>
      <c r="O131">
        <f t="shared" ref="O131:O194" si="10">MONTH(J131)</f>
        <v>7</v>
      </c>
      <c r="P131">
        <f t="shared" ref="P131:P194" si="11">YEAR(J131)</f>
        <v>2014</v>
      </c>
    </row>
    <row r="132" spans="1:16" x14ac:dyDescent="0.25">
      <c r="A132" t="s">
        <v>504</v>
      </c>
      <c r="B132" t="s">
        <v>12</v>
      </c>
      <c r="C132" t="s">
        <v>505</v>
      </c>
      <c r="D132" t="s">
        <v>506</v>
      </c>
      <c r="E132" t="s">
        <v>15</v>
      </c>
      <c r="F132">
        <v>1380</v>
      </c>
      <c r="G132" t="s">
        <v>153</v>
      </c>
      <c r="H132" t="s">
        <v>399</v>
      </c>
      <c r="I132" t="s">
        <v>507</v>
      </c>
      <c r="J132" s="1">
        <v>43397</v>
      </c>
      <c r="K132" s="1">
        <v>44469</v>
      </c>
      <c r="L132">
        <f>DATEDIF(J132,K132,"d")</f>
        <v>1072</v>
      </c>
      <c r="M132">
        <f t="shared" si="8"/>
        <v>35</v>
      </c>
      <c r="N132">
        <f t="shared" si="9"/>
        <v>2</v>
      </c>
      <c r="O132">
        <f t="shared" si="10"/>
        <v>10</v>
      </c>
      <c r="P132">
        <f t="shared" si="11"/>
        <v>2018</v>
      </c>
    </row>
    <row r="133" spans="1:16" x14ac:dyDescent="0.25">
      <c r="A133" t="s">
        <v>504</v>
      </c>
      <c r="B133" t="s">
        <v>12</v>
      </c>
      <c r="C133" t="s">
        <v>508</v>
      </c>
      <c r="D133" t="s">
        <v>509</v>
      </c>
      <c r="E133" t="s">
        <v>15</v>
      </c>
      <c r="F133">
        <v>426</v>
      </c>
      <c r="G133" t="s">
        <v>302</v>
      </c>
      <c r="H133" t="s">
        <v>142</v>
      </c>
      <c r="I133" t="s">
        <v>510</v>
      </c>
      <c r="J133" s="1">
        <v>39814</v>
      </c>
      <c r="K133" s="1">
        <v>42521</v>
      </c>
      <c r="L133">
        <f>DATEDIF(J133,K133,"d")</f>
        <v>2707</v>
      </c>
      <c r="M133">
        <f t="shared" si="8"/>
        <v>88</v>
      </c>
      <c r="N133">
        <f t="shared" si="9"/>
        <v>7</v>
      </c>
      <c r="O133">
        <f t="shared" si="10"/>
        <v>1</v>
      </c>
      <c r="P133">
        <f t="shared" si="11"/>
        <v>2009</v>
      </c>
    </row>
    <row r="134" spans="1:16" x14ac:dyDescent="0.25">
      <c r="A134" t="s">
        <v>504</v>
      </c>
      <c r="B134" t="s">
        <v>12</v>
      </c>
      <c r="C134" t="s">
        <v>511</v>
      </c>
      <c r="D134" t="s">
        <v>512</v>
      </c>
      <c r="E134" t="s">
        <v>15</v>
      </c>
      <c r="F134">
        <v>1464</v>
      </c>
      <c r="G134" t="s">
        <v>153</v>
      </c>
      <c r="H134" t="s">
        <v>399</v>
      </c>
      <c r="I134" t="s">
        <v>513</v>
      </c>
      <c r="J134" s="1">
        <v>40612</v>
      </c>
      <c r="K134" s="1">
        <v>44104</v>
      </c>
      <c r="L134">
        <f>DATEDIF(J134,K134,"d")</f>
        <v>3492</v>
      </c>
      <c r="M134">
        <f t="shared" si="8"/>
        <v>114</v>
      </c>
      <c r="N134">
        <f t="shared" si="9"/>
        <v>9</v>
      </c>
      <c r="O134">
        <f t="shared" si="10"/>
        <v>3</v>
      </c>
      <c r="P134">
        <f t="shared" si="11"/>
        <v>2011</v>
      </c>
    </row>
    <row r="135" spans="1:16" x14ac:dyDescent="0.25">
      <c r="A135" t="s">
        <v>504</v>
      </c>
      <c r="B135" t="s">
        <v>12</v>
      </c>
      <c r="C135" t="s">
        <v>514</v>
      </c>
      <c r="D135" t="s">
        <v>515</v>
      </c>
      <c r="E135" t="s">
        <v>71</v>
      </c>
      <c r="F135">
        <v>4653</v>
      </c>
      <c r="G135" t="s">
        <v>30</v>
      </c>
      <c r="H135" t="s">
        <v>43</v>
      </c>
      <c r="I135" t="s">
        <v>516</v>
      </c>
      <c r="J135" s="1">
        <v>38991</v>
      </c>
      <c r="K135" s="1">
        <v>44336</v>
      </c>
      <c r="L135">
        <f>DATEDIF(J135,K135,"d")</f>
        <v>5345</v>
      </c>
      <c r="M135">
        <f t="shared" si="8"/>
        <v>175</v>
      </c>
      <c r="N135">
        <f t="shared" si="9"/>
        <v>14</v>
      </c>
      <c r="O135">
        <f t="shared" si="10"/>
        <v>10</v>
      </c>
      <c r="P135">
        <f t="shared" si="11"/>
        <v>2006</v>
      </c>
    </row>
    <row r="136" spans="1:16" x14ac:dyDescent="0.25">
      <c r="A136" t="s">
        <v>504</v>
      </c>
      <c r="B136" t="s">
        <v>12</v>
      </c>
      <c r="C136" t="s">
        <v>517</v>
      </c>
      <c r="D136" t="s">
        <v>518</v>
      </c>
      <c r="E136" t="s">
        <v>15</v>
      </c>
      <c r="F136">
        <v>1068</v>
      </c>
      <c r="G136" t="s">
        <v>153</v>
      </c>
      <c r="H136" t="s">
        <v>86</v>
      </c>
      <c r="I136" t="s">
        <v>519</v>
      </c>
      <c r="J136" s="1">
        <v>42782</v>
      </c>
      <c r="K136" s="1">
        <v>44196</v>
      </c>
      <c r="L136">
        <f>DATEDIF(J136,K136,"d")</f>
        <v>1414</v>
      </c>
      <c r="M136">
        <f t="shared" si="8"/>
        <v>46</v>
      </c>
      <c r="N136">
        <f t="shared" si="9"/>
        <v>3</v>
      </c>
      <c r="O136">
        <f t="shared" si="10"/>
        <v>2</v>
      </c>
      <c r="P136">
        <f t="shared" si="11"/>
        <v>2017</v>
      </c>
    </row>
    <row r="137" spans="1:16" x14ac:dyDescent="0.25">
      <c r="A137" t="s">
        <v>504</v>
      </c>
      <c r="B137" t="s">
        <v>12</v>
      </c>
      <c r="C137" t="s">
        <v>520</v>
      </c>
      <c r="D137" t="s">
        <v>521</v>
      </c>
      <c r="E137" t="s">
        <v>15</v>
      </c>
      <c r="F137">
        <v>1775</v>
      </c>
      <c r="G137" t="s">
        <v>85</v>
      </c>
      <c r="H137" t="s">
        <v>522</v>
      </c>
      <c r="I137" t="s">
        <v>523</v>
      </c>
      <c r="J137" s="1">
        <v>42125</v>
      </c>
      <c r="K137" s="1">
        <v>44196</v>
      </c>
      <c r="L137">
        <f>DATEDIF(J137,K137,"d")</f>
        <v>2071</v>
      </c>
      <c r="M137">
        <f t="shared" si="8"/>
        <v>67</v>
      </c>
      <c r="N137">
        <f t="shared" si="9"/>
        <v>5</v>
      </c>
      <c r="O137">
        <f t="shared" si="10"/>
        <v>5</v>
      </c>
      <c r="P137">
        <f t="shared" si="11"/>
        <v>2015</v>
      </c>
    </row>
    <row r="138" spans="1:16" x14ac:dyDescent="0.25">
      <c r="A138" t="s">
        <v>504</v>
      </c>
      <c r="B138" t="s">
        <v>12</v>
      </c>
      <c r="C138" t="s">
        <v>524</v>
      </c>
      <c r="D138" t="s">
        <v>525</v>
      </c>
      <c r="E138" t="s">
        <v>15</v>
      </c>
      <c r="F138">
        <v>810</v>
      </c>
      <c r="G138" t="s">
        <v>153</v>
      </c>
      <c r="H138" t="s">
        <v>399</v>
      </c>
      <c r="I138" t="s">
        <v>526</v>
      </c>
      <c r="J138" s="1">
        <v>40332</v>
      </c>
      <c r="K138" s="1">
        <v>43982</v>
      </c>
      <c r="L138">
        <f>DATEDIF(J138,K138,"d")</f>
        <v>3650</v>
      </c>
      <c r="M138">
        <f t="shared" si="8"/>
        <v>119</v>
      </c>
      <c r="N138">
        <f t="shared" si="9"/>
        <v>9</v>
      </c>
      <c r="O138">
        <f t="shared" si="10"/>
        <v>6</v>
      </c>
      <c r="P138">
        <f t="shared" si="11"/>
        <v>2010</v>
      </c>
    </row>
    <row r="139" spans="1:16" x14ac:dyDescent="0.25">
      <c r="A139" t="s">
        <v>504</v>
      </c>
      <c r="B139" t="s">
        <v>12</v>
      </c>
      <c r="C139" t="s">
        <v>527</v>
      </c>
      <c r="D139" t="s">
        <v>528</v>
      </c>
      <c r="E139" t="s">
        <v>71</v>
      </c>
      <c r="F139">
        <v>9173</v>
      </c>
      <c r="G139" t="s">
        <v>153</v>
      </c>
      <c r="H139" t="s">
        <v>122</v>
      </c>
      <c r="I139" t="s">
        <v>529</v>
      </c>
      <c r="J139" s="1">
        <v>41277</v>
      </c>
      <c r="K139" s="1">
        <v>43832</v>
      </c>
      <c r="L139">
        <f>DATEDIF(J139,K139,"d")</f>
        <v>2555</v>
      </c>
      <c r="M139">
        <f t="shared" si="8"/>
        <v>83</v>
      </c>
      <c r="N139">
        <f t="shared" si="9"/>
        <v>6</v>
      </c>
      <c r="O139">
        <f t="shared" si="10"/>
        <v>1</v>
      </c>
      <c r="P139">
        <f t="shared" si="11"/>
        <v>2013</v>
      </c>
    </row>
    <row r="140" spans="1:16" x14ac:dyDescent="0.25">
      <c r="A140" t="s">
        <v>504</v>
      </c>
      <c r="B140" t="s">
        <v>12</v>
      </c>
      <c r="C140" t="s">
        <v>530</v>
      </c>
      <c r="D140" t="s">
        <v>531</v>
      </c>
      <c r="E140" t="s">
        <v>28</v>
      </c>
      <c r="F140" t="s">
        <v>532</v>
      </c>
      <c r="G140" t="s">
        <v>153</v>
      </c>
      <c r="H140" t="s">
        <v>184</v>
      </c>
      <c r="I140" t="s">
        <v>533</v>
      </c>
      <c r="J140" s="1">
        <v>40909</v>
      </c>
      <c r="K140" s="1">
        <v>43830</v>
      </c>
      <c r="L140">
        <f>DATEDIF(J140,K140,"d")</f>
        <v>2921</v>
      </c>
      <c r="M140">
        <f t="shared" si="8"/>
        <v>95</v>
      </c>
      <c r="N140">
        <f t="shared" si="9"/>
        <v>7</v>
      </c>
      <c r="O140">
        <f t="shared" si="10"/>
        <v>1</v>
      </c>
      <c r="P140">
        <f t="shared" si="11"/>
        <v>2012</v>
      </c>
    </row>
    <row r="141" spans="1:16" x14ac:dyDescent="0.25">
      <c r="A141" t="s">
        <v>504</v>
      </c>
      <c r="B141" t="s">
        <v>12</v>
      </c>
      <c r="C141" t="s">
        <v>534</v>
      </c>
      <c r="D141" t="s">
        <v>535</v>
      </c>
      <c r="E141" t="s">
        <v>15</v>
      </c>
      <c r="F141">
        <v>756</v>
      </c>
      <c r="G141" t="s">
        <v>153</v>
      </c>
      <c r="H141" t="s">
        <v>24</v>
      </c>
      <c r="I141" t="s">
        <v>536</v>
      </c>
      <c r="J141" s="1">
        <v>40575</v>
      </c>
      <c r="K141" s="1">
        <v>44227</v>
      </c>
      <c r="L141">
        <f>DATEDIF(J141,K141,"d")</f>
        <v>3652</v>
      </c>
      <c r="M141">
        <f t="shared" si="8"/>
        <v>119</v>
      </c>
      <c r="N141">
        <f t="shared" si="9"/>
        <v>9</v>
      </c>
      <c r="O141">
        <f t="shared" si="10"/>
        <v>2</v>
      </c>
      <c r="P141">
        <f t="shared" si="11"/>
        <v>2011</v>
      </c>
    </row>
    <row r="142" spans="1:16" x14ac:dyDescent="0.25">
      <c r="A142" t="s">
        <v>504</v>
      </c>
      <c r="B142" t="s">
        <v>12</v>
      </c>
      <c r="C142" t="s">
        <v>537</v>
      </c>
      <c r="D142" t="s">
        <v>538</v>
      </c>
      <c r="E142" t="s">
        <v>71</v>
      </c>
      <c r="F142">
        <v>297</v>
      </c>
      <c r="G142" t="s">
        <v>153</v>
      </c>
      <c r="H142" t="s">
        <v>539</v>
      </c>
      <c r="I142" t="s">
        <v>540</v>
      </c>
      <c r="J142" s="1">
        <v>39083</v>
      </c>
      <c r="K142" s="1">
        <v>43830</v>
      </c>
      <c r="L142">
        <f>DATEDIF(J142,K142,"d")</f>
        <v>4747</v>
      </c>
      <c r="M142">
        <f t="shared" si="8"/>
        <v>155</v>
      </c>
      <c r="N142">
        <f t="shared" si="9"/>
        <v>12</v>
      </c>
      <c r="O142">
        <f t="shared" si="10"/>
        <v>1</v>
      </c>
      <c r="P142">
        <f t="shared" si="11"/>
        <v>2007</v>
      </c>
    </row>
    <row r="143" spans="1:16" x14ac:dyDescent="0.25">
      <c r="A143" t="s">
        <v>504</v>
      </c>
      <c r="B143" t="s">
        <v>12</v>
      </c>
      <c r="C143" t="s">
        <v>541</v>
      </c>
      <c r="D143" t="s">
        <v>542</v>
      </c>
      <c r="E143" t="s">
        <v>15</v>
      </c>
      <c r="F143">
        <v>1851</v>
      </c>
      <c r="G143" t="s">
        <v>153</v>
      </c>
      <c r="H143" t="s">
        <v>59</v>
      </c>
      <c r="I143" t="s">
        <v>543</v>
      </c>
      <c r="J143" s="1">
        <v>42779</v>
      </c>
      <c r="K143" s="1">
        <v>44561</v>
      </c>
      <c r="L143">
        <f>DATEDIF(J143,K143,"d")</f>
        <v>1782</v>
      </c>
      <c r="M143">
        <f t="shared" si="8"/>
        <v>58</v>
      </c>
      <c r="N143">
        <f t="shared" si="9"/>
        <v>4</v>
      </c>
      <c r="O143">
        <f t="shared" si="10"/>
        <v>2</v>
      </c>
      <c r="P143">
        <f t="shared" si="11"/>
        <v>2017</v>
      </c>
    </row>
    <row r="144" spans="1:16" x14ac:dyDescent="0.25">
      <c r="A144" t="s">
        <v>504</v>
      </c>
      <c r="B144" t="s">
        <v>12</v>
      </c>
      <c r="C144" t="s">
        <v>544</v>
      </c>
      <c r="D144" t="s">
        <v>545</v>
      </c>
      <c r="E144" t="s">
        <v>71</v>
      </c>
      <c r="F144">
        <v>9251</v>
      </c>
      <c r="G144" t="s">
        <v>153</v>
      </c>
      <c r="H144" t="s">
        <v>192</v>
      </c>
      <c r="I144" t="s">
        <v>546</v>
      </c>
      <c r="J144" s="1">
        <v>42248</v>
      </c>
      <c r="K144" s="1">
        <v>42674</v>
      </c>
      <c r="L144">
        <f>DATEDIF(J144,K144,"d")</f>
        <v>426</v>
      </c>
      <c r="M144">
        <f t="shared" si="8"/>
        <v>13</v>
      </c>
      <c r="N144">
        <f t="shared" si="9"/>
        <v>1</v>
      </c>
      <c r="O144">
        <f t="shared" si="10"/>
        <v>9</v>
      </c>
      <c r="P144">
        <f t="shared" si="11"/>
        <v>2015</v>
      </c>
    </row>
    <row r="145" spans="1:16" x14ac:dyDescent="0.25">
      <c r="A145" t="s">
        <v>504</v>
      </c>
      <c r="B145" t="s">
        <v>12</v>
      </c>
      <c r="C145" t="s">
        <v>547</v>
      </c>
      <c r="D145" t="s">
        <v>548</v>
      </c>
      <c r="E145" t="s">
        <v>15</v>
      </c>
      <c r="F145">
        <v>2410</v>
      </c>
      <c r="G145" t="s">
        <v>30</v>
      </c>
      <c r="H145" t="s">
        <v>428</v>
      </c>
      <c r="I145" t="s">
        <v>549</v>
      </c>
      <c r="J145" s="1">
        <v>42453</v>
      </c>
      <c r="K145" s="1">
        <v>44136</v>
      </c>
      <c r="L145">
        <f>DATEDIF(J145,K145,"d")</f>
        <v>1683</v>
      </c>
      <c r="M145">
        <f t="shared" si="8"/>
        <v>55</v>
      </c>
      <c r="N145">
        <f t="shared" si="9"/>
        <v>4</v>
      </c>
      <c r="O145">
        <f t="shared" si="10"/>
        <v>3</v>
      </c>
      <c r="P145">
        <f t="shared" si="11"/>
        <v>2016</v>
      </c>
    </row>
    <row r="146" spans="1:16" x14ac:dyDescent="0.25">
      <c r="A146" t="s">
        <v>504</v>
      </c>
      <c r="B146" t="s">
        <v>12</v>
      </c>
      <c r="C146" t="s">
        <v>550</v>
      </c>
      <c r="D146" t="s">
        <v>551</v>
      </c>
      <c r="E146" t="s">
        <v>15</v>
      </c>
      <c r="F146">
        <v>1406</v>
      </c>
      <c r="G146" t="s">
        <v>153</v>
      </c>
      <c r="H146" t="s">
        <v>122</v>
      </c>
      <c r="I146" t="s">
        <v>552</v>
      </c>
      <c r="J146" s="1">
        <v>42002</v>
      </c>
      <c r="K146" s="1">
        <v>44561</v>
      </c>
      <c r="L146">
        <f>DATEDIF(J146,K146,"d")</f>
        <v>2559</v>
      </c>
      <c r="M146">
        <f t="shared" si="8"/>
        <v>84</v>
      </c>
      <c r="N146">
        <f t="shared" si="9"/>
        <v>7</v>
      </c>
      <c r="O146">
        <f t="shared" si="10"/>
        <v>12</v>
      </c>
      <c r="P146">
        <f t="shared" si="11"/>
        <v>2014</v>
      </c>
    </row>
    <row r="147" spans="1:16" x14ac:dyDescent="0.25">
      <c r="A147" t="s">
        <v>504</v>
      </c>
      <c r="B147" t="s">
        <v>12</v>
      </c>
      <c r="C147" t="s">
        <v>553</v>
      </c>
      <c r="D147" t="s">
        <v>554</v>
      </c>
      <c r="E147" t="s">
        <v>28</v>
      </c>
      <c r="F147">
        <v>11255</v>
      </c>
      <c r="G147" t="s">
        <v>302</v>
      </c>
      <c r="H147" t="s">
        <v>122</v>
      </c>
      <c r="I147" t="s">
        <v>555</v>
      </c>
      <c r="J147" s="1">
        <v>44136</v>
      </c>
      <c r="K147" s="1">
        <v>44804</v>
      </c>
      <c r="L147">
        <f>DATEDIF(J147,K147,"d")</f>
        <v>668</v>
      </c>
      <c r="M147">
        <f t="shared" si="8"/>
        <v>21</v>
      </c>
      <c r="N147">
        <f t="shared" si="9"/>
        <v>1</v>
      </c>
      <c r="O147">
        <f t="shared" si="10"/>
        <v>11</v>
      </c>
      <c r="P147">
        <f t="shared" si="11"/>
        <v>2020</v>
      </c>
    </row>
    <row r="148" spans="1:16" x14ac:dyDescent="0.25">
      <c r="A148" t="s">
        <v>504</v>
      </c>
      <c r="B148" t="s">
        <v>12</v>
      </c>
      <c r="C148" t="s">
        <v>556</v>
      </c>
      <c r="D148" t="s">
        <v>557</v>
      </c>
      <c r="E148" t="s">
        <v>15</v>
      </c>
      <c r="F148">
        <v>412</v>
      </c>
      <c r="G148" t="s">
        <v>153</v>
      </c>
      <c r="H148" t="s">
        <v>59</v>
      </c>
      <c r="I148" t="s">
        <v>558</v>
      </c>
      <c r="J148" s="1">
        <v>39083</v>
      </c>
      <c r="K148" s="1">
        <v>44561</v>
      </c>
      <c r="L148">
        <f>DATEDIF(J148,K148,"d")</f>
        <v>5478</v>
      </c>
      <c r="M148">
        <f t="shared" si="8"/>
        <v>179</v>
      </c>
      <c r="N148">
        <f t="shared" si="9"/>
        <v>14</v>
      </c>
      <c r="O148">
        <f t="shared" si="10"/>
        <v>1</v>
      </c>
      <c r="P148">
        <f t="shared" si="11"/>
        <v>2007</v>
      </c>
    </row>
    <row r="149" spans="1:16" x14ac:dyDescent="0.25">
      <c r="A149" t="s">
        <v>504</v>
      </c>
      <c r="B149" t="s">
        <v>12</v>
      </c>
      <c r="C149" t="s">
        <v>559</v>
      </c>
      <c r="D149" t="s">
        <v>560</v>
      </c>
      <c r="E149" t="s">
        <v>15</v>
      </c>
      <c r="F149">
        <v>884</v>
      </c>
      <c r="G149" t="s">
        <v>153</v>
      </c>
      <c r="H149" t="s">
        <v>122</v>
      </c>
      <c r="I149" t="s">
        <v>561</v>
      </c>
      <c r="J149" s="1">
        <v>39444</v>
      </c>
      <c r="K149" s="1">
        <v>43096</v>
      </c>
      <c r="L149">
        <f>DATEDIF(J149,K149,"d")</f>
        <v>3652</v>
      </c>
      <c r="M149">
        <f t="shared" si="8"/>
        <v>119</v>
      </c>
      <c r="N149">
        <f t="shared" si="9"/>
        <v>9</v>
      </c>
      <c r="O149">
        <f t="shared" si="10"/>
        <v>12</v>
      </c>
      <c r="P149">
        <f t="shared" si="11"/>
        <v>2007</v>
      </c>
    </row>
    <row r="150" spans="1:16" x14ac:dyDescent="0.25">
      <c r="A150" t="s">
        <v>504</v>
      </c>
      <c r="B150" t="s">
        <v>12</v>
      </c>
      <c r="C150" t="s">
        <v>562</v>
      </c>
      <c r="D150" t="s">
        <v>563</v>
      </c>
      <c r="E150" t="s">
        <v>93</v>
      </c>
      <c r="F150" t="s">
        <v>564</v>
      </c>
      <c r="G150" t="s">
        <v>80</v>
      </c>
      <c r="H150" t="s">
        <v>24</v>
      </c>
      <c r="I150" t="s">
        <v>565</v>
      </c>
      <c r="J150" s="1">
        <v>39600</v>
      </c>
      <c r="K150" s="1">
        <v>42349</v>
      </c>
      <c r="L150">
        <f>DATEDIF(J150,K150,"d")</f>
        <v>2749</v>
      </c>
      <c r="M150">
        <f t="shared" si="8"/>
        <v>90</v>
      </c>
      <c r="N150">
        <f t="shared" si="9"/>
        <v>7</v>
      </c>
      <c r="O150">
        <f t="shared" si="10"/>
        <v>6</v>
      </c>
      <c r="P150">
        <f t="shared" si="11"/>
        <v>2008</v>
      </c>
    </row>
    <row r="151" spans="1:16" x14ac:dyDescent="0.25">
      <c r="A151" t="s">
        <v>504</v>
      </c>
      <c r="B151" t="s">
        <v>12</v>
      </c>
      <c r="C151" t="s">
        <v>566</v>
      </c>
      <c r="D151" t="s">
        <v>567</v>
      </c>
      <c r="E151" t="s">
        <v>15</v>
      </c>
      <c r="F151">
        <v>1547</v>
      </c>
      <c r="G151" t="s">
        <v>153</v>
      </c>
      <c r="H151" t="s">
        <v>59</v>
      </c>
      <c r="I151" t="s">
        <v>568</v>
      </c>
      <c r="J151" s="1">
        <v>42736</v>
      </c>
      <c r="K151" s="1">
        <v>44561</v>
      </c>
      <c r="L151">
        <f>DATEDIF(J151,K151,"d")</f>
        <v>1825</v>
      </c>
      <c r="M151">
        <f t="shared" si="8"/>
        <v>59</v>
      </c>
      <c r="N151">
        <f t="shared" si="9"/>
        <v>4</v>
      </c>
      <c r="O151">
        <f t="shared" si="10"/>
        <v>1</v>
      </c>
      <c r="P151">
        <f t="shared" si="11"/>
        <v>2017</v>
      </c>
    </row>
    <row r="152" spans="1:16" x14ac:dyDescent="0.25">
      <c r="A152" t="s">
        <v>504</v>
      </c>
      <c r="B152" t="s">
        <v>12</v>
      </c>
      <c r="C152" t="s">
        <v>569</v>
      </c>
      <c r="D152" t="s">
        <v>570</v>
      </c>
      <c r="E152" t="s">
        <v>15</v>
      </c>
      <c r="F152">
        <v>2026</v>
      </c>
      <c r="G152" t="s">
        <v>153</v>
      </c>
      <c r="H152" t="s">
        <v>59</v>
      </c>
      <c r="I152" t="s">
        <v>571</v>
      </c>
      <c r="J152" s="1">
        <v>42644</v>
      </c>
      <c r="K152" s="1">
        <v>43738</v>
      </c>
      <c r="L152">
        <f>DATEDIF(J152,K152,"d")</f>
        <v>1094</v>
      </c>
      <c r="M152">
        <f t="shared" si="8"/>
        <v>35</v>
      </c>
      <c r="N152">
        <f t="shared" si="9"/>
        <v>2</v>
      </c>
      <c r="O152">
        <f t="shared" si="10"/>
        <v>10</v>
      </c>
      <c r="P152">
        <f t="shared" si="11"/>
        <v>2016</v>
      </c>
    </row>
    <row r="153" spans="1:16" x14ac:dyDescent="0.25">
      <c r="A153" t="s">
        <v>504</v>
      </c>
      <c r="B153" t="s">
        <v>12</v>
      </c>
      <c r="C153" t="s">
        <v>572</v>
      </c>
      <c r="D153" t="s">
        <v>573</v>
      </c>
      <c r="E153" t="s">
        <v>15</v>
      </c>
      <c r="F153">
        <v>620</v>
      </c>
      <c r="G153" t="s">
        <v>269</v>
      </c>
      <c r="H153" t="s">
        <v>59</v>
      </c>
      <c r="I153" t="s">
        <v>574</v>
      </c>
      <c r="J153" s="1">
        <v>37144</v>
      </c>
      <c r="K153" s="1">
        <v>39092</v>
      </c>
      <c r="L153">
        <f>DATEDIF(J153,K153,"d")</f>
        <v>1948</v>
      </c>
      <c r="M153">
        <f t="shared" si="8"/>
        <v>64</v>
      </c>
      <c r="N153">
        <f t="shared" si="9"/>
        <v>5</v>
      </c>
      <c r="O153">
        <f t="shared" si="10"/>
        <v>9</v>
      </c>
      <c r="P153">
        <f t="shared" si="11"/>
        <v>2001</v>
      </c>
    </row>
    <row r="154" spans="1:16" x14ac:dyDescent="0.25">
      <c r="A154" t="s">
        <v>504</v>
      </c>
      <c r="B154" t="s">
        <v>12</v>
      </c>
      <c r="C154" t="s">
        <v>575</v>
      </c>
      <c r="D154" t="s">
        <v>576</v>
      </c>
      <c r="E154" t="s">
        <v>15</v>
      </c>
      <c r="F154">
        <v>1188</v>
      </c>
      <c r="G154" t="s">
        <v>153</v>
      </c>
      <c r="H154" t="s">
        <v>122</v>
      </c>
      <c r="I154" t="s">
        <v>577</v>
      </c>
      <c r="J154" s="1">
        <v>40600</v>
      </c>
      <c r="K154" s="1">
        <v>44252</v>
      </c>
      <c r="L154">
        <f>DATEDIF(J154,K154,"d")</f>
        <v>3652</v>
      </c>
      <c r="M154">
        <f t="shared" si="8"/>
        <v>119</v>
      </c>
      <c r="N154">
        <f t="shared" si="9"/>
        <v>9</v>
      </c>
      <c r="O154">
        <f t="shared" si="10"/>
        <v>2</v>
      </c>
      <c r="P154">
        <f t="shared" si="11"/>
        <v>2011</v>
      </c>
    </row>
    <row r="155" spans="1:16" x14ac:dyDescent="0.25">
      <c r="A155" t="s">
        <v>504</v>
      </c>
      <c r="B155" t="s">
        <v>12</v>
      </c>
      <c r="C155" t="s">
        <v>578</v>
      </c>
      <c r="D155" t="s">
        <v>579</v>
      </c>
      <c r="E155" t="s">
        <v>15</v>
      </c>
      <c r="F155">
        <v>1728</v>
      </c>
      <c r="G155" t="s">
        <v>153</v>
      </c>
      <c r="H155" t="s">
        <v>59</v>
      </c>
      <c r="I155" t="s">
        <v>580</v>
      </c>
      <c r="J155" s="1">
        <v>42368</v>
      </c>
      <c r="K155" s="1">
        <v>44620</v>
      </c>
      <c r="L155">
        <f>DATEDIF(J155,K155,"d")</f>
        <v>2252</v>
      </c>
      <c r="M155">
        <f t="shared" si="8"/>
        <v>73</v>
      </c>
      <c r="N155">
        <f t="shared" si="9"/>
        <v>6</v>
      </c>
      <c r="O155">
        <f t="shared" si="10"/>
        <v>12</v>
      </c>
      <c r="P155">
        <f t="shared" si="11"/>
        <v>2015</v>
      </c>
    </row>
    <row r="156" spans="1:16" x14ac:dyDescent="0.25">
      <c r="A156" t="s">
        <v>504</v>
      </c>
      <c r="B156" t="s">
        <v>12</v>
      </c>
      <c r="C156" t="s">
        <v>581</v>
      </c>
      <c r="D156" t="s">
        <v>582</v>
      </c>
      <c r="E156" t="s">
        <v>15</v>
      </c>
      <c r="F156">
        <v>1114</v>
      </c>
      <c r="G156" t="s">
        <v>153</v>
      </c>
      <c r="H156" t="s">
        <v>59</v>
      </c>
      <c r="I156" t="s">
        <v>583</v>
      </c>
      <c r="J156" s="1">
        <v>40435</v>
      </c>
      <c r="K156" s="1">
        <v>43404</v>
      </c>
      <c r="L156">
        <f>DATEDIF(J156,K156,"d")</f>
        <v>2969</v>
      </c>
      <c r="M156">
        <f t="shared" si="8"/>
        <v>97</v>
      </c>
      <c r="N156">
        <f t="shared" si="9"/>
        <v>8</v>
      </c>
      <c r="O156">
        <f t="shared" si="10"/>
        <v>9</v>
      </c>
      <c r="P156">
        <f t="shared" si="11"/>
        <v>2010</v>
      </c>
    </row>
    <row r="157" spans="1:16" x14ac:dyDescent="0.25">
      <c r="A157" t="s">
        <v>504</v>
      </c>
      <c r="B157" t="s">
        <v>12</v>
      </c>
      <c r="C157" t="s">
        <v>584</v>
      </c>
      <c r="D157" t="s">
        <v>585</v>
      </c>
      <c r="E157" t="s">
        <v>15</v>
      </c>
      <c r="F157">
        <v>1805</v>
      </c>
      <c r="G157" t="s">
        <v>153</v>
      </c>
      <c r="H157" t="s">
        <v>59</v>
      </c>
      <c r="I157" t="s">
        <v>586</v>
      </c>
      <c r="J157" s="1">
        <v>42793</v>
      </c>
      <c r="K157" s="1">
        <v>44503</v>
      </c>
      <c r="L157">
        <f>DATEDIF(J157,K157,"d")</f>
        <v>1710</v>
      </c>
      <c r="M157">
        <f t="shared" si="8"/>
        <v>56</v>
      </c>
      <c r="N157">
        <f t="shared" si="9"/>
        <v>4</v>
      </c>
      <c r="O157">
        <f t="shared" si="10"/>
        <v>2</v>
      </c>
      <c r="P157">
        <f t="shared" si="11"/>
        <v>2017</v>
      </c>
    </row>
    <row r="158" spans="1:16" x14ac:dyDescent="0.25">
      <c r="A158" t="s">
        <v>504</v>
      </c>
      <c r="B158" t="s">
        <v>45</v>
      </c>
      <c r="C158" t="s">
        <v>587</v>
      </c>
      <c r="D158" t="s">
        <v>588</v>
      </c>
      <c r="E158" t="s">
        <v>15</v>
      </c>
      <c r="F158">
        <v>2252</v>
      </c>
      <c r="G158" t="s">
        <v>85</v>
      </c>
      <c r="H158" t="s">
        <v>209</v>
      </c>
      <c r="I158" t="s">
        <v>589</v>
      </c>
      <c r="J158" s="1">
        <v>42370</v>
      </c>
      <c r="K158" s="1">
        <v>43951</v>
      </c>
      <c r="L158">
        <f>DATEDIF(J158,K158,"d")</f>
        <v>1581</v>
      </c>
      <c r="M158">
        <f t="shared" si="8"/>
        <v>51</v>
      </c>
      <c r="N158">
        <f t="shared" si="9"/>
        <v>4</v>
      </c>
      <c r="O158">
        <f t="shared" si="10"/>
        <v>1</v>
      </c>
      <c r="P158">
        <f t="shared" si="11"/>
        <v>2016</v>
      </c>
    </row>
    <row r="159" spans="1:16" x14ac:dyDescent="0.25">
      <c r="A159" t="s">
        <v>504</v>
      </c>
      <c r="B159" t="s">
        <v>12</v>
      </c>
      <c r="C159" t="s">
        <v>590</v>
      </c>
      <c r="D159" t="s">
        <v>591</v>
      </c>
      <c r="E159" t="s">
        <v>71</v>
      </c>
      <c r="F159">
        <v>6426</v>
      </c>
      <c r="G159" t="s">
        <v>153</v>
      </c>
      <c r="H159" t="s">
        <v>122</v>
      </c>
      <c r="I159" t="s">
        <v>592</v>
      </c>
      <c r="J159" s="1">
        <v>41244</v>
      </c>
      <c r="K159" s="1">
        <v>43799</v>
      </c>
      <c r="L159">
        <f>DATEDIF(J159,K159,"d")</f>
        <v>2555</v>
      </c>
      <c r="M159">
        <f t="shared" si="8"/>
        <v>83</v>
      </c>
      <c r="N159">
        <f t="shared" si="9"/>
        <v>6</v>
      </c>
      <c r="O159">
        <f t="shared" si="10"/>
        <v>12</v>
      </c>
      <c r="P159">
        <f t="shared" si="11"/>
        <v>2012</v>
      </c>
    </row>
    <row r="160" spans="1:16" x14ac:dyDescent="0.25">
      <c r="A160" t="s">
        <v>504</v>
      </c>
      <c r="B160" t="s">
        <v>12</v>
      </c>
      <c r="C160" t="s">
        <v>593</v>
      </c>
      <c r="D160" t="s">
        <v>594</v>
      </c>
      <c r="E160" t="s">
        <v>93</v>
      </c>
      <c r="F160" t="s">
        <v>595</v>
      </c>
      <c r="G160" t="s">
        <v>80</v>
      </c>
      <c r="H160" t="s">
        <v>24</v>
      </c>
      <c r="I160" t="s">
        <v>596</v>
      </c>
      <c r="J160" s="1">
        <v>39448</v>
      </c>
      <c r="K160" s="1">
        <v>44561</v>
      </c>
      <c r="L160">
        <f>DATEDIF(J160,K160,"d")</f>
        <v>5113</v>
      </c>
      <c r="M160">
        <f t="shared" si="8"/>
        <v>167</v>
      </c>
      <c r="N160">
        <f t="shared" si="9"/>
        <v>13</v>
      </c>
      <c r="O160">
        <f t="shared" si="10"/>
        <v>1</v>
      </c>
      <c r="P160">
        <f t="shared" si="11"/>
        <v>2008</v>
      </c>
    </row>
    <row r="161" spans="1:16" x14ac:dyDescent="0.25">
      <c r="A161" t="s">
        <v>504</v>
      </c>
      <c r="B161" t="s">
        <v>12</v>
      </c>
      <c r="C161" t="s">
        <v>597</v>
      </c>
      <c r="D161" t="s">
        <v>598</v>
      </c>
      <c r="E161" t="s">
        <v>28</v>
      </c>
      <c r="F161" t="s">
        <v>599</v>
      </c>
      <c r="G161" t="s">
        <v>153</v>
      </c>
      <c r="H161" t="s">
        <v>399</v>
      </c>
      <c r="I161" t="s">
        <v>600</v>
      </c>
      <c r="J161" s="1">
        <v>42705</v>
      </c>
      <c r="K161" s="1">
        <v>44286</v>
      </c>
      <c r="L161">
        <f>DATEDIF(J161,K161,"d")</f>
        <v>1581</v>
      </c>
      <c r="M161">
        <f t="shared" si="8"/>
        <v>51</v>
      </c>
      <c r="N161">
        <f t="shared" si="9"/>
        <v>4</v>
      </c>
      <c r="O161">
        <f t="shared" si="10"/>
        <v>12</v>
      </c>
      <c r="P161">
        <f t="shared" si="11"/>
        <v>2016</v>
      </c>
    </row>
    <row r="162" spans="1:16" x14ac:dyDescent="0.25">
      <c r="A162" t="s">
        <v>504</v>
      </c>
      <c r="B162" t="s">
        <v>12</v>
      </c>
      <c r="C162" t="s">
        <v>601</v>
      </c>
      <c r="D162" t="s">
        <v>602</v>
      </c>
      <c r="E162" t="s">
        <v>15</v>
      </c>
      <c r="F162">
        <v>1241</v>
      </c>
      <c r="G162" t="s">
        <v>153</v>
      </c>
      <c r="H162" t="s">
        <v>59</v>
      </c>
      <c r="I162" t="s">
        <v>603</v>
      </c>
      <c r="J162" s="1">
        <v>41049</v>
      </c>
      <c r="K162" s="1">
        <v>43982</v>
      </c>
      <c r="L162">
        <f>DATEDIF(J162,K162,"d")</f>
        <v>2933</v>
      </c>
      <c r="M162">
        <f t="shared" si="8"/>
        <v>96</v>
      </c>
      <c r="N162">
        <f t="shared" si="9"/>
        <v>8</v>
      </c>
      <c r="O162">
        <f t="shared" si="10"/>
        <v>5</v>
      </c>
      <c r="P162">
        <f t="shared" si="11"/>
        <v>2012</v>
      </c>
    </row>
    <row r="163" spans="1:16" x14ac:dyDescent="0.25">
      <c r="A163" t="s">
        <v>504</v>
      </c>
      <c r="B163" t="s">
        <v>12</v>
      </c>
      <c r="C163" t="s">
        <v>604</v>
      </c>
      <c r="D163" t="s">
        <v>605</v>
      </c>
      <c r="E163" t="s">
        <v>28</v>
      </c>
      <c r="F163" t="s">
        <v>606</v>
      </c>
      <c r="G163" t="s">
        <v>153</v>
      </c>
      <c r="H163" t="s">
        <v>59</v>
      </c>
      <c r="I163" t="s">
        <v>607</v>
      </c>
      <c r="J163" s="1">
        <v>43652</v>
      </c>
      <c r="K163" s="1">
        <v>44773</v>
      </c>
      <c r="L163">
        <f>DATEDIF(J163,K163,"d")</f>
        <v>1121</v>
      </c>
      <c r="M163">
        <f t="shared" si="8"/>
        <v>36</v>
      </c>
      <c r="N163">
        <f t="shared" si="9"/>
        <v>3</v>
      </c>
      <c r="O163">
        <f t="shared" si="10"/>
        <v>7</v>
      </c>
      <c r="P163">
        <f t="shared" si="11"/>
        <v>2019</v>
      </c>
    </row>
    <row r="164" spans="1:16" x14ac:dyDescent="0.25">
      <c r="A164" t="s">
        <v>504</v>
      </c>
      <c r="B164" t="s">
        <v>12</v>
      </c>
      <c r="C164" t="s">
        <v>608</v>
      </c>
      <c r="D164" t="s">
        <v>609</v>
      </c>
      <c r="E164" t="s">
        <v>15</v>
      </c>
      <c r="F164">
        <v>1792</v>
      </c>
      <c r="G164" t="s">
        <v>153</v>
      </c>
      <c r="H164" t="s">
        <v>59</v>
      </c>
      <c r="I164" t="s">
        <v>610</v>
      </c>
      <c r="J164" s="1">
        <v>42825</v>
      </c>
      <c r="K164" s="1">
        <v>44408</v>
      </c>
      <c r="L164">
        <f>DATEDIF(J164,K164,"d")</f>
        <v>1583</v>
      </c>
      <c r="M164">
        <f t="shared" si="8"/>
        <v>52</v>
      </c>
      <c r="N164">
        <f t="shared" si="9"/>
        <v>4</v>
      </c>
      <c r="O164">
        <f t="shared" si="10"/>
        <v>3</v>
      </c>
      <c r="P164">
        <f t="shared" si="11"/>
        <v>2017</v>
      </c>
    </row>
    <row r="165" spans="1:16" x14ac:dyDescent="0.25">
      <c r="A165" t="s">
        <v>504</v>
      </c>
      <c r="B165" t="s">
        <v>12</v>
      </c>
      <c r="C165" t="s">
        <v>611</v>
      </c>
      <c r="D165" t="s">
        <v>612</v>
      </c>
      <c r="E165" t="s">
        <v>93</v>
      </c>
      <c r="F165" t="s">
        <v>613</v>
      </c>
      <c r="G165" t="s">
        <v>80</v>
      </c>
      <c r="H165" t="s">
        <v>24</v>
      </c>
      <c r="I165" t="s">
        <v>614</v>
      </c>
      <c r="J165" s="1">
        <v>39641</v>
      </c>
      <c r="K165" s="1">
        <v>44620</v>
      </c>
      <c r="L165">
        <f>DATEDIF(J165,K165,"d")</f>
        <v>4979</v>
      </c>
      <c r="M165">
        <f t="shared" si="8"/>
        <v>163</v>
      </c>
      <c r="N165">
        <f t="shared" si="9"/>
        <v>13</v>
      </c>
      <c r="O165">
        <f t="shared" si="10"/>
        <v>7</v>
      </c>
      <c r="P165">
        <f t="shared" si="11"/>
        <v>2008</v>
      </c>
    </row>
    <row r="166" spans="1:16" x14ac:dyDescent="0.25">
      <c r="A166" t="s">
        <v>504</v>
      </c>
      <c r="B166" t="s">
        <v>12</v>
      </c>
      <c r="C166" t="s">
        <v>615</v>
      </c>
      <c r="D166" t="s">
        <v>616</v>
      </c>
      <c r="E166" t="s">
        <v>15</v>
      </c>
      <c r="F166">
        <v>1362</v>
      </c>
      <c r="G166" t="s">
        <v>153</v>
      </c>
      <c r="H166" t="s">
        <v>122</v>
      </c>
      <c r="I166" t="s">
        <v>617</v>
      </c>
      <c r="J166" s="1">
        <v>41636</v>
      </c>
      <c r="K166" s="1">
        <v>44135</v>
      </c>
      <c r="L166">
        <f>DATEDIF(J166,K166,"d")</f>
        <v>2499</v>
      </c>
      <c r="M166">
        <f t="shared" si="8"/>
        <v>82</v>
      </c>
      <c r="N166">
        <f t="shared" si="9"/>
        <v>6</v>
      </c>
      <c r="O166">
        <f t="shared" si="10"/>
        <v>12</v>
      </c>
      <c r="P166">
        <f t="shared" si="11"/>
        <v>2013</v>
      </c>
    </row>
    <row r="167" spans="1:16" x14ac:dyDescent="0.25">
      <c r="A167" t="s">
        <v>504</v>
      </c>
      <c r="B167" t="s">
        <v>12</v>
      </c>
      <c r="C167" t="s">
        <v>618</v>
      </c>
      <c r="D167" t="s">
        <v>619</v>
      </c>
      <c r="E167" t="s">
        <v>28</v>
      </c>
      <c r="F167" t="s">
        <v>620</v>
      </c>
      <c r="G167" t="s">
        <v>153</v>
      </c>
      <c r="H167" t="s">
        <v>399</v>
      </c>
      <c r="I167" t="s">
        <v>621</v>
      </c>
      <c r="J167" s="1">
        <v>43176</v>
      </c>
      <c r="K167" s="1">
        <v>43921</v>
      </c>
      <c r="L167">
        <f>DATEDIF(J167,K167,"d")</f>
        <v>745</v>
      </c>
      <c r="M167">
        <f t="shared" si="8"/>
        <v>24</v>
      </c>
      <c r="N167">
        <f t="shared" si="9"/>
        <v>2</v>
      </c>
      <c r="O167">
        <f t="shared" si="10"/>
        <v>3</v>
      </c>
      <c r="P167">
        <f t="shared" si="11"/>
        <v>2018</v>
      </c>
    </row>
    <row r="168" spans="1:16" x14ac:dyDescent="0.25">
      <c r="A168" t="s">
        <v>504</v>
      </c>
      <c r="B168" t="s">
        <v>12</v>
      </c>
      <c r="C168" t="s">
        <v>622</v>
      </c>
      <c r="D168" t="s">
        <v>623</v>
      </c>
      <c r="E168" t="s">
        <v>15</v>
      </c>
      <c r="F168">
        <v>499</v>
      </c>
      <c r="G168" t="s">
        <v>153</v>
      </c>
      <c r="H168" t="s">
        <v>59</v>
      </c>
      <c r="I168" t="s">
        <v>624</v>
      </c>
      <c r="J168" s="1">
        <v>38808</v>
      </c>
      <c r="K168" s="1">
        <v>41183</v>
      </c>
      <c r="L168">
        <f>DATEDIF(J168,K168,"d")</f>
        <v>2375</v>
      </c>
      <c r="M168">
        <f t="shared" si="8"/>
        <v>78</v>
      </c>
      <c r="N168">
        <f t="shared" si="9"/>
        <v>6</v>
      </c>
      <c r="O168">
        <f t="shared" si="10"/>
        <v>4</v>
      </c>
      <c r="P168">
        <f t="shared" si="11"/>
        <v>2006</v>
      </c>
    </row>
    <row r="169" spans="1:16" x14ac:dyDescent="0.25">
      <c r="A169" t="s">
        <v>504</v>
      </c>
      <c r="B169" t="s">
        <v>12</v>
      </c>
      <c r="C169" t="s">
        <v>625</v>
      </c>
      <c r="D169" t="s">
        <v>626</v>
      </c>
      <c r="E169" t="s">
        <v>15</v>
      </c>
      <c r="F169">
        <v>728</v>
      </c>
      <c r="G169" t="s">
        <v>153</v>
      </c>
      <c r="H169" t="s">
        <v>122</v>
      </c>
      <c r="I169" t="s">
        <v>627</v>
      </c>
      <c r="J169" s="1">
        <v>40571</v>
      </c>
      <c r="K169" s="1">
        <v>44561</v>
      </c>
      <c r="L169">
        <f>DATEDIF(J169,K169,"d")</f>
        <v>3990</v>
      </c>
      <c r="M169">
        <f t="shared" si="8"/>
        <v>131</v>
      </c>
      <c r="N169">
        <f t="shared" si="9"/>
        <v>10</v>
      </c>
      <c r="O169">
        <f t="shared" si="10"/>
        <v>1</v>
      </c>
      <c r="P169">
        <f t="shared" si="11"/>
        <v>2011</v>
      </c>
    </row>
    <row r="170" spans="1:16" x14ac:dyDescent="0.25">
      <c r="A170" t="s">
        <v>504</v>
      </c>
      <c r="B170" t="s">
        <v>12</v>
      </c>
      <c r="C170" t="s">
        <v>628</v>
      </c>
      <c r="D170" t="s">
        <v>629</v>
      </c>
      <c r="E170" t="s">
        <v>28</v>
      </c>
      <c r="F170" t="s">
        <v>630</v>
      </c>
      <c r="G170" t="s">
        <v>153</v>
      </c>
      <c r="H170" t="s">
        <v>59</v>
      </c>
      <c r="I170" t="s">
        <v>631</v>
      </c>
      <c r="J170" s="1">
        <v>43466</v>
      </c>
      <c r="K170" s="1">
        <v>44469</v>
      </c>
      <c r="L170">
        <f>DATEDIF(J170,K170,"d")</f>
        <v>1003</v>
      </c>
      <c r="M170">
        <f t="shared" si="8"/>
        <v>32</v>
      </c>
      <c r="N170">
        <f t="shared" si="9"/>
        <v>2</v>
      </c>
      <c r="O170">
        <f t="shared" si="10"/>
        <v>1</v>
      </c>
      <c r="P170">
        <f t="shared" si="11"/>
        <v>2019</v>
      </c>
    </row>
    <row r="171" spans="1:16" x14ac:dyDescent="0.25">
      <c r="A171" t="s">
        <v>504</v>
      </c>
      <c r="B171" t="s">
        <v>12</v>
      </c>
      <c r="C171" t="s">
        <v>632</v>
      </c>
      <c r="D171" t="s">
        <v>633</v>
      </c>
      <c r="E171" t="s">
        <v>15</v>
      </c>
      <c r="F171">
        <v>292</v>
      </c>
      <c r="G171" t="s">
        <v>153</v>
      </c>
      <c r="H171" t="s">
        <v>59</v>
      </c>
      <c r="I171" t="s">
        <v>634</v>
      </c>
      <c r="J171" s="1">
        <v>39355</v>
      </c>
      <c r="K171" s="1">
        <v>44561</v>
      </c>
      <c r="L171">
        <f>DATEDIF(J171,K171,"d")</f>
        <v>5206</v>
      </c>
      <c r="M171">
        <f t="shared" si="8"/>
        <v>171</v>
      </c>
      <c r="N171">
        <f t="shared" si="9"/>
        <v>14</v>
      </c>
      <c r="O171">
        <f t="shared" si="10"/>
        <v>9</v>
      </c>
      <c r="P171">
        <f t="shared" si="11"/>
        <v>2007</v>
      </c>
    </row>
    <row r="172" spans="1:16" x14ac:dyDescent="0.25">
      <c r="A172" t="s">
        <v>504</v>
      </c>
      <c r="B172" t="s">
        <v>12</v>
      </c>
      <c r="C172" t="s">
        <v>635</v>
      </c>
      <c r="D172" t="s">
        <v>636</v>
      </c>
      <c r="E172" t="s">
        <v>15</v>
      </c>
      <c r="F172">
        <v>928</v>
      </c>
      <c r="G172" t="s">
        <v>153</v>
      </c>
      <c r="H172" t="s">
        <v>122</v>
      </c>
      <c r="I172" t="s">
        <v>637</v>
      </c>
      <c r="J172" s="1">
        <v>40203</v>
      </c>
      <c r="K172" s="1">
        <v>44408</v>
      </c>
      <c r="L172">
        <f>DATEDIF(J172,K172,"d")</f>
        <v>4205</v>
      </c>
      <c r="M172">
        <f t="shared" si="8"/>
        <v>138</v>
      </c>
      <c r="N172">
        <f t="shared" si="9"/>
        <v>11</v>
      </c>
      <c r="O172">
        <f t="shared" si="10"/>
        <v>1</v>
      </c>
      <c r="P172">
        <f t="shared" si="11"/>
        <v>2010</v>
      </c>
    </row>
    <row r="173" spans="1:16" x14ac:dyDescent="0.25">
      <c r="A173" t="s">
        <v>504</v>
      </c>
      <c r="B173" t="s">
        <v>12</v>
      </c>
      <c r="C173" t="s">
        <v>638</v>
      </c>
      <c r="D173" t="s">
        <v>639</v>
      </c>
      <c r="E173" t="s">
        <v>15</v>
      </c>
      <c r="F173">
        <v>961</v>
      </c>
      <c r="G173" t="s">
        <v>30</v>
      </c>
      <c r="H173" t="s">
        <v>640</v>
      </c>
      <c r="I173" t="s">
        <v>641</v>
      </c>
      <c r="J173" s="1">
        <v>39933</v>
      </c>
      <c r="K173" s="1">
        <v>44552</v>
      </c>
      <c r="L173">
        <f>DATEDIF(J173,K173,"d")</f>
        <v>4619</v>
      </c>
      <c r="M173">
        <f t="shared" si="8"/>
        <v>151</v>
      </c>
      <c r="N173">
        <f t="shared" si="9"/>
        <v>12</v>
      </c>
      <c r="O173">
        <f t="shared" si="10"/>
        <v>4</v>
      </c>
      <c r="P173">
        <f t="shared" si="11"/>
        <v>2009</v>
      </c>
    </row>
    <row r="174" spans="1:16" x14ac:dyDescent="0.25">
      <c r="A174" t="s">
        <v>504</v>
      </c>
      <c r="B174" t="s">
        <v>12</v>
      </c>
      <c r="C174" t="s">
        <v>642</v>
      </c>
      <c r="D174" t="s">
        <v>643</v>
      </c>
      <c r="E174" t="s">
        <v>15</v>
      </c>
      <c r="F174">
        <v>870</v>
      </c>
      <c r="G174" t="s">
        <v>153</v>
      </c>
      <c r="H174" t="s">
        <v>59</v>
      </c>
      <c r="I174" t="s">
        <v>644</v>
      </c>
      <c r="J174" s="1">
        <v>39902</v>
      </c>
      <c r="K174" s="1">
        <v>40436</v>
      </c>
      <c r="L174">
        <f>DATEDIF(J174,K174,"d")</f>
        <v>534</v>
      </c>
      <c r="M174">
        <f t="shared" si="8"/>
        <v>17</v>
      </c>
      <c r="N174">
        <f t="shared" si="9"/>
        <v>1</v>
      </c>
      <c r="O174">
        <f t="shared" si="10"/>
        <v>3</v>
      </c>
      <c r="P174">
        <f t="shared" si="11"/>
        <v>2009</v>
      </c>
    </row>
    <row r="175" spans="1:16" x14ac:dyDescent="0.25">
      <c r="A175" t="s">
        <v>504</v>
      </c>
      <c r="B175" t="s">
        <v>12</v>
      </c>
      <c r="C175" t="s">
        <v>645</v>
      </c>
      <c r="D175" t="s">
        <v>646</v>
      </c>
      <c r="E175" t="s">
        <v>15</v>
      </c>
      <c r="F175">
        <v>814</v>
      </c>
      <c r="G175" t="s">
        <v>153</v>
      </c>
      <c r="H175" t="s">
        <v>122</v>
      </c>
      <c r="I175" t="s">
        <v>647</v>
      </c>
      <c r="J175" s="1">
        <v>40057</v>
      </c>
      <c r="K175" s="1">
        <v>44712</v>
      </c>
      <c r="L175">
        <f>DATEDIF(J175,K175,"d")</f>
        <v>4655</v>
      </c>
      <c r="M175">
        <f t="shared" si="8"/>
        <v>152</v>
      </c>
      <c r="N175">
        <f t="shared" si="9"/>
        <v>12</v>
      </c>
      <c r="O175">
        <f t="shared" si="10"/>
        <v>9</v>
      </c>
      <c r="P175">
        <f t="shared" si="11"/>
        <v>2009</v>
      </c>
    </row>
    <row r="176" spans="1:16" x14ac:dyDescent="0.25">
      <c r="A176" t="s">
        <v>504</v>
      </c>
      <c r="B176" t="s">
        <v>12</v>
      </c>
      <c r="C176" t="s">
        <v>648</v>
      </c>
      <c r="D176" t="s">
        <v>649</v>
      </c>
      <c r="E176" t="s">
        <v>28</v>
      </c>
      <c r="F176" t="s">
        <v>650</v>
      </c>
      <c r="G176" t="s">
        <v>153</v>
      </c>
      <c r="H176" t="s">
        <v>399</v>
      </c>
      <c r="I176" t="s">
        <v>651</v>
      </c>
      <c r="J176" s="1">
        <v>42209</v>
      </c>
      <c r="K176" s="1">
        <v>43830</v>
      </c>
      <c r="L176">
        <f>DATEDIF(J176,K176,"d")</f>
        <v>1621</v>
      </c>
      <c r="M176">
        <f t="shared" si="8"/>
        <v>53</v>
      </c>
      <c r="N176">
        <f t="shared" si="9"/>
        <v>4</v>
      </c>
      <c r="O176">
        <f t="shared" si="10"/>
        <v>7</v>
      </c>
      <c r="P176">
        <f t="shared" si="11"/>
        <v>2015</v>
      </c>
    </row>
    <row r="177" spans="1:16" x14ac:dyDescent="0.25">
      <c r="A177" t="s">
        <v>504</v>
      </c>
      <c r="B177" t="s">
        <v>12</v>
      </c>
      <c r="C177" t="s">
        <v>652</v>
      </c>
      <c r="D177" t="s">
        <v>653</v>
      </c>
      <c r="E177" t="s">
        <v>15</v>
      </c>
      <c r="F177">
        <v>717</v>
      </c>
      <c r="G177" t="s">
        <v>153</v>
      </c>
      <c r="H177" t="s">
        <v>122</v>
      </c>
      <c r="I177" t="s">
        <v>654</v>
      </c>
      <c r="J177" s="1">
        <v>40138</v>
      </c>
      <c r="K177" s="1">
        <v>44561</v>
      </c>
      <c r="L177">
        <f>DATEDIF(J177,K177,"d")</f>
        <v>4423</v>
      </c>
      <c r="M177">
        <f t="shared" si="8"/>
        <v>145</v>
      </c>
      <c r="N177">
        <f t="shared" si="9"/>
        <v>12</v>
      </c>
      <c r="O177">
        <f t="shared" si="10"/>
        <v>11</v>
      </c>
      <c r="P177">
        <f t="shared" si="11"/>
        <v>2009</v>
      </c>
    </row>
    <row r="178" spans="1:16" x14ac:dyDescent="0.25">
      <c r="A178" t="s">
        <v>504</v>
      </c>
      <c r="B178" t="s">
        <v>12</v>
      </c>
      <c r="C178" t="s">
        <v>655</v>
      </c>
      <c r="D178" t="s">
        <v>656</v>
      </c>
      <c r="E178" t="s">
        <v>15</v>
      </c>
      <c r="F178">
        <v>960</v>
      </c>
      <c r="G178" t="s">
        <v>30</v>
      </c>
      <c r="H178" t="s">
        <v>640</v>
      </c>
      <c r="I178" t="s">
        <v>657</v>
      </c>
      <c r="J178" s="1">
        <v>38770</v>
      </c>
      <c r="K178" s="1">
        <v>41371</v>
      </c>
      <c r="L178">
        <f>DATEDIF(J178,K178,"d")</f>
        <v>2601</v>
      </c>
      <c r="M178">
        <f t="shared" si="8"/>
        <v>85</v>
      </c>
      <c r="N178">
        <f t="shared" si="9"/>
        <v>7</v>
      </c>
      <c r="O178">
        <f t="shared" si="10"/>
        <v>2</v>
      </c>
      <c r="P178">
        <f t="shared" si="11"/>
        <v>2006</v>
      </c>
    </row>
    <row r="179" spans="1:16" x14ac:dyDescent="0.25">
      <c r="A179" t="s">
        <v>504</v>
      </c>
      <c r="B179" t="s">
        <v>12</v>
      </c>
      <c r="C179" t="s">
        <v>658</v>
      </c>
      <c r="D179" t="s">
        <v>659</v>
      </c>
      <c r="E179" t="s">
        <v>15</v>
      </c>
      <c r="F179">
        <v>1945</v>
      </c>
      <c r="G179" t="s">
        <v>153</v>
      </c>
      <c r="H179" t="s">
        <v>192</v>
      </c>
      <c r="I179" t="s">
        <v>660</v>
      </c>
      <c r="J179" s="1">
        <v>43344</v>
      </c>
      <c r="K179" s="1">
        <v>44074</v>
      </c>
      <c r="L179">
        <f>DATEDIF(J179,K179,"d")</f>
        <v>730</v>
      </c>
      <c r="M179">
        <f t="shared" si="8"/>
        <v>23</v>
      </c>
      <c r="N179">
        <f t="shared" si="9"/>
        <v>1</v>
      </c>
      <c r="O179">
        <f t="shared" si="10"/>
        <v>9</v>
      </c>
      <c r="P179">
        <f t="shared" si="11"/>
        <v>2018</v>
      </c>
    </row>
    <row r="180" spans="1:16" x14ac:dyDescent="0.25">
      <c r="A180" t="s">
        <v>504</v>
      </c>
      <c r="B180" t="s">
        <v>12</v>
      </c>
      <c r="C180" t="s">
        <v>661</v>
      </c>
      <c r="D180" t="s">
        <v>662</v>
      </c>
      <c r="E180" t="s">
        <v>15</v>
      </c>
      <c r="F180">
        <v>1931</v>
      </c>
      <c r="G180" t="s">
        <v>153</v>
      </c>
      <c r="H180" t="s">
        <v>59</v>
      </c>
      <c r="I180" t="s">
        <v>663</v>
      </c>
      <c r="J180" s="1">
        <v>42997</v>
      </c>
      <c r="K180" s="1">
        <v>44561</v>
      </c>
      <c r="L180">
        <f>DATEDIF(J180,K180,"d")</f>
        <v>1564</v>
      </c>
      <c r="M180">
        <f t="shared" si="8"/>
        <v>51</v>
      </c>
      <c r="N180">
        <f t="shared" si="9"/>
        <v>4</v>
      </c>
      <c r="O180">
        <f t="shared" si="10"/>
        <v>9</v>
      </c>
      <c r="P180">
        <f t="shared" si="11"/>
        <v>2017</v>
      </c>
    </row>
    <row r="181" spans="1:16" x14ac:dyDescent="0.25">
      <c r="A181" t="s">
        <v>504</v>
      </c>
      <c r="B181" t="s">
        <v>12</v>
      </c>
      <c r="C181" t="s">
        <v>664</v>
      </c>
      <c r="D181" t="s">
        <v>665</v>
      </c>
      <c r="E181" t="s">
        <v>15</v>
      </c>
      <c r="F181">
        <v>836</v>
      </c>
      <c r="G181" t="s">
        <v>153</v>
      </c>
      <c r="H181" t="s">
        <v>184</v>
      </c>
      <c r="I181" t="s">
        <v>666</v>
      </c>
      <c r="J181" s="1">
        <v>39896</v>
      </c>
      <c r="K181" s="1">
        <v>43159</v>
      </c>
      <c r="L181">
        <f>DATEDIF(J181,K181,"d")</f>
        <v>3263</v>
      </c>
      <c r="M181">
        <f t="shared" si="8"/>
        <v>107</v>
      </c>
      <c r="N181">
        <f t="shared" si="9"/>
        <v>8</v>
      </c>
      <c r="O181">
        <f t="shared" si="10"/>
        <v>3</v>
      </c>
      <c r="P181">
        <f t="shared" si="11"/>
        <v>2009</v>
      </c>
    </row>
    <row r="182" spans="1:16" x14ac:dyDescent="0.25">
      <c r="A182" t="s">
        <v>504</v>
      </c>
      <c r="B182" t="s">
        <v>12</v>
      </c>
      <c r="C182" t="s">
        <v>667</v>
      </c>
      <c r="D182" t="s">
        <v>668</v>
      </c>
      <c r="E182" t="s">
        <v>15</v>
      </c>
      <c r="F182">
        <v>249</v>
      </c>
      <c r="G182" t="s">
        <v>153</v>
      </c>
      <c r="H182" t="s">
        <v>59</v>
      </c>
      <c r="I182" t="s">
        <v>669</v>
      </c>
      <c r="J182" s="1">
        <v>38808</v>
      </c>
      <c r="K182" s="1">
        <v>41260</v>
      </c>
      <c r="L182">
        <f>DATEDIF(J182,K182,"d")</f>
        <v>2452</v>
      </c>
      <c r="M182">
        <f t="shared" si="8"/>
        <v>80</v>
      </c>
      <c r="N182">
        <f t="shared" si="9"/>
        <v>6</v>
      </c>
      <c r="O182">
        <f t="shared" si="10"/>
        <v>4</v>
      </c>
      <c r="P182">
        <f t="shared" si="11"/>
        <v>2006</v>
      </c>
    </row>
    <row r="183" spans="1:16" x14ac:dyDescent="0.25">
      <c r="A183" t="s">
        <v>504</v>
      </c>
      <c r="B183" t="s">
        <v>12</v>
      </c>
      <c r="C183" t="s">
        <v>670</v>
      </c>
      <c r="D183" t="s">
        <v>671</v>
      </c>
      <c r="E183" t="s">
        <v>15</v>
      </c>
      <c r="F183">
        <v>2401</v>
      </c>
      <c r="G183" t="s">
        <v>30</v>
      </c>
      <c r="H183" t="s">
        <v>672</v>
      </c>
      <c r="I183" t="s">
        <v>673</v>
      </c>
      <c r="J183" s="1">
        <v>42506</v>
      </c>
      <c r="K183" s="1">
        <v>43840</v>
      </c>
      <c r="L183">
        <f>DATEDIF(J183,K183,"d")</f>
        <v>1334</v>
      </c>
      <c r="M183">
        <f t="shared" si="8"/>
        <v>43</v>
      </c>
      <c r="N183">
        <f t="shared" si="9"/>
        <v>3</v>
      </c>
      <c r="O183">
        <f t="shared" si="10"/>
        <v>5</v>
      </c>
      <c r="P183">
        <f t="shared" si="11"/>
        <v>2016</v>
      </c>
    </row>
    <row r="184" spans="1:16" x14ac:dyDescent="0.25">
      <c r="A184" t="s">
        <v>504</v>
      </c>
      <c r="B184" t="s">
        <v>12</v>
      </c>
      <c r="C184" t="s">
        <v>674</v>
      </c>
      <c r="D184" t="s">
        <v>675</v>
      </c>
      <c r="E184" t="s">
        <v>28</v>
      </c>
      <c r="F184" t="s">
        <v>676</v>
      </c>
      <c r="G184" t="s">
        <v>314</v>
      </c>
      <c r="H184" t="s">
        <v>677</v>
      </c>
      <c r="I184" t="s">
        <v>678</v>
      </c>
      <c r="J184" s="1">
        <v>43740</v>
      </c>
      <c r="K184" s="1">
        <v>44905</v>
      </c>
      <c r="L184">
        <f>DATEDIF(J184,K184,"d")</f>
        <v>1165</v>
      </c>
      <c r="M184">
        <f t="shared" si="8"/>
        <v>38</v>
      </c>
      <c r="N184">
        <f t="shared" si="9"/>
        <v>3</v>
      </c>
      <c r="O184">
        <f t="shared" si="10"/>
        <v>10</v>
      </c>
      <c r="P184">
        <f t="shared" si="11"/>
        <v>2019</v>
      </c>
    </row>
    <row r="185" spans="1:16" x14ac:dyDescent="0.25">
      <c r="A185" t="s">
        <v>504</v>
      </c>
      <c r="B185" t="s">
        <v>12</v>
      </c>
      <c r="C185" t="s">
        <v>679</v>
      </c>
      <c r="D185" t="s">
        <v>680</v>
      </c>
      <c r="E185" t="s">
        <v>28</v>
      </c>
      <c r="F185">
        <v>11238</v>
      </c>
      <c r="G185" t="s">
        <v>302</v>
      </c>
      <c r="H185" t="s">
        <v>122</v>
      </c>
      <c r="I185" t="s">
        <v>681</v>
      </c>
      <c r="J185" s="1">
        <v>44105</v>
      </c>
      <c r="K185" s="1">
        <v>44773</v>
      </c>
      <c r="L185">
        <f>DATEDIF(J185,K185,"d")</f>
        <v>668</v>
      </c>
      <c r="M185">
        <f t="shared" si="8"/>
        <v>21</v>
      </c>
      <c r="N185">
        <f t="shared" si="9"/>
        <v>1</v>
      </c>
      <c r="O185">
        <f t="shared" si="10"/>
        <v>10</v>
      </c>
      <c r="P185">
        <f t="shared" si="11"/>
        <v>2020</v>
      </c>
    </row>
    <row r="186" spans="1:16" x14ac:dyDescent="0.25">
      <c r="A186" t="s">
        <v>504</v>
      </c>
      <c r="B186" t="s">
        <v>12</v>
      </c>
      <c r="C186" t="s">
        <v>682</v>
      </c>
      <c r="D186" t="s">
        <v>683</v>
      </c>
      <c r="E186" t="s">
        <v>15</v>
      </c>
      <c r="F186">
        <v>697</v>
      </c>
      <c r="G186" t="s">
        <v>153</v>
      </c>
      <c r="H186" t="s">
        <v>122</v>
      </c>
      <c r="I186" t="s">
        <v>684</v>
      </c>
      <c r="J186" s="1">
        <v>40148</v>
      </c>
      <c r="K186" s="1">
        <v>44712</v>
      </c>
      <c r="L186">
        <f>DATEDIF(J186,K186,"d")</f>
        <v>4564</v>
      </c>
      <c r="M186">
        <f t="shared" si="8"/>
        <v>149</v>
      </c>
      <c r="N186">
        <f t="shared" si="9"/>
        <v>12</v>
      </c>
      <c r="O186">
        <f t="shared" si="10"/>
        <v>12</v>
      </c>
      <c r="P186">
        <f t="shared" si="11"/>
        <v>2009</v>
      </c>
    </row>
    <row r="187" spans="1:16" x14ac:dyDescent="0.25">
      <c r="A187" t="s">
        <v>504</v>
      </c>
      <c r="B187" t="s">
        <v>12</v>
      </c>
      <c r="C187" t="s">
        <v>685</v>
      </c>
      <c r="D187" t="s">
        <v>686</v>
      </c>
      <c r="E187" t="s">
        <v>15</v>
      </c>
      <c r="F187">
        <v>1786</v>
      </c>
      <c r="G187" t="s">
        <v>153</v>
      </c>
      <c r="H187" t="s">
        <v>59</v>
      </c>
      <c r="I187" t="s">
        <v>687</v>
      </c>
      <c r="J187" s="1">
        <v>43161</v>
      </c>
      <c r="K187" s="1">
        <v>44439</v>
      </c>
      <c r="L187">
        <f>DATEDIF(J187,K187,"d")</f>
        <v>1278</v>
      </c>
      <c r="M187">
        <f t="shared" si="8"/>
        <v>41</v>
      </c>
      <c r="N187">
        <f t="shared" si="9"/>
        <v>3</v>
      </c>
      <c r="O187">
        <f t="shared" si="10"/>
        <v>3</v>
      </c>
      <c r="P187">
        <f t="shared" si="11"/>
        <v>2018</v>
      </c>
    </row>
    <row r="188" spans="1:16" x14ac:dyDescent="0.25">
      <c r="A188" t="s">
        <v>504</v>
      </c>
      <c r="B188" t="s">
        <v>12</v>
      </c>
      <c r="C188" t="s">
        <v>688</v>
      </c>
      <c r="D188" t="s">
        <v>689</v>
      </c>
      <c r="E188" t="s">
        <v>15</v>
      </c>
      <c r="F188">
        <v>1740</v>
      </c>
      <c r="G188" t="s">
        <v>30</v>
      </c>
      <c r="H188" t="s">
        <v>690</v>
      </c>
      <c r="I188" t="s">
        <v>691</v>
      </c>
      <c r="J188" s="1">
        <v>41455</v>
      </c>
      <c r="K188" s="1">
        <v>44125</v>
      </c>
      <c r="L188">
        <f>DATEDIF(J188,K188,"d")</f>
        <v>2670</v>
      </c>
      <c r="M188">
        <f t="shared" si="8"/>
        <v>87</v>
      </c>
      <c r="N188">
        <f t="shared" si="9"/>
        <v>7</v>
      </c>
      <c r="O188">
        <f t="shared" si="10"/>
        <v>6</v>
      </c>
      <c r="P188">
        <f t="shared" si="11"/>
        <v>2013</v>
      </c>
    </row>
    <row r="189" spans="1:16" x14ac:dyDescent="0.25">
      <c r="A189" t="s">
        <v>504</v>
      </c>
      <c r="B189" t="s">
        <v>12</v>
      </c>
      <c r="C189" t="s">
        <v>692</v>
      </c>
      <c r="D189" t="s">
        <v>693</v>
      </c>
      <c r="E189" t="s">
        <v>93</v>
      </c>
      <c r="F189" t="s">
        <v>694</v>
      </c>
      <c r="G189" t="s">
        <v>121</v>
      </c>
      <c r="H189" t="s">
        <v>24</v>
      </c>
      <c r="I189" t="s">
        <v>695</v>
      </c>
      <c r="J189" s="1">
        <v>39083</v>
      </c>
      <c r="K189" s="1">
        <v>42004</v>
      </c>
      <c r="L189">
        <f>DATEDIF(J189,K189,"d")</f>
        <v>2921</v>
      </c>
      <c r="M189">
        <f t="shared" si="8"/>
        <v>95</v>
      </c>
      <c r="N189">
        <f t="shared" si="9"/>
        <v>7</v>
      </c>
      <c r="O189">
        <f t="shared" si="10"/>
        <v>1</v>
      </c>
      <c r="P189">
        <f t="shared" si="11"/>
        <v>2007</v>
      </c>
    </row>
    <row r="190" spans="1:16" x14ac:dyDescent="0.25">
      <c r="A190" t="s">
        <v>504</v>
      </c>
      <c r="B190" t="s">
        <v>12</v>
      </c>
      <c r="C190" t="s">
        <v>696</v>
      </c>
      <c r="D190" t="s">
        <v>697</v>
      </c>
      <c r="E190" t="s">
        <v>15</v>
      </c>
      <c r="F190">
        <v>1353</v>
      </c>
      <c r="G190" t="s">
        <v>153</v>
      </c>
      <c r="H190" t="s">
        <v>59</v>
      </c>
      <c r="I190" t="s">
        <v>698</v>
      </c>
      <c r="J190" s="1">
        <v>40225</v>
      </c>
      <c r="K190" s="1">
        <v>43876</v>
      </c>
      <c r="L190">
        <f>DATEDIF(J190,K190,"d")</f>
        <v>3651</v>
      </c>
      <c r="M190">
        <f t="shared" si="8"/>
        <v>119</v>
      </c>
      <c r="N190">
        <f t="shared" si="9"/>
        <v>9</v>
      </c>
      <c r="O190">
        <f t="shared" si="10"/>
        <v>2</v>
      </c>
      <c r="P190">
        <f t="shared" si="11"/>
        <v>2010</v>
      </c>
    </row>
    <row r="191" spans="1:16" x14ac:dyDescent="0.25">
      <c r="A191" t="s">
        <v>504</v>
      </c>
      <c r="B191" t="s">
        <v>12</v>
      </c>
      <c r="C191" t="s">
        <v>699</v>
      </c>
      <c r="D191" t="s">
        <v>700</v>
      </c>
      <c r="E191" t="s">
        <v>15</v>
      </c>
      <c r="F191">
        <v>1444</v>
      </c>
      <c r="G191" t="s">
        <v>153</v>
      </c>
      <c r="H191" t="s">
        <v>122</v>
      </c>
      <c r="I191" t="s">
        <v>701</v>
      </c>
      <c r="J191" s="1">
        <v>41638</v>
      </c>
      <c r="K191" s="1">
        <v>44804</v>
      </c>
      <c r="L191">
        <f>DATEDIF(J191,K191,"d")</f>
        <v>3166</v>
      </c>
      <c r="M191">
        <f t="shared" si="8"/>
        <v>104</v>
      </c>
      <c r="N191">
        <f t="shared" si="9"/>
        <v>8</v>
      </c>
      <c r="O191">
        <f t="shared" si="10"/>
        <v>12</v>
      </c>
      <c r="P191">
        <f t="shared" si="11"/>
        <v>2013</v>
      </c>
    </row>
    <row r="192" spans="1:16" x14ac:dyDescent="0.25">
      <c r="A192" t="s">
        <v>504</v>
      </c>
      <c r="B192" t="s">
        <v>12</v>
      </c>
      <c r="C192" t="s">
        <v>702</v>
      </c>
      <c r="D192" t="s">
        <v>703</v>
      </c>
      <c r="E192" t="s">
        <v>15</v>
      </c>
      <c r="F192">
        <v>766</v>
      </c>
      <c r="G192" t="s">
        <v>153</v>
      </c>
      <c r="H192" t="s">
        <v>59</v>
      </c>
      <c r="I192" t="s">
        <v>704</v>
      </c>
      <c r="J192" s="1">
        <v>39539</v>
      </c>
      <c r="K192" s="1">
        <v>41425</v>
      </c>
      <c r="L192">
        <f>DATEDIF(J192,K192,"d")</f>
        <v>1886</v>
      </c>
      <c r="M192">
        <f t="shared" si="8"/>
        <v>61</v>
      </c>
      <c r="N192">
        <f t="shared" si="9"/>
        <v>5</v>
      </c>
      <c r="O192">
        <f t="shared" si="10"/>
        <v>4</v>
      </c>
      <c r="P192">
        <f t="shared" si="11"/>
        <v>2008</v>
      </c>
    </row>
    <row r="193" spans="1:16" x14ac:dyDescent="0.25">
      <c r="A193" t="s">
        <v>504</v>
      </c>
      <c r="B193" t="s">
        <v>12</v>
      </c>
      <c r="C193" t="s">
        <v>705</v>
      </c>
      <c r="D193" t="s">
        <v>706</v>
      </c>
      <c r="E193" t="s">
        <v>15</v>
      </c>
      <c r="F193">
        <v>1461</v>
      </c>
      <c r="G193" t="s">
        <v>153</v>
      </c>
      <c r="H193" t="s">
        <v>122</v>
      </c>
      <c r="I193" t="s">
        <v>707</v>
      </c>
      <c r="J193" s="1">
        <v>41297</v>
      </c>
      <c r="K193" s="1">
        <v>44620</v>
      </c>
      <c r="L193">
        <f>DATEDIF(J193,K193,"d")</f>
        <v>3323</v>
      </c>
      <c r="M193">
        <f t="shared" si="8"/>
        <v>109</v>
      </c>
      <c r="N193">
        <f t="shared" si="9"/>
        <v>9</v>
      </c>
      <c r="O193">
        <f t="shared" si="10"/>
        <v>1</v>
      </c>
      <c r="P193">
        <f t="shared" si="11"/>
        <v>2013</v>
      </c>
    </row>
    <row r="194" spans="1:16" x14ac:dyDescent="0.25">
      <c r="A194" t="s">
        <v>504</v>
      </c>
      <c r="B194" t="s">
        <v>12</v>
      </c>
      <c r="C194" t="s">
        <v>708</v>
      </c>
      <c r="D194" t="s">
        <v>709</v>
      </c>
      <c r="E194" t="s">
        <v>15</v>
      </c>
      <c r="F194">
        <v>173</v>
      </c>
      <c r="G194" t="s">
        <v>153</v>
      </c>
      <c r="H194" t="s">
        <v>59</v>
      </c>
      <c r="I194" t="s">
        <v>710</v>
      </c>
      <c r="J194" s="1">
        <v>38871</v>
      </c>
      <c r="K194" s="1">
        <v>42523</v>
      </c>
      <c r="L194">
        <f>DATEDIF(J194,K194,"d")</f>
        <v>3652</v>
      </c>
      <c r="M194">
        <f t="shared" si="8"/>
        <v>119</v>
      </c>
      <c r="N194">
        <f t="shared" si="9"/>
        <v>9</v>
      </c>
      <c r="O194">
        <f t="shared" si="10"/>
        <v>6</v>
      </c>
      <c r="P194">
        <f t="shared" si="11"/>
        <v>2006</v>
      </c>
    </row>
    <row r="195" spans="1:16" x14ac:dyDescent="0.25">
      <c r="A195" t="s">
        <v>504</v>
      </c>
      <c r="B195" t="s">
        <v>12</v>
      </c>
      <c r="C195" t="s">
        <v>711</v>
      </c>
      <c r="D195" t="s">
        <v>712</v>
      </c>
      <c r="E195" t="s">
        <v>15</v>
      </c>
      <c r="F195">
        <v>2342</v>
      </c>
      <c r="G195" t="s">
        <v>314</v>
      </c>
      <c r="H195" t="s">
        <v>365</v>
      </c>
      <c r="I195" t="s">
        <v>713</v>
      </c>
      <c r="J195" s="1">
        <v>44166</v>
      </c>
      <c r="K195" s="1">
        <v>44620</v>
      </c>
      <c r="L195">
        <f>DATEDIF(J195,K195,"d")</f>
        <v>454</v>
      </c>
      <c r="M195">
        <f t="shared" ref="M195:M258" si="12">DATEDIF(J195,K195,"m")</f>
        <v>14</v>
      </c>
      <c r="N195">
        <f t="shared" ref="N195:N258" si="13">DATEDIF(J195,K195,"y")</f>
        <v>1</v>
      </c>
      <c r="O195">
        <f t="shared" ref="O195:O258" si="14">MONTH(J195)</f>
        <v>12</v>
      </c>
      <c r="P195">
        <f t="shared" ref="P195:P258" si="15">YEAR(J195)</f>
        <v>2020</v>
      </c>
    </row>
    <row r="196" spans="1:16" x14ac:dyDescent="0.25">
      <c r="A196" t="s">
        <v>504</v>
      </c>
      <c r="B196" t="s">
        <v>45</v>
      </c>
      <c r="C196" t="s">
        <v>714</v>
      </c>
      <c r="D196" t="s">
        <v>715</v>
      </c>
      <c r="E196" t="s">
        <v>15</v>
      </c>
      <c r="F196">
        <v>1748</v>
      </c>
      <c r="G196" t="s">
        <v>85</v>
      </c>
      <c r="H196" t="s">
        <v>205</v>
      </c>
      <c r="I196" t="s">
        <v>716</v>
      </c>
      <c r="J196" s="1">
        <v>42005</v>
      </c>
      <c r="K196" s="1">
        <v>44561</v>
      </c>
      <c r="L196">
        <f>DATEDIF(J196,K196,"d")</f>
        <v>2556</v>
      </c>
      <c r="M196">
        <f t="shared" si="12"/>
        <v>83</v>
      </c>
      <c r="N196">
        <f t="shared" si="13"/>
        <v>6</v>
      </c>
      <c r="O196">
        <f t="shared" si="14"/>
        <v>1</v>
      </c>
      <c r="P196">
        <f t="shared" si="15"/>
        <v>2015</v>
      </c>
    </row>
    <row r="197" spans="1:16" x14ac:dyDescent="0.25">
      <c r="A197" t="s">
        <v>504</v>
      </c>
      <c r="B197" t="s">
        <v>12</v>
      </c>
      <c r="C197" t="s">
        <v>717</v>
      </c>
      <c r="D197" t="s">
        <v>718</v>
      </c>
      <c r="E197" t="s">
        <v>93</v>
      </c>
      <c r="F197" t="s">
        <v>719</v>
      </c>
      <c r="G197" t="s">
        <v>80</v>
      </c>
      <c r="H197" t="s">
        <v>24</v>
      </c>
      <c r="I197" t="s">
        <v>720</v>
      </c>
      <c r="J197" s="1">
        <v>39448</v>
      </c>
      <c r="K197" s="1">
        <v>40629</v>
      </c>
      <c r="L197">
        <f>DATEDIF(J197,K197,"d")</f>
        <v>1181</v>
      </c>
      <c r="M197">
        <f t="shared" si="12"/>
        <v>38</v>
      </c>
      <c r="N197">
        <f t="shared" si="13"/>
        <v>3</v>
      </c>
      <c r="O197">
        <f t="shared" si="14"/>
        <v>1</v>
      </c>
      <c r="P197">
        <f t="shared" si="15"/>
        <v>2008</v>
      </c>
    </row>
    <row r="198" spans="1:16" x14ac:dyDescent="0.25">
      <c r="A198" t="s">
        <v>504</v>
      </c>
      <c r="B198" t="s">
        <v>12</v>
      </c>
      <c r="C198" t="s">
        <v>721</v>
      </c>
      <c r="D198" t="s">
        <v>722</v>
      </c>
      <c r="E198" t="s">
        <v>71</v>
      </c>
      <c r="F198">
        <v>6848</v>
      </c>
      <c r="G198" t="s">
        <v>153</v>
      </c>
      <c r="H198" t="s">
        <v>192</v>
      </c>
      <c r="I198" t="s">
        <v>723</v>
      </c>
      <c r="J198" s="1">
        <v>41120</v>
      </c>
      <c r="K198" s="1">
        <v>43675</v>
      </c>
      <c r="L198">
        <f>DATEDIF(J198,K198,"d")</f>
        <v>2555</v>
      </c>
      <c r="M198">
        <f t="shared" si="12"/>
        <v>83</v>
      </c>
      <c r="N198">
        <f t="shared" si="13"/>
        <v>6</v>
      </c>
      <c r="O198">
        <f t="shared" si="14"/>
        <v>7</v>
      </c>
      <c r="P198">
        <f t="shared" si="15"/>
        <v>2012</v>
      </c>
    </row>
    <row r="199" spans="1:16" x14ac:dyDescent="0.25">
      <c r="A199" t="s">
        <v>504</v>
      </c>
      <c r="B199" t="s">
        <v>12</v>
      </c>
      <c r="C199" t="s">
        <v>724</v>
      </c>
      <c r="D199" t="s">
        <v>725</v>
      </c>
      <c r="E199" t="s">
        <v>15</v>
      </c>
      <c r="F199">
        <v>1720</v>
      </c>
      <c r="G199" t="s">
        <v>314</v>
      </c>
      <c r="H199" t="s">
        <v>466</v>
      </c>
      <c r="I199" t="s">
        <v>726</v>
      </c>
      <c r="J199" s="1">
        <v>41142</v>
      </c>
      <c r="K199" s="1">
        <v>44469</v>
      </c>
      <c r="L199">
        <f>DATEDIF(J199,K199,"d")</f>
        <v>3327</v>
      </c>
      <c r="M199">
        <f t="shared" si="12"/>
        <v>109</v>
      </c>
      <c r="N199">
        <f t="shared" si="13"/>
        <v>9</v>
      </c>
      <c r="O199">
        <f t="shared" si="14"/>
        <v>8</v>
      </c>
      <c r="P199">
        <f t="shared" si="15"/>
        <v>2012</v>
      </c>
    </row>
    <row r="200" spans="1:16" x14ac:dyDescent="0.25">
      <c r="A200" t="s">
        <v>504</v>
      </c>
      <c r="B200" t="s">
        <v>12</v>
      </c>
      <c r="C200" t="s">
        <v>727</v>
      </c>
      <c r="D200" t="s">
        <v>728</v>
      </c>
      <c r="E200" t="s">
        <v>28</v>
      </c>
      <c r="F200" t="s">
        <v>729</v>
      </c>
      <c r="G200" t="s">
        <v>153</v>
      </c>
      <c r="H200" t="s">
        <v>59</v>
      </c>
      <c r="I200" t="s">
        <v>730</v>
      </c>
      <c r="J200" s="1">
        <v>42005</v>
      </c>
      <c r="K200" s="1">
        <v>44196</v>
      </c>
      <c r="L200">
        <f>DATEDIF(J200,K200,"d")</f>
        <v>2191</v>
      </c>
      <c r="M200">
        <f t="shared" si="12"/>
        <v>71</v>
      </c>
      <c r="N200">
        <f t="shared" si="13"/>
        <v>5</v>
      </c>
      <c r="O200">
        <f t="shared" si="14"/>
        <v>1</v>
      </c>
      <c r="P200">
        <f t="shared" si="15"/>
        <v>2015</v>
      </c>
    </row>
    <row r="201" spans="1:16" x14ac:dyDescent="0.25">
      <c r="A201" t="s">
        <v>504</v>
      </c>
      <c r="B201" t="s">
        <v>12</v>
      </c>
      <c r="C201" t="s">
        <v>731</v>
      </c>
      <c r="D201" t="s">
        <v>732</v>
      </c>
      <c r="E201" t="s">
        <v>15</v>
      </c>
      <c r="F201">
        <v>1914</v>
      </c>
      <c r="G201" t="s">
        <v>153</v>
      </c>
      <c r="H201" t="s">
        <v>59</v>
      </c>
      <c r="I201" t="s">
        <v>733</v>
      </c>
      <c r="J201" s="1">
        <v>43454</v>
      </c>
      <c r="K201" s="1">
        <v>44439</v>
      </c>
      <c r="L201">
        <f>DATEDIF(J201,K201,"d")</f>
        <v>985</v>
      </c>
      <c r="M201">
        <f t="shared" si="12"/>
        <v>32</v>
      </c>
      <c r="N201">
        <f t="shared" si="13"/>
        <v>2</v>
      </c>
      <c r="O201">
        <f t="shared" si="14"/>
        <v>12</v>
      </c>
      <c r="P201">
        <f t="shared" si="15"/>
        <v>2018</v>
      </c>
    </row>
    <row r="202" spans="1:16" x14ac:dyDescent="0.25">
      <c r="A202" t="s">
        <v>504</v>
      </c>
      <c r="B202" t="s">
        <v>12</v>
      </c>
      <c r="C202" t="s">
        <v>734</v>
      </c>
      <c r="D202" t="s">
        <v>735</v>
      </c>
      <c r="E202" t="s">
        <v>15</v>
      </c>
      <c r="F202">
        <v>670</v>
      </c>
      <c r="G202" t="s">
        <v>153</v>
      </c>
      <c r="H202" t="s">
        <v>122</v>
      </c>
      <c r="I202" t="s">
        <v>736</v>
      </c>
      <c r="J202" s="1">
        <v>39475</v>
      </c>
      <c r="K202" s="1">
        <v>39800</v>
      </c>
      <c r="L202">
        <f>DATEDIF(J202,K202,"d")</f>
        <v>325</v>
      </c>
      <c r="M202">
        <f t="shared" si="12"/>
        <v>10</v>
      </c>
      <c r="N202">
        <f t="shared" si="13"/>
        <v>0</v>
      </c>
      <c r="O202">
        <f t="shared" si="14"/>
        <v>1</v>
      </c>
      <c r="P202">
        <f t="shared" si="15"/>
        <v>2008</v>
      </c>
    </row>
    <row r="203" spans="1:16" x14ac:dyDescent="0.25">
      <c r="A203" t="s">
        <v>504</v>
      </c>
      <c r="B203" t="s">
        <v>12</v>
      </c>
      <c r="C203" t="s">
        <v>737</v>
      </c>
      <c r="D203" t="s">
        <v>738</v>
      </c>
      <c r="E203" t="s">
        <v>15</v>
      </c>
      <c r="F203">
        <v>762</v>
      </c>
      <c r="G203" t="s">
        <v>153</v>
      </c>
      <c r="H203" t="s">
        <v>399</v>
      </c>
      <c r="I203" t="s">
        <v>739</v>
      </c>
      <c r="J203" s="1">
        <v>40149</v>
      </c>
      <c r="K203" s="1">
        <v>43800</v>
      </c>
      <c r="L203">
        <f>DATEDIF(J203,K203,"d")</f>
        <v>3651</v>
      </c>
      <c r="M203">
        <f t="shared" si="12"/>
        <v>119</v>
      </c>
      <c r="N203">
        <f t="shared" si="13"/>
        <v>9</v>
      </c>
      <c r="O203">
        <f t="shared" si="14"/>
        <v>12</v>
      </c>
      <c r="P203">
        <f t="shared" si="15"/>
        <v>2009</v>
      </c>
    </row>
    <row r="204" spans="1:16" x14ac:dyDescent="0.25">
      <c r="A204" t="s">
        <v>504</v>
      </c>
      <c r="B204" t="s">
        <v>12</v>
      </c>
      <c r="C204" t="s">
        <v>740</v>
      </c>
      <c r="D204" t="s">
        <v>741</v>
      </c>
      <c r="E204" t="s">
        <v>71</v>
      </c>
      <c r="F204">
        <v>7962</v>
      </c>
      <c r="G204" t="s">
        <v>153</v>
      </c>
      <c r="H204" t="s">
        <v>122</v>
      </c>
      <c r="I204" t="s">
        <v>742</v>
      </c>
      <c r="J204" s="1">
        <v>41275</v>
      </c>
      <c r="K204" s="1">
        <v>42185</v>
      </c>
      <c r="L204">
        <f>DATEDIF(J204,K204,"d")</f>
        <v>910</v>
      </c>
      <c r="M204">
        <f t="shared" si="12"/>
        <v>29</v>
      </c>
      <c r="N204">
        <f t="shared" si="13"/>
        <v>2</v>
      </c>
      <c r="O204">
        <f t="shared" si="14"/>
        <v>1</v>
      </c>
      <c r="P204">
        <f t="shared" si="15"/>
        <v>2013</v>
      </c>
    </row>
    <row r="205" spans="1:16" x14ac:dyDescent="0.25">
      <c r="A205" t="s">
        <v>504</v>
      </c>
      <c r="B205" t="s">
        <v>12</v>
      </c>
      <c r="C205" t="s">
        <v>743</v>
      </c>
      <c r="D205" t="s">
        <v>680</v>
      </c>
      <c r="E205" t="s">
        <v>28</v>
      </c>
      <c r="F205">
        <v>11222</v>
      </c>
      <c r="G205" t="s">
        <v>302</v>
      </c>
      <c r="H205" t="s">
        <v>122</v>
      </c>
      <c r="I205" t="s">
        <v>744</v>
      </c>
      <c r="J205" s="1">
        <v>44105</v>
      </c>
      <c r="K205" s="1">
        <v>44773</v>
      </c>
      <c r="L205">
        <f>DATEDIF(J205,K205,"d")</f>
        <v>668</v>
      </c>
      <c r="M205">
        <f t="shared" si="12"/>
        <v>21</v>
      </c>
      <c r="N205">
        <f t="shared" si="13"/>
        <v>1</v>
      </c>
      <c r="O205">
        <f t="shared" si="14"/>
        <v>10</v>
      </c>
      <c r="P205">
        <f t="shared" si="15"/>
        <v>2020</v>
      </c>
    </row>
    <row r="206" spans="1:16" x14ac:dyDescent="0.25">
      <c r="A206" t="s">
        <v>504</v>
      </c>
      <c r="B206" t="s">
        <v>12</v>
      </c>
      <c r="C206" t="s">
        <v>745</v>
      </c>
      <c r="D206" t="s">
        <v>746</v>
      </c>
      <c r="E206" t="s">
        <v>15</v>
      </c>
      <c r="F206">
        <v>535</v>
      </c>
      <c r="G206" t="s">
        <v>153</v>
      </c>
      <c r="H206" t="s">
        <v>399</v>
      </c>
      <c r="I206" t="s">
        <v>747</v>
      </c>
      <c r="J206" s="1">
        <v>40360</v>
      </c>
      <c r="K206" s="1">
        <v>44012</v>
      </c>
      <c r="L206">
        <f>DATEDIF(J206,K206,"d")</f>
        <v>3652</v>
      </c>
      <c r="M206">
        <f t="shared" si="12"/>
        <v>119</v>
      </c>
      <c r="N206">
        <f t="shared" si="13"/>
        <v>9</v>
      </c>
      <c r="O206">
        <f t="shared" si="14"/>
        <v>7</v>
      </c>
      <c r="P206">
        <f t="shared" si="15"/>
        <v>2010</v>
      </c>
    </row>
    <row r="207" spans="1:16" x14ac:dyDescent="0.25">
      <c r="A207" t="s">
        <v>504</v>
      </c>
      <c r="B207" t="s">
        <v>45</v>
      </c>
      <c r="C207" t="s">
        <v>748</v>
      </c>
      <c r="D207" t="s">
        <v>749</v>
      </c>
      <c r="E207" t="s">
        <v>15</v>
      </c>
      <c r="F207">
        <v>1542</v>
      </c>
      <c r="G207" t="s">
        <v>121</v>
      </c>
      <c r="H207" t="s">
        <v>122</v>
      </c>
      <c r="I207" t="s">
        <v>750</v>
      </c>
      <c r="J207" s="1">
        <v>40634</v>
      </c>
      <c r="K207" s="1">
        <v>44286</v>
      </c>
      <c r="L207">
        <f>DATEDIF(J207,K207,"d")</f>
        <v>3652</v>
      </c>
      <c r="M207">
        <f t="shared" si="12"/>
        <v>119</v>
      </c>
      <c r="N207">
        <f t="shared" si="13"/>
        <v>9</v>
      </c>
      <c r="O207">
        <f t="shared" si="14"/>
        <v>4</v>
      </c>
      <c r="P207">
        <f t="shared" si="15"/>
        <v>2011</v>
      </c>
    </row>
    <row r="208" spans="1:16" x14ac:dyDescent="0.25">
      <c r="A208" t="s">
        <v>504</v>
      </c>
      <c r="B208" t="s">
        <v>12</v>
      </c>
      <c r="C208" t="s">
        <v>751</v>
      </c>
      <c r="D208" t="s">
        <v>752</v>
      </c>
      <c r="E208" t="s">
        <v>28</v>
      </c>
      <c r="F208" t="s">
        <v>753</v>
      </c>
      <c r="G208" t="s">
        <v>153</v>
      </c>
      <c r="H208" t="s">
        <v>399</v>
      </c>
      <c r="I208" t="s">
        <v>754</v>
      </c>
      <c r="J208" s="1">
        <v>42940</v>
      </c>
      <c r="K208" s="1">
        <v>44681</v>
      </c>
      <c r="L208">
        <f>DATEDIF(J208,K208,"d")</f>
        <v>1741</v>
      </c>
      <c r="M208">
        <f t="shared" si="12"/>
        <v>57</v>
      </c>
      <c r="N208">
        <f t="shared" si="13"/>
        <v>4</v>
      </c>
      <c r="O208">
        <f t="shared" si="14"/>
        <v>7</v>
      </c>
      <c r="P208">
        <f t="shared" si="15"/>
        <v>2017</v>
      </c>
    </row>
    <row r="209" spans="1:16" x14ac:dyDescent="0.25">
      <c r="A209" t="s">
        <v>504</v>
      </c>
      <c r="B209" t="s">
        <v>12</v>
      </c>
      <c r="C209" t="s">
        <v>755</v>
      </c>
      <c r="D209" t="s">
        <v>756</v>
      </c>
      <c r="E209" t="s">
        <v>15</v>
      </c>
      <c r="F209">
        <v>1762</v>
      </c>
      <c r="G209" t="s">
        <v>153</v>
      </c>
      <c r="H209" t="s">
        <v>59</v>
      </c>
      <c r="I209" t="s">
        <v>757</v>
      </c>
      <c r="J209" s="1">
        <v>42544</v>
      </c>
      <c r="K209" s="1">
        <v>44651</v>
      </c>
      <c r="L209">
        <f>DATEDIF(J209,K209,"d")</f>
        <v>2107</v>
      </c>
      <c r="M209">
        <f t="shared" si="12"/>
        <v>69</v>
      </c>
      <c r="N209">
        <f t="shared" si="13"/>
        <v>5</v>
      </c>
      <c r="O209">
        <f t="shared" si="14"/>
        <v>6</v>
      </c>
      <c r="P209">
        <f t="shared" si="15"/>
        <v>2016</v>
      </c>
    </row>
    <row r="210" spans="1:16" x14ac:dyDescent="0.25">
      <c r="A210" t="s">
        <v>504</v>
      </c>
      <c r="B210" t="s">
        <v>12</v>
      </c>
      <c r="C210" t="s">
        <v>758</v>
      </c>
      <c r="D210" t="s">
        <v>759</v>
      </c>
      <c r="E210" t="s">
        <v>15</v>
      </c>
      <c r="F210">
        <v>959</v>
      </c>
      <c r="G210" t="s">
        <v>30</v>
      </c>
      <c r="H210" t="s">
        <v>640</v>
      </c>
      <c r="I210" t="s">
        <v>760</v>
      </c>
      <c r="J210" s="1">
        <v>38831</v>
      </c>
      <c r="K210" s="1">
        <v>43465</v>
      </c>
      <c r="L210">
        <f>DATEDIF(J210,K210,"d")</f>
        <v>4634</v>
      </c>
      <c r="M210">
        <f t="shared" si="12"/>
        <v>152</v>
      </c>
      <c r="N210">
        <f t="shared" si="13"/>
        <v>12</v>
      </c>
      <c r="O210">
        <f t="shared" si="14"/>
        <v>4</v>
      </c>
      <c r="P210">
        <f t="shared" si="15"/>
        <v>2006</v>
      </c>
    </row>
    <row r="211" spans="1:16" x14ac:dyDescent="0.25">
      <c r="A211" t="s">
        <v>504</v>
      </c>
      <c r="B211" t="s">
        <v>12</v>
      </c>
      <c r="C211" t="s">
        <v>761</v>
      </c>
      <c r="D211" t="s">
        <v>762</v>
      </c>
      <c r="E211" t="s">
        <v>15</v>
      </c>
      <c r="F211">
        <v>786</v>
      </c>
      <c r="G211" t="s">
        <v>763</v>
      </c>
      <c r="H211" t="s">
        <v>81</v>
      </c>
      <c r="I211" t="s">
        <v>764</v>
      </c>
      <c r="J211" s="1">
        <v>40261</v>
      </c>
      <c r="K211" s="1">
        <v>43913</v>
      </c>
      <c r="L211">
        <f>DATEDIF(J211,K211,"d")</f>
        <v>3652</v>
      </c>
      <c r="M211">
        <f t="shared" si="12"/>
        <v>119</v>
      </c>
      <c r="N211">
        <f t="shared" si="13"/>
        <v>9</v>
      </c>
      <c r="O211">
        <f t="shared" si="14"/>
        <v>3</v>
      </c>
      <c r="P211">
        <f t="shared" si="15"/>
        <v>2010</v>
      </c>
    </row>
    <row r="212" spans="1:16" x14ac:dyDescent="0.25">
      <c r="A212" t="s">
        <v>504</v>
      </c>
      <c r="B212" t="s">
        <v>12</v>
      </c>
      <c r="C212" t="s">
        <v>765</v>
      </c>
      <c r="D212" t="s">
        <v>766</v>
      </c>
      <c r="E212" t="s">
        <v>15</v>
      </c>
      <c r="F212">
        <v>926</v>
      </c>
      <c r="G212" t="s">
        <v>153</v>
      </c>
      <c r="H212" t="s">
        <v>59</v>
      </c>
      <c r="I212" t="s">
        <v>767</v>
      </c>
      <c r="J212" s="1">
        <v>40071</v>
      </c>
      <c r="K212" s="1">
        <v>44377</v>
      </c>
      <c r="L212">
        <f>DATEDIF(J212,K212,"d")</f>
        <v>4306</v>
      </c>
      <c r="M212">
        <f t="shared" si="12"/>
        <v>141</v>
      </c>
      <c r="N212">
        <f t="shared" si="13"/>
        <v>11</v>
      </c>
      <c r="O212">
        <f t="shared" si="14"/>
        <v>9</v>
      </c>
      <c r="P212">
        <f t="shared" si="15"/>
        <v>2009</v>
      </c>
    </row>
    <row r="213" spans="1:16" x14ac:dyDescent="0.25">
      <c r="A213" t="s">
        <v>504</v>
      </c>
      <c r="B213" t="s">
        <v>12</v>
      </c>
      <c r="C213" t="s">
        <v>768</v>
      </c>
      <c r="D213" t="s">
        <v>769</v>
      </c>
      <c r="E213" t="s">
        <v>15</v>
      </c>
      <c r="F213">
        <v>1753</v>
      </c>
      <c r="G213" t="s">
        <v>153</v>
      </c>
      <c r="H213" t="s">
        <v>59</v>
      </c>
      <c r="I213" t="s">
        <v>770</v>
      </c>
      <c r="J213" s="1">
        <v>42776</v>
      </c>
      <c r="K213" s="1">
        <v>44463</v>
      </c>
      <c r="L213">
        <f>DATEDIF(J213,K213,"d")</f>
        <v>1687</v>
      </c>
      <c r="M213">
        <f t="shared" si="12"/>
        <v>55</v>
      </c>
      <c r="N213">
        <f t="shared" si="13"/>
        <v>4</v>
      </c>
      <c r="O213">
        <f t="shared" si="14"/>
        <v>2</v>
      </c>
      <c r="P213">
        <f t="shared" si="15"/>
        <v>2017</v>
      </c>
    </row>
    <row r="214" spans="1:16" x14ac:dyDescent="0.25">
      <c r="A214" t="s">
        <v>504</v>
      </c>
      <c r="B214" t="s">
        <v>12</v>
      </c>
      <c r="C214" t="s">
        <v>771</v>
      </c>
      <c r="D214" t="s">
        <v>772</v>
      </c>
      <c r="E214" t="s">
        <v>28</v>
      </c>
      <c r="F214" t="s">
        <v>773</v>
      </c>
      <c r="G214" t="s">
        <v>30</v>
      </c>
      <c r="H214" t="s">
        <v>774</v>
      </c>
      <c r="I214" t="s">
        <v>775</v>
      </c>
      <c r="J214" s="1">
        <v>41075</v>
      </c>
      <c r="K214" s="1">
        <v>43449</v>
      </c>
      <c r="L214">
        <f>DATEDIF(J214,K214,"d")</f>
        <v>2374</v>
      </c>
      <c r="M214">
        <f t="shared" si="12"/>
        <v>78</v>
      </c>
      <c r="N214">
        <f t="shared" si="13"/>
        <v>6</v>
      </c>
      <c r="O214">
        <f t="shared" si="14"/>
        <v>6</v>
      </c>
      <c r="P214">
        <f t="shared" si="15"/>
        <v>2012</v>
      </c>
    </row>
    <row r="215" spans="1:16" x14ac:dyDescent="0.25">
      <c r="A215" t="s">
        <v>504</v>
      </c>
      <c r="B215" t="s">
        <v>12</v>
      </c>
      <c r="C215" t="s">
        <v>776</v>
      </c>
      <c r="D215" t="s">
        <v>777</v>
      </c>
      <c r="E215" t="s">
        <v>71</v>
      </c>
      <c r="F215">
        <v>24</v>
      </c>
      <c r="G215" t="s">
        <v>269</v>
      </c>
      <c r="H215" t="s">
        <v>192</v>
      </c>
      <c r="I215" t="s">
        <v>778</v>
      </c>
      <c r="J215" s="1">
        <v>37987</v>
      </c>
      <c r="K215" s="1">
        <v>39447</v>
      </c>
      <c r="L215">
        <f>DATEDIF(J215,K215,"d")</f>
        <v>1460</v>
      </c>
      <c r="M215">
        <f t="shared" si="12"/>
        <v>47</v>
      </c>
      <c r="N215">
        <f t="shared" si="13"/>
        <v>3</v>
      </c>
      <c r="O215">
        <f t="shared" si="14"/>
        <v>1</v>
      </c>
      <c r="P215">
        <f t="shared" si="15"/>
        <v>2004</v>
      </c>
    </row>
    <row r="216" spans="1:16" x14ac:dyDescent="0.25">
      <c r="A216" t="s">
        <v>504</v>
      </c>
      <c r="B216" t="s">
        <v>12</v>
      </c>
      <c r="C216" t="s">
        <v>779</v>
      </c>
      <c r="D216" t="s">
        <v>780</v>
      </c>
      <c r="E216" t="s">
        <v>15</v>
      </c>
      <c r="F216">
        <v>1146</v>
      </c>
      <c r="G216" t="s">
        <v>763</v>
      </c>
      <c r="H216" t="s">
        <v>81</v>
      </c>
      <c r="I216" t="s">
        <v>781</v>
      </c>
      <c r="J216" s="1">
        <v>41426</v>
      </c>
      <c r="K216" s="1">
        <v>43830</v>
      </c>
      <c r="L216">
        <f>DATEDIF(J216,K216,"d")</f>
        <v>2404</v>
      </c>
      <c r="M216">
        <f t="shared" si="12"/>
        <v>78</v>
      </c>
      <c r="N216">
        <f t="shared" si="13"/>
        <v>6</v>
      </c>
      <c r="O216">
        <f t="shared" si="14"/>
        <v>6</v>
      </c>
      <c r="P216">
        <f t="shared" si="15"/>
        <v>2013</v>
      </c>
    </row>
    <row r="217" spans="1:16" x14ac:dyDescent="0.25">
      <c r="A217" t="s">
        <v>504</v>
      </c>
      <c r="B217" t="s">
        <v>12</v>
      </c>
      <c r="C217" t="s">
        <v>782</v>
      </c>
      <c r="D217" t="s">
        <v>783</v>
      </c>
      <c r="E217" t="s">
        <v>28</v>
      </c>
      <c r="F217" t="s">
        <v>784</v>
      </c>
      <c r="G217" t="s">
        <v>153</v>
      </c>
      <c r="H217" t="s">
        <v>122</v>
      </c>
      <c r="I217" t="s">
        <v>785</v>
      </c>
      <c r="J217" s="1">
        <v>42833</v>
      </c>
      <c r="K217" s="1">
        <v>44043</v>
      </c>
      <c r="L217">
        <f>DATEDIF(J217,K217,"d")</f>
        <v>1210</v>
      </c>
      <c r="M217">
        <f t="shared" si="12"/>
        <v>39</v>
      </c>
      <c r="N217">
        <f t="shared" si="13"/>
        <v>3</v>
      </c>
      <c r="O217">
        <f t="shared" si="14"/>
        <v>4</v>
      </c>
      <c r="P217">
        <f t="shared" si="15"/>
        <v>2017</v>
      </c>
    </row>
    <row r="218" spans="1:16" x14ac:dyDescent="0.25">
      <c r="A218" t="s">
        <v>504</v>
      </c>
      <c r="B218" t="s">
        <v>12</v>
      </c>
      <c r="C218" t="s">
        <v>786</v>
      </c>
      <c r="D218" t="s">
        <v>787</v>
      </c>
      <c r="E218" t="s">
        <v>15</v>
      </c>
      <c r="F218">
        <v>92</v>
      </c>
      <c r="G218" t="s">
        <v>153</v>
      </c>
      <c r="H218" t="s">
        <v>59</v>
      </c>
      <c r="I218" t="s">
        <v>788</v>
      </c>
      <c r="J218" s="1">
        <v>39083</v>
      </c>
      <c r="K218" s="1">
        <v>44408</v>
      </c>
      <c r="L218">
        <f>DATEDIF(J218,K218,"d")</f>
        <v>5325</v>
      </c>
      <c r="M218">
        <f t="shared" si="12"/>
        <v>174</v>
      </c>
      <c r="N218">
        <f t="shared" si="13"/>
        <v>14</v>
      </c>
      <c r="O218">
        <f t="shared" si="14"/>
        <v>1</v>
      </c>
      <c r="P218">
        <f t="shared" si="15"/>
        <v>2007</v>
      </c>
    </row>
    <row r="219" spans="1:16" x14ac:dyDescent="0.25">
      <c r="A219" t="s">
        <v>504</v>
      </c>
      <c r="B219" t="s">
        <v>12</v>
      </c>
      <c r="C219" t="s">
        <v>789</v>
      </c>
      <c r="D219" t="s">
        <v>790</v>
      </c>
      <c r="E219" t="s">
        <v>15</v>
      </c>
      <c r="F219">
        <v>1569</v>
      </c>
      <c r="G219" t="s">
        <v>153</v>
      </c>
      <c r="H219" t="s">
        <v>399</v>
      </c>
      <c r="I219" t="s">
        <v>791</v>
      </c>
      <c r="J219" s="1">
        <v>42664</v>
      </c>
      <c r="K219" s="1">
        <v>44286</v>
      </c>
      <c r="L219">
        <f>DATEDIF(J219,K219,"d")</f>
        <v>1622</v>
      </c>
      <c r="M219">
        <f t="shared" si="12"/>
        <v>53</v>
      </c>
      <c r="N219">
        <f t="shared" si="13"/>
        <v>4</v>
      </c>
      <c r="O219">
        <f t="shared" si="14"/>
        <v>10</v>
      </c>
      <c r="P219">
        <f t="shared" si="15"/>
        <v>2016</v>
      </c>
    </row>
    <row r="220" spans="1:16" x14ac:dyDescent="0.25">
      <c r="A220" t="s">
        <v>504</v>
      </c>
      <c r="B220" t="s">
        <v>12</v>
      </c>
      <c r="C220" t="s">
        <v>792</v>
      </c>
      <c r="D220" t="s">
        <v>793</v>
      </c>
      <c r="E220" t="s">
        <v>28</v>
      </c>
      <c r="F220" t="s">
        <v>794</v>
      </c>
      <c r="G220" t="s">
        <v>314</v>
      </c>
      <c r="H220" t="s">
        <v>54</v>
      </c>
      <c r="I220" t="s">
        <v>795</v>
      </c>
      <c r="J220" s="1">
        <v>43060</v>
      </c>
      <c r="K220" s="1">
        <v>44343</v>
      </c>
      <c r="L220">
        <f>DATEDIF(J220,K220,"d")</f>
        <v>1283</v>
      </c>
      <c r="M220">
        <f t="shared" si="12"/>
        <v>42</v>
      </c>
      <c r="N220">
        <f t="shared" si="13"/>
        <v>3</v>
      </c>
      <c r="O220">
        <f t="shared" si="14"/>
        <v>11</v>
      </c>
      <c r="P220">
        <f t="shared" si="15"/>
        <v>2017</v>
      </c>
    </row>
    <row r="221" spans="1:16" x14ac:dyDescent="0.25">
      <c r="A221" t="s">
        <v>504</v>
      </c>
      <c r="B221" t="s">
        <v>12</v>
      </c>
      <c r="C221" t="s">
        <v>796</v>
      </c>
      <c r="D221" t="s">
        <v>797</v>
      </c>
      <c r="E221" t="s">
        <v>15</v>
      </c>
      <c r="F221">
        <v>1656</v>
      </c>
      <c r="G221" t="s">
        <v>153</v>
      </c>
      <c r="H221" t="s">
        <v>122</v>
      </c>
      <c r="I221" t="s">
        <v>798</v>
      </c>
      <c r="J221" s="1">
        <v>40603</v>
      </c>
      <c r="K221" s="1">
        <v>41274</v>
      </c>
      <c r="L221">
        <f>DATEDIF(J221,K221,"d")</f>
        <v>671</v>
      </c>
      <c r="M221">
        <f t="shared" si="12"/>
        <v>21</v>
      </c>
      <c r="N221">
        <f t="shared" si="13"/>
        <v>1</v>
      </c>
      <c r="O221">
        <f t="shared" si="14"/>
        <v>3</v>
      </c>
      <c r="P221">
        <f t="shared" si="15"/>
        <v>2011</v>
      </c>
    </row>
    <row r="222" spans="1:16" x14ac:dyDescent="0.25">
      <c r="A222" t="s">
        <v>504</v>
      </c>
      <c r="B222" t="s">
        <v>12</v>
      </c>
      <c r="C222" t="s">
        <v>799</v>
      </c>
      <c r="D222" t="s">
        <v>800</v>
      </c>
      <c r="E222" t="s">
        <v>93</v>
      </c>
      <c r="F222" t="s">
        <v>801</v>
      </c>
      <c r="G222" t="s">
        <v>80</v>
      </c>
      <c r="H222" t="s">
        <v>24</v>
      </c>
      <c r="I222" t="s">
        <v>802</v>
      </c>
      <c r="J222" s="1">
        <v>39729</v>
      </c>
      <c r="K222" s="1">
        <v>44475</v>
      </c>
      <c r="L222">
        <f>DATEDIF(J222,K222,"d")</f>
        <v>4746</v>
      </c>
      <c r="M222">
        <f t="shared" si="12"/>
        <v>155</v>
      </c>
      <c r="N222">
        <f t="shared" si="13"/>
        <v>12</v>
      </c>
      <c r="O222">
        <f t="shared" si="14"/>
        <v>10</v>
      </c>
      <c r="P222">
        <f t="shared" si="15"/>
        <v>2008</v>
      </c>
    </row>
    <row r="223" spans="1:16" x14ac:dyDescent="0.25">
      <c r="A223" t="s">
        <v>504</v>
      </c>
      <c r="B223" t="s">
        <v>12</v>
      </c>
      <c r="C223" t="s">
        <v>803</v>
      </c>
      <c r="D223" t="s">
        <v>804</v>
      </c>
      <c r="E223" t="s">
        <v>15</v>
      </c>
      <c r="F223">
        <v>882</v>
      </c>
      <c r="G223" t="s">
        <v>153</v>
      </c>
      <c r="H223" t="s">
        <v>122</v>
      </c>
      <c r="I223" t="s">
        <v>805</v>
      </c>
      <c r="J223" s="1">
        <v>40164</v>
      </c>
      <c r="K223" s="1">
        <v>40708</v>
      </c>
      <c r="L223">
        <f>DATEDIF(J223,K223,"d")</f>
        <v>544</v>
      </c>
      <c r="M223">
        <f t="shared" si="12"/>
        <v>17</v>
      </c>
      <c r="N223">
        <f t="shared" si="13"/>
        <v>1</v>
      </c>
      <c r="O223">
        <f t="shared" si="14"/>
        <v>12</v>
      </c>
      <c r="P223">
        <f t="shared" si="15"/>
        <v>2009</v>
      </c>
    </row>
    <row r="224" spans="1:16" x14ac:dyDescent="0.25">
      <c r="A224" t="s">
        <v>504</v>
      </c>
      <c r="B224" t="s">
        <v>12</v>
      </c>
      <c r="C224" t="s">
        <v>806</v>
      </c>
      <c r="D224" t="s">
        <v>807</v>
      </c>
      <c r="E224" t="s">
        <v>15</v>
      </c>
      <c r="F224">
        <v>438</v>
      </c>
      <c r="G224" t="s">
        <v>153</v>
      </c>
      <c r="H224" t="s">
        <v>122</v>
      </c>
      <c r="I224" t="s">
        <v>808</v>
      </c>
      <c r="J224" s="1">
        <v>38808</v>
      </c>
      <c r="K224" s="1">
        <v>44311</v>
      </c>
      <c r="L224">
        <f>DATEDIF(J224,K224,"d")</f>
        <v>5503</v>
      </c>
      <c r="M224">
        <f t="shared" si="12"/>
        <v>180</v>
      </c>
      <c r="N224">
        <f t="shared" si="13"/>
        <v>15</v>
      </c>
      <c r="O224">
        <f t="shared" si="14"/>
        <v>4</v>
      </c>
      <c r="P224">
        <f t="shared" si="15"/>
        <v>2006</v>
      </c>
    </row>
    <row r="225" spans="1:16" x14ac:dyDescent="0.25">
      <c r="A225" t="s">
        <v>504</v>
      </c>
      <c r="B225" t="s">
        <v>12</v>
      </c>
      <c r="C225" t="s">
        <v>809</v>
      </c>
      <c r="D225" t="s">
        <v>810</v>
      </c>
      <c r="E225" t="s">
        <v>15</v>
      </c>
      <c r="F225">
        <v>962</v>
      </c>
      <c r="G225" t="s">
        <v>30</v>
      </c>
      <c r="H225" t="s">
        <v>640</v>
      </c>
      <c r="I225" t="s">
        <v>811</v>
      </c>
      <c r="J225" s="1">
        <v>39294</v>
      </c>
      <c r="K225" s="1">
        <v>44464</v>
      </c>
      <c r="L225">
        <f>DATEDIF(J225,K225,"d")</f>
        <v>5170</v>
      </c>
      <c r="M225">
        <f t="shared" si="12"/>
        <v>169</v>
      </c>
      <c r="N225">
        <f t="shared" si="13"/>
        <v>14</v>
      </c>
      <c r="O225">
        <f t="shared" si="14"/>
        <v>7</v>
      </c>
      <c r="P225">
        <f t="shared" si="15"/>
        <v>2007</v>
      </c>
    </row>
    <row r="226" spans="1:16" x14ac:dyDescent="0.25">
      <c r="A226" t="s">
        <v>504</v>
      </c>
      <c r="B226" t="s">
        <v>12</v>
      </c>
      <c r="C226" t="s">
        <v>812</v>
      </c>
      <c r="D226" t="s">
        <v>813</v>
      </c>
      <c r="E226" t="s">
        <v>21</v>
      </c>
      <c r="F226" t="s">
        <v>814</v>
      </c>
      <c r="G226" t="s">
        <v>121</v>
      </c>
      <c r="H226" t="s">
        <v>24</v>
      </c>
      <c r="I226" t="s">
        <v>815</v>
      </c>
      <c r="J226" s="1">
        <v>44055</v>
      </c>
      <c r="K226" s="1">
        <v>44419</v>
      </c>
      <c r="L226">
        <f>DATEDIF(J226,K226,"d")</f>
        <v>364</v>
      </c>
      <c r="M226">
        <f t="shared" si="12"/>
        <v>11</v>
      </c>
      <c r="N226">
        <f t="shared" si="13"/>
        <v>0</v>
      </c>
      <c r="O226">
        <f t="shared" si="14"/>
        <v>8</v>
      </c>
      <c r="P226">
        <f t="shared" si="15"/>
        <v>2020</v>
      </c>
    </row>
    <row r="227" spans="1:16" x14ac:dyDescent="0.25">
      <c r="A227" t="s">
        <v>504</v>
      </c>
      <c r="B227" t="s">
        <v>12</v>
      </c>
      <c r="C227" t="s">
        <v>816</v>
      </c>
      <c r="D227" t="s">
        <v>817</v>
      </c>
      <c r="E227" t="s">
        <v>15</v>
      </c>
      <c r="F227">
        <v>1522</v>
      </c>
      <c r="G227" t="s">
        <v>153</v>
      </c>
      <c r="H227" t="s">
        <v>818</v>
      </c>
      <c r="I227" t="s">
        <v>819</v>
      </c>
      <c r="J227" s="1">
        <v>42880</v>
      </c>
      <c r="K227" s="1">
        <v>44377</v>
      </c>
      <c r="L227">
        <f>DATEDIF(J227,K227,"d")</f>
        <v>1497</v>
      </c>
      <c r="M227">
        <f t="shared" si="12"/>
        <v>49</v>
      </c>
      <c r="N227">
        <f t="shared" si="13"/>
        <v>4</v>
      </c>
      <c r="O227">
        <f t="shared" si="14"/>
        <v>5</v>
      </c>
      <c r="P227">
        <f t="shared" si="15"/>
        <v>2017</v>
      </c>
    </row>
    <row r="228" spans="1:16" x14ac:dyDescent="0.25">
      <c r="A228" t="s">
        <v>504</v>
      </c>
      <c r="B228" t="s">
        <v>12</v>
      </c>
      <c r="C228" t="s">
        <v>820</v>
      </c>
      <c r="D228" t="s">
        <v>680</v>
      </c>
      <c r="E228" t="s">
        <v>28</v>
      </c>
      <c r="F228">
        <v>11239</v>
      </c>
      <c r="G228" t="s">
        <v>302</v>
      </c>
      <c r="H228" t="s">
        <v>122</v>
      </c>
      <c r="I228" t="s">
        <v>821</v>
      </c>
      <c r="J228" s="1">
        <v>44105</v>
      </c>
      <c r="K228" s="1">
        <v>44773</v>
      </c>
      <c r="L228">
        <f>DATEDIF(J228,K228,"d")</f>
        <v>668</v>
      </c>
      <c r="M228">
        <f t="shared" si="12"/>
        <v>21</v>
      </c>
      <c r="N228">
        <f t="shared" si="13"/>
        <v>1</v>
      </c>
      <c r="O228">
        <f t="shared" si="14"/>
        <v>10</v>
      </c>
      <c r="P228">
        <f t="shared" si="15"/>
        <v>2020</v>
      </c>
    </row>
    <row r="229" spans="1:16" x14ac:dyDescent="0.25">
      <c r="A229" t="s">
        <v>504</v>
      </c>
      <c r="B229" t="s">
        <v>12</v>
      </c>
      <c r="C229" t="s">
        <v>822</v>
      </c>
      <c r="D229" t="s">
        <v>823</v>
      </c>
      <c r="E229" t="s">
        <v>15</v>
      </c>
      <c r="F229">
        <v>1121</v>
      </c>
      <c r="G229" t="s">
        <v>153</v>
      </c>
      <c r="H229" t="s">
        <v>122</v>
      </c>
      <c r="I229" t="s">
        <v>824</v>
      </c>
      <c r="J229" s="1">
        <v>40546</v>
      </c>
      <c r="K229" s="1">
        <v>43890</v>
      </c>
      <c r="L229">
        <f>DATEDIF(J229,K229,"d")</f>
        <v>3344</v>
      </c>
      <c r="M229">
        <f t="shared" si="12"/>
        <v>109</v>
      </c>
      <c r="N229">
        <f t="shared" si="13"/>
        <v>9</v>
      </c>
      <c r="O229">
        <f t="shared" si="14"/>
        <v>1</v>
      </c>
      <c r="P229">
        <f t="shared" si="15"/>
        <v>2011</v>
      </c>
    </row>
    <row r="230" spans="1:16" x14ac:dyDescent="0.25">
      <c r="A230" t="s">
        <v>504</v>
      </c>
      <c r="B230" t="s">
        <v>12</v>
      </c>
      <c r="C230" t="s">
        <v>825</v>
      </c>
      <c r="D230" t="s">
        <v>826</v>
      </c>
      <c r="E230" t="s">
        <v>15</v>
      </c>
      <c r="F230">
        <v>1943</v>
      </c>
      <c r="G230" t="s">
        <v>153</v>
      </c>
      <c r="H230" t="s">
        <v>59</v>
      </c>
      <c r="I230" t="s">
        <v>827</v>
      </c>
      <c r="J230" s="1">
        <v>41883</v>
      </c>
      <c r="K230" s="1">
        <v>43615</v>
      </c>
      <c r="L230">
        <f>DATEDIF(J230,K230,"d")</f>
        <v>1732</v>
      </c>
      <c r="M230">
        <f t="shared" si="12"/>
        <v>56</v>
      </c>
      <c r="N230">
        <f t="shared" si="13"/>
        <v>4</v>
      </c>
      <c r="O230">
        <f t="shared" si="14"/>
        <v>9</v>
      </c>
      <c r="P230">
        <f t="shared" si="15"/>
        <v>2014</v>
      </c>
    </row>
    <row r="231" spans="1:16" x14ac:dyDescent="0.25">
      <c r="A231" t="s">
        <v>504</v>
      </c>
      <c r="B231" t="s">
        <v>12</v>
      </c>
      <c r="C231" t="s">
        <v>828</v>
      </c>
      <c r="D231" t="s">
        <v>829</v>
      </c>
      <c r="E231" t="s">
        <v>15</v>
      </c>
      <c r="F231">
        <v>1566</v>
      </c>
      <c r="G231" t="s">
        <v>85</v>
      </c>
      <c r="H231" t="s">
        <v>86</v>
      </c>
      <c r="I231" t="s">
        <v>830</v>
      </c>
      <c r="J231" s="1">
        <v>41275</v>
      </c>
      <c r="K231" s="1">
        <v>43830</v>
      </c>
      <c r="L231">
        <f>DATEDIF(J231,K231,"d")</f>
        <v>2555</v>
      </c>
      <c r="M231">
        <f t="shared" si="12"/>
        <v>83</v>
      </c>
      <c r="N231">
        <f t="shared" si="13"/>
        <v>6</v>
      </c>
      <c r="O231">
        <f t="shared" si="14"/>
        <v>1</v>
      </c>
      <c r="P231">
        <f t="shared" si="15"/>
        <v>2013</v>
      </c>
    </row>
    <row r="232" spans="1:16" x14ac:dyDescent="0.25">
      <c r="A232" t="s">
        <v>504</v>
      </c>
      <c r="B232" t="s">
        <v>12</v>
      </c>
      <c r="C232" t="s">
        <v>831</v>
      </c>
      <c r="D232" t="s">
        <v>832</v>
      </c>
      <c r="E232" t="s">
        <v>28</v>
      </c>
      <c r="F232" t="s">
        <v>833</v>
      </c>
      <c r="G232" t="s">
        <v>314</v>
      </c>
      <c r="H232" t="s">
        <v>54</v>
      </c>
      <c r="I232" t="s">
        <v>834</v>
      </c>
      <c r="J232" s="1">
        <v>42851</v>
      </c>
      <c r="K232" s="1">
        <v>44651</v>
      </c>
      <c r="L232">
        <f>DATEDIF(J232,K232,"d")</f>
        <v>1800</v>
      </c>
      <c r="M232">
        <f t="shared" si="12"/>
        <v>59</v>
      </c>
      <c r="N232">
        <f t="shared" si="13"/>
        <v>4</v>
      </c>
      <c r="O232">
        <f t="shared" si="14"/>
        <v>4</v>
      </c>
      <c r="P232">
        <f t="shared" si="15"/>
        <v>2017</v>
      </c>
    </row>
    <row r="233" spans="1:16" x14ac:dyDescent="0.25">
      <c r="A233" t="s">
        <v>504</v>
      </c>
      <c r="B233" t="s">
        <v>12</v>
      </c>
      <c r="C233" t="s">
        <v>835</v>
      </c>
      <c r="D233" t="s">
        <v>836</v>
      </c>
      <c r="E233" t="s">
        <v>15</v>
      </c>
      <c r="F233">
        <v>903</v>
      </c>
      <c r="G233" t="s">
        <v>153</v>
      </c>
      <c r="H233" t="s">
        <v>122</v>
      </c>
      <c r="I233" t="s">
        <v>837</v>
      </c>
      <c r="J233" s="1">
        <v>40323</v>
      </c>
      <c r="K233" s="1">
        <v>44530</v>
      </c>
      <c r="L233">
        <f>DATEDIF(J233,K233,"d")</f>
        <v>4207</v>
      </c>
      <c r="M233">
        <f t="shared" si="12"/>
        <v>138</v>
      </c>
      <c r="N233">
        <f t="shared" si="13"/>
        <v>11</v>
      </c>
      <c r="O233">
        <f t="shared" si="14"/>
        <v>5</v>
      </c>
      <c r="P233">
        <f t="shared" si="15"/>
        <v>2010</v>
      </c>
    </row>
    <row r="234" spans="1:16" x14ac:dyDescent="0.25">
      <c r="A234" t="s">
        <v>504</v>
      </c>
      <c r="B234" t="s">
        <v>12</v>
      </c>
      <c r="C234" t="s">
        <v>838</v>
      </c>
      <c r="D234" t="s">
        <v>839</v>
      </c>
      <c r="E234" t="s">
        <v>15</v>
      </c>
      <c r="F234">
        <v>1863</v>
      </c>
      <c r="G234" t="s">
        <v>314</v>
      </c>
      <c r="H234" t="s">
        <v>840</v>
      </c>
      <c r="I234" t="s">
        <v>841</v>
      </c>
      <c r="J234" s="1">
        <v>42935</v>
      </c>
      <c r="K234" s="1">
        <v>43496</v>
      </c>
      <c r="L234">
        <f>DATEDIF(J234,K234,"d")</f>
        <v>561</v>
      </c>
      <c r="M234">
        <f t="shared" si="12"/>
        <v>18</v>
      </c>
      <c r="N234">
        <f t="shared" si="13"/>
        <v>1</v>
      </c>
      <c r="O234">
        <f t="shared" si="14"/>
        <v>7</v>
      </c>
      <c r="P234">
        <f t="shared" si="15"/>
        <v>2017</v>
      </c>
    </row>
    <row r="235" spans="1:16" x14ac:dyDescent="0.25">
      <c r="A235" t="s">
        <v>504</v>
      </c>
      <c r="B235" t="s">
        <v>12</v>
      </c>
      <c r="C235" t="s">
        <v>842</v>
      </c>
      <c r="D235" t="s">
        <v>843</v>
      </c>
      <c r="E235" t="s">
        <v>21</v>
      </c>
      <c r="F235" t="s">
        <v>844</v>
      </c>
      <c r="G235" t="s">
        <v>121</v>
      </c>
      <c r="H235" t="s">
        <v>24</v>
      </c>
      <c r="I235" t="s">
        <v>845</v>
      </c>
      <c r="J235" s="1">
        <v>40387</v>
      </c>
      <c r="K235" s="1">
        <v>44039</v>
      </c>
      <c r="L235">
        <f>DATEDIF(J235,K235,"d")</f>
        <v>3652</v>
      </c>
      <c r="M235">
        <f t="shared" si="12"/>
        <v>119</v>
      </c>
      <c r="N235">
        <f t="shared" si="13"/>
        <v>9</v>
      </c>
      <c r="O235">
        <f t="shared" si="14"/>
        <v>7</v>
      </c>
      <c r="P235">
        <f t="shared" si="15"/>
        <v>2010</v>
      </c>
    </row>
    <row r="236" spans="1:16" x14ac:dyDescent="0.25">
      <c r="A236" t="s">
        <v>504</v>
      </c>
      <c r="B236" t="s">
        <v>12</v>
      </c>
      <c r="C236" t="s">
        <v>846</v>
      </c>
      <c r="D236" t="s">
        <v>847</v>
      </c>
      <c r="E236" t="s">
        <v>15</v>
      </c>
      <c r="F236">
        <v>1815</v>
      </c>
      <c r="G236" t="s">
        <v>153</v>
      </c>
      <c r="H236" t="s">
        <v>59</v>
      </c>
      <c r="I236" t="s">
        <v>848</v>
      </c>
      <c r="J236" s="1">
        <v>43006</v>
      </c>
      <c r="K236" s="1">
        <v>44530</v>
      </c>
      <c r="L236">
        <f>DATEDIF(J236,K236,"d")</f>
        <v>1524</v>
      </c>
      <c r="M236">
        <f t="shared" si="12"/>
        <v>50</v>
      </c>
      <c r="N236">
        <f t="shared" si="13"/>
        <v>4</v>
      </c>
      <c r="O236">
        <f t="shared" si="14"/>
        <v>9</v>
      </c>
      <c r="P236">
        <f t="shared" si="15"/>
        <v>2017</v>
      </c>
    </row>
    <row r="237" spans="1:16" x14ac:dyDescent="0.25">
      <c r="A237" t="s">
        <v>504</v>
      </c>
      <c r="B237" t="s">
        <v>12</v>
      </c>
      <c r="C237" t="s">
        <v>849</v>
      </c>
      <c r="D237" t="s">
        <v>850</v>
      </c>
      <c r="E237" t="s">
        <v>28</v>
      </c>
      <c r="F237" t="s">
        <v>851</v>
      </c>
      <c r="G237" t="s">
        <v>153</v>
      </c>
      <c r="H237" t="s">
        <v>122</v>
      </c>
      <c r="I237" t="s">
        <v>852</v>
      </c>
      <c r="J237" s="1">
        <v>41399</v>
      </c>
      <c r="K237" s="1">
        <v>43955</v>
      </c>
      <c r="L237">
        <f>DATEDIF(J237,K237,"d")</f>
        <v>2556</v>
      </c>
      <c r="M237">
        <f t="shared" si="12"/>
        <v>83</v>
      </c>
      <c r="N237">
        <f t="shared" si="13"/>
        <v>6</v>
      </c>
      <c r="O237">
        <f t="shared" si="14"/>
        <v>5</v>
      </c>
      <c r="P237">
        <f t="shared" si="15"/>
        <v>2013</v>
      </c>
    </row>
    <row r="238" spans="1:16" x14ac:dyDescent="0.25">
      <c r="A238" t="s">
        <v>504</v>
      </c>
      <c r="B238" t="s">
        <v>12</v>
      </c>
      <c r="C238" t="s">
        <v>853</v>
      </c>
      <c r="D238" t="s">
        <v>854</v>
      </c>
      <c r="E238" t="s">
        <v>15</v>
      </c>
      <c r="F238">
        <v>93</v>
      </c>
      <c r="G238" t="s">
        <v>153</v>
      </c>
      <c r="H238" t="s">
        <v>59</v>
      </c>
      <c r="I238" t="s">
        <v>855</v>
      </c>
      <c r="J238" s="1">
        <v>37077</v>
      </c>
      <c r="K238" s="1">
        <v>44500</v>
      </c>
      <c r="L238">
        <f>DATEDIF(J238,K238,"d")</f>
        <v>7423</v>
      </c>
      <c r="M238">
        <f t="shared" si="12"/>
        <v>243</v>
      </c>
      <c r="N238">
        <f t="shared" si="13"/>
        <v>20</v>
      </c>
      <c r="O238">
        <f t="shared" si="14"/>
        <v>7</v>
      </c>
      <c r="P238">
        <f t="shared" si="15"/>
        <v>2001</v>
      </c>
    </row>
    <row r="239" spans="1:16" x14ac:dyDescent="0.25">
      <c r="A239" t="s">
        <v>504</v>
      </c>
      <c r="B239" t="s">
        <v>12</v>
      </c>
      <c r="C239" t="s">
        <v>856</v>
      </c>
      <c r="D239" t="s">
        <v>857</v>
      </c>
      <c r="E239" t="s">
        <v>15</v>
      </c>
      <c r="F239">
        <v>1732</v>
      </c>
      <c r="G239" t="s">
        <v>153</v>
      </c>
      <c r="H239" t="s">
        <v>399</v>
      </c>
      <c r="I239" t="s">
        <v>858</v>
      </c>
      <c r="J239" s="1">
        <v>42709</v>
      </c>
      <c r="K239" s="1">
        <v>44742</v>
      </c>
      <c r="L239">
        <f>DATEDIF(J239,K239,"d")</f>
        <v>2033</v>
      </c>
      <c r="M239">
        <f t="shared" si="12"/>
        <v>66</v>
      </c>
      <c r="N239">
        <f t="shared" si="13"/>
        <v>5</v>
      </c>
      <c r="O239">
        <f t="shared" si="14"/>
        <v>12</v>
      </c>
      <c r="P239">
        <f t="shared" si="15"/>
        <v>2016</v>
      </c>
    </row>
    <row r="240" spans="1:16" x14ac:dyDescent="0.25">
      <c r="A240" t="s">
        <v>504</v>
      </c>
      <c r="B240" t="s">
        <v>12</v>
      </c>
      <c r="C240" t="s">
        <v>859</v>
      </c>
      <c r="D240" t="s">
        <v>860</v>
      </c>
      <c r="E240" t="s">
        <v>93</v>
      </c>
      <c r="F240" t="s">
        <v>861</v>
      </c>
      <c r="G240" t="s">
        <v>80</v>
      </c>
      <c r="H240" t="s">
        <v>24</v>
      </c>
      <c r="I240" t="s">
        <v>862</v>
      </c>
      <c r="J240" s="1">
        <v>40026</v>
      </c>
      <c r="K240" s="1">
        <v>44561</v>
      </c>
      <c r="L240">
        <f>DATEDIF(J240,K240,"d")</f>
        <v>4535</v>
      </c>
      <c r="M240">
        <f t="shared" si="12"/>
        <v>148</v>
      </c>
      <c r="N240">
        <f t="shared" si="13"/>
        <v>12</v>
      </c>
      <c r="O240">
        <f t="shared" si="14"/>
        <v>8</v>
      </c>
      <c r="P240">
        <f t="shared" si="15"/>
        <v>2009</v>
      </c>
    </row>
    <row r="241" spans="1:16" x14ac:dyDescent="0.25">
      <c r="A241" t="s">
        <v>504</v>
      </c>
      <c r="B241" t="s">
        <v>12</v>
      </c>
      <c r="C241" t="s">
        <v>863</v>
      </c>
      <c r="D241" t="s">
        <v>864</v>
      </c>
      <c r="E241" t="s">
        <v>15</v>
      </c>
      <c r="F241">
        <v>1947</v>
      </c>
      <c r="G241" t="s">
        <v>153</v>
      </c>
      <c r="H241" t="s">
        <v>122</v>
      </c>
      <c r="I241" t="s">
        <v>865</v>
      </c>
      <c r="J241" s="1">
        <v>42359</v>
      </c>
      <c r="K241" s="1">
        <v>44310</v>
      </c>
      <c r="L241">
        <f>DATEDIF(J241,K241,"d")</f>
        <v>1951</v>
      </c>
      <c r="M241">
        <f t="shared" si="12"/>
        <v>64</v>
      </c>
      <c r="N241">
        <f t="shared" si="13"/>
        <v>5</v>
      </c>
      <c r="O241">
        <f t="shared" si="14"/>
        <v>12</v>
      </c>
      <c r="P241">
        <f t="shared" si="15"/>
        <v>2015</v>
      </c>
    </row>
    <row r="242" spans="1:16" x14ac:dyDescent="0.25">
      <c r="A242" t="s">
        <v>504</v>
      </c>
      <c r="B242" t="s">
        <v>12</v>
      </c>
      <c r="C242" t="s">
        <v>866</v>
      </c>
      <c r="D242" t="s">
        <v>867</v>
      </c>
      <c r="E242" t="s">
        <v>15</v>
      </c>
      <c r="F242">
        <v>264</v>
      </c>
      <c r="G242" t="s">
        <v>153</v>
      </c>
      <c r="H242" t="s">
        <v>399</v>
      </c>
      <c r="I242" t="s">
        <v>868</v>
      </c>
      <c r="J242" s="1">
        <v>38804</v>
      </c>
      <c r="K242" s="1">
        <v>42456</v>
      </c>
      <c r="L242">
        <f>DATEDIF(J242,K242,"d")</f>
        <v>3652</v>
      </c>
      <c r="M242">
        <f t="shared" si="12"/>
        <v>119</v>
      </c>
      <c r="N242">
        <f t="shared" si="13"/>
        <v>9</v>
      </c>
      <c r="O242">
        <f t="shared" si="14"/>
        <v>3</v>
      </c>
      <c r="P242">
        <f t="shared" si="15"/>
        <v>2006</v>
      </c>
    </row>
    <row r="243" spans="1:16" x14ac:dyDescent="0.25">
      <c r="A243" t="s">
        <v>504</v>
      </c>
      <c r="B243" t="s">
        <v>12</v>
      </c>
      <c r="C243" t="s">
        <v>869</v>
      </c>
      <c r="D243" t="s">
        <v>870</v>
      </c>
      <c r="E243" t="s">
        <v>15</v>
      </c>
      <c r="F243">
        <v>2095</v>
      </c>
      <c r="G243" t="s">
        <v>153</v>
      </c>
      <c r="H243" t="s">
        <v>399</v>
      </c>
      <c r="I243" t="s">
        <v>871</v>
      </c>
      <c r="J243" s="1">
        <v>41754</v>
      </c>
      <c r="K243" s="1">
        <v>44104</v>
      </c>
      <c r="L243">
        <f>DATEDIF(J243,K243,"d")</f>
        <v>2350</v>
      </c>
      <c r="M243">
        <f t="shared" si="12"/>
        <v>77</v>
      </c>
      <c r="N243">
        <f t="shared" si="13"/>
        <v>6</v>
      </c>
      <c r="O243">
        <f t="shared" si="14"/>
        <v>4</v>
      </c>
      <c r="P243">
        <f t="shared" si="15"/>
        <v>2014</v>
      </c>
    </row>
    <row r="244" spans="1:16" x14ac:dyDescent="0.25">
      <c r="A244" t="s">
        <v>504</v>
      </c>
      <c r="B244" t="s">
        <v>12</v>
      </c>
      <c r="C244" t="s">
        <v>872</v>
      </c>
      <c r="D244" t="s">
        <v>873</v>
      </c>
      <c r="E244" t="s">
        <v>28</v>
      </c>
      <c r="F244" t="s">
        <v>874</v>
      </c>
      <c r="G244" t="s">
        <v>153</v>
      </c>
      <c r="H244" t="s">
        <v>399</v>
      </c>
      <c r="I244" t="s">
        <v>875</v>
      </c>
      <c r="J244" s="1">
        <v>43313</v>
      </c>
      <c r="K244" s="1">
        <v>44712</v>
      </c>
      <c r="L244">
        <f>DATEDIF(J244,K244,"d")</f>
        <v>1399</v>
      </c>
      <c r="M244">
        <f t="shared" si="12"/>
        <v>45</v>
      </c>
      <c r="N244">
        <f t="shared" si="13"/>
        <v>3</v>
      </c>
      <c r="O244">
        <f t="shared" si="14"/>
        <v>8</v>
      </c>
      <c r="P244">
        <f t="shared" si="15"/>
        <v>2018</v>
      </c>
    </row>
    <row r="245" spans="1:16" x14ac:dyDescent="0.25">
      <c r="A245" t="s">
        <v>504</v>
      </c>
      <c r="B245" t="s">
        <v>12</v>
      </c>
      <c r="C245" t="s">
        <v>876</v>
      </c>
      <c r="D245" t="s">
        <v>877</v>
      </c>
      <c r="E245" t="s">
        <v>15</v>
      </c>
      <c r="F245">
        <v>917</v>
      </c>
      <c r="G245" t="s">
        <v>153</v>
      </c>
      <c r="H245" t="s">
        <v>399</v>
      </c>
      <c r="I245" t="s">
        <v>878</v>
      </c>
      <c r="J245" s="1">
        <v>41706</v>
      </c>
      <c r="K245" s="1">
        <v>43830</v>
      </c>
      <c r="L245">
        <f>DATEDIF(J245,K245,"d")</f>
        <v>2124</v>
      </c>
      <c r="M245">
        <f t="shared" si="12"/>
        <v>69</v>
      </c>
      <c r="N245">
        <f t="shared" si="13"/>
        <v>5</v>
      </c>
      <c r="O245">
        <f t="shared" si="14"/>
        <v>3</v>
      </c>
      <c r="P245">
        <f t="shared" si="15"/>
        <v>2014</v>
      </c>
    </row>
    <row r="246" spans="1:16" x14ac:dyDescent="0.25">
      <c r="A246" t="s">
        <v>504</v>
      </c>
      <c r="B246" t="s">
        <v>12</v>
      </c>
      <c r="C246" t="s">
        <v>879</v>
      </c>
      <c r="D246" t="s">
        <v>880</v>
      </c>
      <c r="E246" t="s">
        <v>28</v>
      </c>
      <c r="F246" t="s">
        <v>881</v>
      </c>
      <c r="G246" t="s">
        <v>153</v>
      </c>
      <c r="H246" t="s">
        <v>399</v>
      </c>
      <c r="I246" t="s">
        <v>882</v>
      </c>
      <c r="J246" s="1">
        <v>40862</v>
      </c>
      <c r="K246" s="1">
        <v>44834</v>
      </c>
      <c r="L246">
        <f>DATEDIF(J246,K246,"d")</f>
        <v>3972</v>
      </c>
      <c r="M246">
        <f t="shared" si="12"/>
        <v>130</v>
      </c>
      <c r="N246">
        <f t="shared" si="13"/>
        <v>10</v>
      </c>
      <c r="O246">
        <f t="shared" si="14"/>
        <v>11</v>
      </c>
      <c r="P246">
        <f t="shared" si="15"/>
        <v>2011</v>
      </c>
    </row>
    <row r="247" spans="1:16" x14ac:dyDescent="0.25">
      <c r="A247" t="s">
        <v>504</v>
      </c>
      <c r="B247" t="s">
        <v>12</v>
      </c>
      <c r="C247" t="s">
        <v>883</v>
      </c>
      <c r="D247" t="s">
        <v>884</v>
      </c>
      <c r="E247" t="s">
        <v>28</v>
      </c>
      <c r="F247" t="s">
        <v>885</v>
      </c>
      <c r="G247" t="s">
        <v>314</v>
      </c>
      <c r="H247" t="s">
        <v>466</v>
      </c>
      <c r="I247" t="s">
        <v>886</v>
      </c>
      <c r="J247" s="1">
        <v>41000</v>
      </c>
      <c r="K247" s="1">
        <v>42004</v>
      </c>
      <c r="L247">
        <f>DATEDIF(J247,K247,"d")</f>
        <v>1004</v>
      </c>
      <c r="M247">
        <f t="shared" si="12"/>
        <v>32</v>
      </c>
      <c r="N247">
        <f t="shared" si="13"/>
        <v>2</v>
      </c>
      <c r="O247">
        <f t="shared" si="14"/>
        <v>4</v>
      </c>
      <c r="P247">
        <f t="shared" si="15"/>
        <v>2012</v>
      </c>
    </row>
    <row r="248" spans="1:16" x14ac:dyDescent="0.25">
      <c r="A248" t="s">
        <v>504</v>
      </c>
      <c r="B248" t="s">
        <v>12</v>
      </c>
      <c r="C248" t="s">
        <v>887</v>
      </c>
      <c r="D248" t="s">
        <v>888</v>
      </c>
      <c r="E248" t="s">
        <v>15</v>
      </c>
      <c r="F248">
        <v>817</v>
      </c>
      <c r="G248" t="s">
        <v>153</v>
      </c>
      <c r="H248" t="s">
        <v>122</v>
      </c>
      <c r="I248" t="s">
        <v>889</v>
      </c>
      <c r="J248" s="1">
        <v>39531</v>
      </c>
      <c r="K248" s="1">
        <v>43182</v>
      </c>
      <c r="L248">
        <f>DATEDIF(J248,K248,"d")</f>
        <v>3651</v>
      </c>
      <c r="M248">
        <f t="shared" si="12"/>
        <v>119</v>
      </c>
      <c r="N248">
        <f t="shared" si="13"/>
        <v>9</v>
      </c>
      <c r="O248">
        <f t="shared" si="14"/>
        <v>3</v>
      </c>
      <c r="P248">
        <f t="shared" si="15"/>
        <v>2008</v>
      </c>
    </row>
    <row r="249" spans="1:16" x14ac:dyDescent="0.25">
      <c r="A249" t="s">
        <v>504</v>
      </c>
      <c r="B249" t="s">
        <v>12</v>
      </c>
      <c r="C249" t="s">
        <v>890</v>
      </c>
      <c r="D249" t="s">
        <v>891</v>
      </c>
      <c r="E249" t="s">
        <v>21</v>
      </c>
      <c r="F249" t="s">
        <v>892</v>
      </c>
      <c r="G249" t="s">
        <v>80</v>
      </c>
      <c r="H249" t="s">
        <v>24</v>
      </c>
      <c r="I249" t="s">
        <v>893</v>
      </c>
      <c r="J249" s="1">
        <v>40299</v>
      </c>
      <c r="K249" s="1">
        <v>42369</v>
      </c>
      <c r="L249">
        <f>DATEDIF(J249,K249,"d")</f>
        <v>2070</v>
      </c>
      <c r="M249">
        <f t="shared" si="12"/>
        <v>67</v>
      </c>
      <c r="N249">
        <f t="shared" si="13"/>
        <v>5</v>
      </c>
      <c r="O249">
        <f t="shared" si="14"/>
        <v>5</v>
      </c>
      <c r="P249">
        <f t="shared" si="15"/>
        <v>2010</v>
      </c>
    </row>
    <row r="250" spans="1:16" x14ac:dyDescent="0.25">
      <c r="A250" t="s">
        <v>504</v>
      </c>
      <c r="B250" t="s">
        <v>12</v>
      </c>
      <c r="C250" t="s">
        <v>894</v>
      </c>
      <c r="D250" t="s">
        <v>567</v>
      </c>
      <c r="E250" t="s">
        <v>28</v>
      </c>
      <c r="F250" t="s">
        <v>895</v>
      </c>
      <c r="G250" t="s">
        <v>314</v>
      </c>
      <c r="H250" t="s">
        <v>840</v>
      </c>
      <c r="I250" t="s">
        <v>896</v>
      </c>
      <c r="J250" s="1">
        <v>42736</v>
      </c>
      <c r="K250" s="1">
        <v>44561</v>
      </c>
      <c r="L250">
        <f>DATEDIF(J250,K250,"d")</f>
        <v>1825</v>
      </c>
      <c r="M250">
        <f t="shared" si="12"/>
        <v>59</v>
      </c>
      <c r="N250">
        <f t="shared" si="13"/>
        <v>4</v>
      </c>
      <c r="O250">
        <f t="shared" si="14"/>
        <v>1</v>
      </c>
      <c r="P250">
        <f t="shared" si="15"/>
        <v>2017</v>
      </c>
    </row>
    <row r="251" spans="1:16" x14ac:dyDescent="0.25">
      <c r="A251" t="s">
        <v>504</v>
      </c>
      <c r="B251" t="s">
        <v>12</v>
      </c>
      <c r="C251" t="s">
        <v>897</v>
      </c>
      <c r="D251" t="s">
        <v>898</v>
      </c>
      <c r="E251" t="s">
        <v>28</v>
      </c>
      <c r="F251" t="s">
        <v>899</v>
      </c>
      <c r="G251" t="s">
        <v>153</v>
      </c>
      <c r="H251" t="s">
        <v>122</v>
      </c>
      <c r="I251" t="s">
        <v>900</v>
      </c>
      <c r="J251" s="1">
        <v>39454</v>
      </c>
      <c r="K251" s="1">
        <v>40908</v>
      </c>
      <c r="L251">
        <f>DATEDIF(J251,K251,"d")</f>
        <v>1454</v>
      </c>
      <c r="M251">
        <f t="shared" si="12"/>
        <v>47</v>
      </c>
      <c r="N251">
        <f t="shared" si="13"/>
        <v>3</v>
      </c>
      <c r="O251">
        <f t="shared" si="14"/>
        <v>1</v>
      </c>
      <c r="P251">
        <f t="shared" si="15"/>
        <v>2008</v>
      </c>
    </row>
    <row r="252" spans="1:16" x14ac:dyDescent="0.25">
      <c r="A252" t="s">
        <v>504</v>
      </c>
      <c r="B252" t="s">
        <v>12</v>
      </c>
      <c r="C252" t="s">
        <v>901</v>
      </c>
      <c r="D252" t="s">
        <v>902</v>
      </c>
      <c r="E252" t="s">
        <v>15</v>
      </c>
      <c r="F252">
        <v>2402</v>
      </c>
      <c r="G252" t="s">
        <v>302</v>
      </c>
      <c r="H252" t="s">
        <v>122</v>
      </c>
      <c r="I252" t="s">
        <v>903</v>
      </c>
      <c r="J252" s="1">
        <v>43728</v>
      </c>
      <c r="K252" s="1">
        <v>44661</v>
      </c>
      <c r="L252">
        <f>DATEDIF(J252,K252,"d")</f>
        <v>933</v>
      </c>
      <c r="M252">
        <f t="shared" si="12"/>
        <v>30</v>
      </c>
      <c r="N252">
        <f t="shared" si="13"/>
        <v>2</v>
      </c>
      <c r="O252">
        <f t="shared" si="14"/>
        <v>9</v>
      </c>
      <c r="P252">
        <f t="shared" si="15"/>
        <v>2019</v>
      </c>
    </row>
    <row r="253" spans="1:16" x14ac:dyDescent="0.25">
      <c r="A253" t="s">
        <v>504</v>
      </c>
      <c r="B253" t="s">
        <v>12</v>
      </c>
      <c r="C253" t="s">
        <v>904</v>
      </c>
      <c r="D253" t="s">
        <v>905</v>
      </c>
      <c r="E253" t="s">
        <v>906</v>
      </c>
      <c r="F253" t="s">
        <v>907</v>
      </c>
      <c r="G253" t="s">
        <v>908</v>
      </c>
      <c r="H253" t="s">
        <v>215</v>
      </c>
      <c r="I253" t="s">
        <v>909</v>
      </c>
      <c r="J253" s="1">
        <v>41640</v>
      </c>
      <c r="K253" s="1">
        <v>42551</v>
      </c>
      <c r="L253">
        <f>DATEDIF(J253,K253,"d")</f>
        <v>911</v>
      </c>
      <c r="M253">
        <f t="shared" si="12"/>
        <v>29</v>
      </c>
      <c r="N253">
        <f t="shared" si="13"/>
        <v>2</v>
      </c>
      <c r="O253">
        <f t="shared" si="14"/>
        <v>1</v>
      </c>
      <c r="P253">
        <f t="shared" si="15"/>
        <v>2014</v>
      </c>
    </row>
    <row r="254" spans="1:16" x14ac:dyDescent="0.25">
      <c r="A254" t="s">
        <v>504</v>
      </c>
      <c r="B254" t="s">
        <v>12</v>
      </c>
      <c r="C254" t="s">
        <v>910</v>
      </c>
      <c r="D254" t="s">
        <v>911</v>
      </c>
      <c r="E254" t="s">
        <v>15</v>
      </c>
      <c r="F254">
        <v>1141</v>
      </c>
      <c r="G254" t="s">
        <v>30</v>
      </c>
      <c r="H254" t="s">
        <v>690</v>
      </c>
      <c r="I254" t="s">
        <v>912</v>
      </c>
      <c r="J254" s="1">
        <v>39995</v>
      </c>
      <c r="K254" s="1">
        <v>44196</v>
      </c>
      <c r="L254">
        <f>DATEDIF(J254,K254,"d")</f>
        <v>4201</v>
      </c>
      <c r="M254">
        <f t="shared" si="12"/>
        <v>137</v>
      </c>
      <c r="N254">
        <f t="shared" si="13"/>
        <v>11</v>
      </c>
      <c r="O254">
        <f t="shared" si="14"/>
        <v>7</v>
      </c>
      <c r="P254">
        <f t="shared" si="15"/>
        <v>2009</v>
      </c>
    </row>
    <row r="255" spans="1:16" x14ac:dyDescent="0.25">
      <c r="A255" t="s">
        <v>504</v>
      </c>
      <c r="B255" t="s">
        <v>12</v>
      </c>
      <c r="C255" t="s">
        <v>913</v>
      </c>
      <c r="D255" t="s">
        <v>914</v>
      </c>
      <c r="E255" t="s">
        <v>28</v>
      </c>
      <c r="F255" t="s">
        <v>915</v>
      </c>
      <c r="G255" t="s">
        <v>153</v>
      </c>
      <c r="H255" t="s">
        <v>399</v>
      </c>
      <c r="I255" t="s">
        <v>916</v>
      </c>
      <c r="J255" s="1">
        <v>42573</v>
      </c>
      <c r="K255" s="1">
        <v>43708</v>
      </c>
      <c r="L255">
        <f>DATEDIF(J255,K255,"d")</f>
        <v>1135</v>
      </c>
      <c r="M255">
        <f t="shared" si="12"/>
        <v>37</v>
      </c>
      <c r="N255">
        <f t="shared" si="13"/>
        <v>3</v>
      </c>
      <c r="O255">
        <f t="shared" si="14"/>
        <v>7</v>
      </c>
      <c r="P255">
        <f t="shared" si="15"/>
        <v>2016</v>
      </c>
    </row>
    <row r="256" spans="1:16" x14ac:dyDescent="0.25">
      <c r="A256" t="s">
        <v>504</v>
      </c>
      <c r="B256" t="s">
        <v>12</v>
      </c>
      <c r="C256" t="s">
        <v>917</v>
      </c>
      <c r="D256" t="s">
        <v>918</v>
      </c>
      <c r="E256" t="s">
        <v>71</v>
      </c>
      <c r="F256">
        <v>8438</v>
      </c>
      <c r="G256" t="s">
        <v>314</v>
      </c>
      <c r="H256" t="s">
        <v>428</v>
      </c>
      <c r="I256" t="s">
        <v>919</v>
      </c>
      <c r="J256" s="1">
        <v>41275</v>
      </c>
      <c r="K256" s="1">
        <v>44196</v>
      </c>
      <c r="L256">
        <f>DATEDIF(J256,K256,"d")</f>
        <v>2921</v>
      </c>
      <c r="M256">
        <f t="shared" si="12"/>
        <v>95</v>
      </c>
      <c r="N256">
        <f t="shared" si="13"/>
        <v>7</v>
      </c>
      <c r="O256">
        <f t="shared" si="14"/>
        <v>1</v>
      </c>
      <c r="P256">
        <f t="shared" si="15"/>
        <v>2013</v>
      </c>
    </row>
    <row r="257" spans="1:16" x14ac:dyDescent="0.25">
      <c r="A257" t="s">
        <v>504</v>
      </c>
      <c r="B257" t="s">
        <v>12</v>
      </c>
      <c r="C257" t="s">
        <v>920</v>
      </c>
      <c r="D257" t="s">
        <v>921</v>
      </c>
      <c r="E257" t="s">
        <v>15</v>
      </c>
      <c r="F257">
        <v>887</v>
      </c>
      <c r="G257" t="s">
        <v>153</v>
      </c>
      <c r="H257" t="s">
        <v>122</v>
      </c>
      <c r="I257" t="s">
        <v>922</v>
      </c>
      <c r="J257" s="1">
        <v>39434</v>
      </c>
      <c r="K257" s="1">
        <v>43086</v>
      </c>
      <c r="L257">
        <f>DATEDIF(J257,K257,"d")</f>
        <v>3652</v>
      </c>
      <c r="M257">
        <f t="shared" si="12"/>
        <v>119</v>
      </c>
      <c r="N257">
        <f t="shared" si="13"/>
        <v>9</v>
      </c>
      <c r="O257">
        <f t="shared" si="14"/>
        <v>12</v>
      </c>
      <c r="P257">
        <f t="shared" si="15"/>
        <v>2007</v>
      </c>
    </row>
    <row r="258" spans="1:16" x14ac:dyDescent="0.25">
      <c r="A258" t="s">
        <v>504</v>
      </c>
      <c r="B258" t="s">
        <v>12</v>
      </c>
      <c r="C258" t="s">
        <v>923</v>
      </c>
      <c r="D258" t="s">
        <v>924</v>
      </c>
      <c r="E258" t="s">
        <v>15</v>
      </c>
      <c r="F258">
        <v>1904</v>
      </c>
      <c r="G258" t="s">
        <v>153</v>
      </c>
      <c r="H258" t="s">
        <v>59</v>
      </c>
      <c r="I258" t="s">
        <v>925</v>
      </c>
      <c r="J258" s="1">
        <v>43381</v>
      </c>
      <c r="K258" s="1">
        <v>44592</v>
      </c>
      <c r="L258">
        <f>DATEDIF(J258,K258,"d")</f>
        <v>1211</v>
      </c>
      <c r="M258">
        <f t="shared" si="12"/>
        <v>39</v>
      </c>
      <c r="N258">
        <f t="shared" si="13"/>
        <v>3</v>
      </c>
      <c r="O258">
        <f t="shared" si="14"/>
        <v>10</v>
      </c>
      <c r="P258">
        <f t="shared" si="15"/>
        <v>2018</v>
      </c>
    </row>
    <row r="259" spans="1:16" x14ac:dyDescent="0.25">
      <c r="A259" t="s">
        <v>504</v>
      </c>
      <c r="B259" t="s">
        <v>12</v>
      </c>
      <c r="C259" t="s">
        <v>926</v>
      </c>
      <c r="D259" t="s">
        <v>927</v>
      </c>
      <c r="E259" t="s">
        <v>15</v>
      </c>
      <c r="F259">
        <v>1903</v>
      </c>
      <c r="G259" t="s">
        <v>153</v>
      </c>
      <c r="H259" t="s">
        <v>209</v>
      </c>
      <c r="I259" t="s">
        <v>928</v>
      </c>
      <c r="J259" s="1">
        <v>42949</v>
      </c>
      <c r="K259" s="1">
        <v>44561</v>
      </c>
      <c r="L259">
        <f>DATEDIF(J259,K259,"d")</f>
        <v>1612</v>
      </c>
      <c r="M259">
        <f t="shared" ref="M259:M322" si="16">DATEDIF(J259,K259,"m")</f>
        <v>52</v>
      </c>
      <c r="N259">
        <f t="shared" ref="N259:N322" si="17">DATEDIF(J259,K259,"y")</f>
        <v>4</v>
      </c>
      <c r="O259">
        <f t="shared" ref="O259:O322" si="18">MONTH(J259)</f>
        <v>8</v>
      </c>
      <c r="P259">
        <f t="shared" ref="P259:P322" si="19">YEAR(J259)</f>
        <v>2017</v>
      </c>
    </row>
    <row r="260" spans="1:16" x14ac:dyDescent="0.25">
      <c r="A260" t="s">
        <v>504</v>
      </c>
      <c r="B260" t="s">
        <v>12</v>
      </c>
      <c r="C260" t="s">
        <v>929</v>
      </c>
      <c r="D260" t="s">
        <v>930</v>
      </c>
      <c r="E260" t="s">
        <v>28</v>
      </c>
      <c r="F260" t="s">
        <v>931</v>
      </c>
      <c r="G260" t="s">
        <v>314</v>
      </c>
      <c r="H260" t="s">
        <v>690</v>
      </c>
      <c r="I260" t="s">
        <v>932</v>
      </c>
      <c r="J260" s="1">
        <v>40904</v>
      </c>
      <c r="K260" s="1">
        <v>43343</v>
      </c>
      <c r="L260">
        <f>DATEDIF(J260,K260,"d")</f>
        <v>2439</v>
      </c>
      <c r="M260">
        <f t="shared" si="16"/>
        <v>80</v>
      </c>
      <c r="N260">
        <f t="shared" si="17"/>
        <v>6</v>
      </c>
      <c r="O260">
        <f t="shared" si="18"/>
        <v>12</v>
      </c>
      <c r="P260">
        <f t="shared" si="19"/>
        <v>2011</v>
      </c>
    </row>
    <row r="261" spans="1:16" x14ac:dyDescent="0.25">
      <c r="A261" t="s">
        <v>504</v>
      </c>
      <c r="B261" t="s">
        <v>12</v>
      </c>
      <c r="C261" t="s">
        <v>933</v>
      </c>
      <c r="D261" t="s">
        <v>934</v>
      </c>
      <c r="E261" t="s">
        <v>15</v>
      </c>
      <c r="F261">
        <v>1742</v>
      </c>
      <c r="G261" t="s">
        <v>153</v>
      </c>
      <c r="H261" t="s">
        <v>59</v>
      </c>
      <c r="I261" t="s">
        <v>935</v>
      </c>
      <c r="J261" s="1">
        <v>41640</v>
      </c>
      <c r="K261" s="1">
        <v>44408</v>
      </c>
      <c r="L261">
        <f>DATEDIF(J261,K261,"d")</f>
        <v>2768</v>
      </c>
      <c r="M261">
        <f t="shared" si="16"/>
        <v>90</v>
      </c>
      <c r="N261">
        <f t="shared" si="17"/>
        <v>7</v>
      </c>
      <c r="O261">
        <f t="shared" si="18"/>
        <v>1</v>
      </c>
      <c r="P261">
        <f t="shared" si="19"/>
        <v>2014</v>
      </c>
    </row>
    <row r="262" spans="1:16" x14ac:dyDescent="0.25">
      <c r="A262" t="s">
        <v>936</v>
      </c>
      <c r="B262" t="s">
        <v>45</v>
      </c>
      <c r="C262" t="s">
        <v>937</v>
      </c>
      <c r="D262" t="s">
        <v>938</v>
      </c>
      <c r="E262" t="s">
        <v>15</v>
      </c>
      <c r="F262">
        <v>929</v>
      </c>
      <c r="G262" t="s">
        <v>908</v>
      </c>
      <c r="H262" t="s">
        <v>215</v>
      </c>
      <c r="I262" t="s">
        <v>939</v>
      </c>
      <c r="J262" s="1">
        <v>40179</v>
      </c>
      <c r="K262" s="1">
        <v>43465</v>
      </c>
      <c r="L262">
        <f>DATEDIF(J262,K262,"d")</f>
        <v>3286</v>
      </c>
      <c r="M262">
        <f t="shared" si="16"/>
        <v>107</v>
      </c>
      <c r="N262">
        <f t="shared" si="17"/>
        <v>8</v>
      </c>
      <c r="O262">
        <f t="shared" si="18"/>
        <v>1</v>
      </c>
      <c r="P262">
        <f t="shared" si="19"/>
        <v>2010</v>
      </c>
    </row>
    <row r="263" spans="1:16" x14ac:dyDescent="0.25">
      <c r="A263" t="s">
        <v>936</v>
      </c>
      <c r="B263" t="s">
        <v>12</v>
      </c>
      <c r="C263" t="s">
        <v>940</v>
      </c>
      <c r="D263" t="s">
        <v>941</v>
      </c>
      <c r="E263" t="s">
        <v>15</v>
      </c>
      <c r="F263">
        <v>844</v>
      </c>
      <c r="G263" t="s">
        <v>85</v>
      </c>
      <c r="H263" t="s">
        <v>160</v>
      </c>
      <c r="I263" t="s">
        <v>942</v>
      </c>
      <c r="J263" s="1">
        <v>39814</v>
      </c>
      <c r="K263" s="1">
        <v>44196</v>
      </c>
      <c r="L263">
        <f>DATEDIF(J263,K263,"d")</f>
        <v>4382</v>
      </c>
      <c r="M263">
        <f t="shared" si="16"/>
        <v>143</v>
      </c>
      <c r="N263">
        <f t="shared" si="17"/>
        <v>11</v>
      </c>
      <c r="O263">
        <f t="shared" si="18"/>
        <v>1</v>
      </c>
      <c r="P263">
        <f t="shared" si="19"/>
        <v>2009</v>
      </c>
    </row>
    <row r="264" spans="1:16" x14ac:dyDescent="0.25">
      <c r="A264" t="s">
        <v>936</v>
      </c>
      <c r="B264" t="s">
        <v>45</v>
      </c>
      <c r="C264" t="s">
        <v>943</v>
      </c>
      <c r="D264" t="s">
        <v>944</v>
      </c>
      <c r="E264" t="s">
        <v>28</v>
      </c>
      <c r="F264" t="s">
        <v>945</v>
      </c>
      <c r="G264" t="s">
        <v>314</v>
      </c>
      <c r="H264" t="s">
        <v>245</v>
      </c>
      <c r="I264" t="s">
        <v>946</v>
      </c>
      <c r="J264" s="1">
        <v>41154</v>
      </c>
      <c r="K264" s="1">
        <v>41394</v>
      </c>
      <c r="L264">
        <f>DATEDIF(J264,K264,"d")</f>
        <v>240</v>
      </c>
      <c r="M264">
        <f t="shared" si="16"/>
        <v>7</v>
      </c>
      <c r="N264">
        <f t="shared" si="17"/>
        <v>0</v>
      </c>
      <c r="O264">
        <f t="shared" si="18"/>
        <v>9</v>
      </c>
      <c r="P264">
        <f t="shared" si="19"/>
        <v>2012</v>
      </c>
    </row>
    <row r="265" spans="1:16" x14ac:dyDescent="0.25">
      <c r="A265" t="s">
        <v>936</v>
      </c>
      <c r="B265" t="s">
        <v>12</v>
      </c>
      <c r="C265" t="s">
        <v>947</v>
      </c>
      <c r="D265" t="s">
        <v>948</v>
      </c>
      <c r="E265" t="s">
        <v>15</v>
      </c>
      <c r="F265">
        <v>3279</v>
      </c>
      <c r="G265" t="s">
        <v>314</v>
      </c>
      <c r="H265" t="s">
        <v>175</v>
      </c>
      <c r="I265" t="s">
        <v>949</v>
      </c>
      <c r="J265" s="1">
        <v>43845</v>
      </c>
      <c r="K265" s="1">
        <v>44074</v>
      </c>
      <c r="L265">
        <f>DATEDIF(J265,K265,"d")</f>
        <v>229</v>
      </c>
      <c r="M265">
        <f t="shared" si="16"/>
        <v>7</v>
      </c>
      <c r="N265">
        <f t="shared" si="17"/>
        <v>0</v>
      </c>
      <c r="O265">
        <f t="shared" si="18"/>
        <v>1</v>
      </c>
      <c r="P265">
        <f t="shared" si="19"/>
        <v>2020</v>
      </c>
    </row>
    <row r="266" spans="1:16" x14ac:dyDescent="0.25">
      <c r="A266" t="s">
        <v>936</v>
      </c>
      <c r="B266" t="s">
        <v>12</v>
      </c>
      <c r="C266" t="s">
        <v>950</v>
      </c>
      <c r="D266" t="s">
        <v>951</v>
      </c>
      <c r="E266" t="s">
        <v>15</v>
      </c>
      <c r="F266">
        <v>191</v>
      </c>
      <c r="G266" t="s">
        <v>153</v>
      </c>
      <c r="H266" t="s">
        <v>122</v>
      </c>
      <c r="I266" t="s">
        <v>952</v>
      </c>
      <c r="J266" s="1">
        <v>38808</v>
      </c>
      <c r="K266" s="1">
        <v>40908</v>
      </c>
      <c r="L266">
        <f>DATEDIF(J266,K266,"d")</f>
        <v>2100</v>
      </c>
      <c r="M266">
        <f t="shared" si="16"/>
        <v>68</v>
      </c>
      <c r="N266">
        <f t="shared" si="17"/>
        <v>5</v>
      </c>
      <c r="O266">
        <f t="shared" si="18"/>
        <v>4</v>
      </c>
      <c r="P266">
        <f t="shared" si="19"/>
        <v>2006</v>
      </c>
    </row>
    <row r="267" spans="1:16" x14ac:dyDescent="0.25">
      <c r="A267" t="s">
        <v>936</v>
      </c>
      <c r="B267" t="s">
        <v>12</v>
      </c>
      <c r="C267" t="s">
        <v>953</v>
      </c>
      <c r="D267" t="s">
        <v>954</v>
      </c>
      <c r="E267" t="s">
        <v>21</v>
      </c>
      <c r="F267" t="s">
        <v>955</v>
      </c>
      <c r="G267" t="s">
        <v>121</v>
      </c>
      <c r="H267" t="s">
        <v>24</v>
      </c>
      <c r="I267" t="s">
        <v>956</v>
      </c>
      <c r="J267" s="1">
        <v>42916</v>
      </c>
      <c r="K267" s="1">
        <v>44376</v>
      </c>
      <c r="L267">
        <f>DATEDIF(J267,K267,"d")</f>
        <v>1460</v>
      </c>
      <c r="M267">
        <f t="shared" si="16"/>
        <v>47</v>
      </c>
      <c r="N267">
        <f t="shared" si="17"/>
        <v>3</v>
      </c>
      <c r="O267">
        <f t="shared" si="18"/>
        <v>6</v>
      </c>
      <c r="P267">
        <f t="shared" si="19"/>
        <v>2017</v>
      </c>
    </row>
    <row r="268" spans="1:16" x14ac:dyDescent="0.25">
      <c r="A268" t="s">
        <v>936</v>
      </c>
      <c r="B268" t="s">
        <v>12</v>
      </c>
      <c r="C268" t="s">
        <v>957</v>
      </c>
      <c r="D268" t="s">
        <v>958</v>
      </c>
      <c r="E268" t="s">
        <v>15</v>
      </c>
      <c r="F268">
        <v>896</v>
      </c>
      <c r="G268" t="s">
        <v>153</v>
      </c>
      <c r="H268" t="s">
        <v>209</v>
      </c>
      <c r="I268" t="s">
        <v>959</v>
      </c>
      <c r="J268" s="1">
        <v>40465</v>
      </c>
      <c r="K268" s="1">
        <v>44118</v>
      </c>
      <c r="L268">
        <f>DATEDIF(J268,K268,"d")</f>
        <v>3653</v>
      </c>
      <c r="M268">
        <f t="shared" si="16"/>
        <v>120</v>
      </c>
      <c r="N268">
        <f t="shared" si="17"/>
        <v>10</v>
      </c>
      <c r="O268">
        <f t="shared" si="18"/>
        <v>10</v>
      </c>
      <c r="P268">
        <f t="shared" si="19"/>
        <v>2010</v>
      </c>
    </row>
    <row r="269" spans="1:16" x14ac:dyDescent="0.25">
      <c r="A269" t="s">
        <v>936</v>
      </c>
      <c r="B269" t="s">
        <v>12</v>
      </c>
      <c r="C269" t="s">
        <v>960</v>
      </c>
      <c r="D269" t="s">
        <v>961</v>
      </c>
      <c r="E269" t="s">
        <v>15</v>
      </c>
      <c r="F269">
        <v>1166</v>
      </c>
      <c r="G269" t="s">
        <v>174</v>
      </c>
      <c r="H269" t="s">
        <v>122</v>
      </c>
      <c r="I269" t="s">
        <v>962</v>
      </c>
      <c r="J269" s="1">
        <v>41058</v>
      </c>
      <c r="K269" s="1">
        <v>41249</v>
      </c>
      <c r="L269">
        <f>DATEDIF(J269,K269,"d")</f>
        <v>191</v>
      </c>
      <c r="M269">
        <f t="shared" si="16"/>
        <v>6</v>
      </c>
      <c r="N269">
        <f t="shared" si="17"/>
        <v>0</v>
      </c>
      <c r="O269">
        <f t="shared" si="18"/>
        <v>5</v>
      </c>
      <c r="P269">
        <f t="shared" si="19"/>
        <v>2012</v>
      </c>
    </row>
    <row r="270" spans="1:16" x14ac:dyDescent="0.25">
      <c r="A270" t="s">
        <v>936</v>
      </c>
      <c r="B270" t="s">
        <v>12</v>
      </c>
      <c r="C270" t="s">
        <v>963</v>
      </c>
      <c r="D270" t="s">
        <v>964</v>
      </c>
      <c r="E270" t="s">
        <v>15</v>
      </c>
      <c r="F270">
        <v>653</v>
      </c>
      <c r="G270" t="s">
        <v>153</v>
      </c>
      <c r="H270" t="s">
        <v>122</v>
      </c>
      <c r="I270" t="s">
        <v>965</v>
      </c>
      <c r="J270" s="1">
        <v>40016</v>
      </c>
      <c r="K270" s="1">
        <v>44561</v>
      </c>
      <c r="L270">
        <f>DATEDIF(J270,K270,"d")</f>
        <v>4545</v>
      </c>
      <c r="M270">
        <f t="shared" si="16"/>
        <v>149</v>
      </c>
      <c r="N270">
        <f t="shared" si="17"/>
        <v>12</v>
      </c>
      <c r="O270">
        <f t="shared" si="18"/>
        <v>7</v>
      </c>
      <c r="P270">
        <f t="shared" si="19"/>
        <v>2009</v>
      </c>
    </row>
    <row r="271" spans="1:16" x14ac:dyDescent="0.25">
      <c r="A271" t="s">
        <v>936</v>
      </c>
      <c r="B271" t="s">
        <v>12</v>
      </c>
      <c r="C271" t="s">
        <v>966</v>
      </c>
      <c r="D271" t="s">
        <v>967</v>
      </c>
      <c r="E271" t="s">
        <v>21</v>
      </c>
      <c r="F271" t="s">
        <v>968</v>
      </c>
      <c r="G271" t="s">
        <v>121</v>
      </c>
      <c r="H271" t="s">
        <v>24</v>
      </c>
      <c r="I271" t="s">
        <v>969</v>
      </c>
      <c r="J271" s="1">
        <v>43018</v>
      </c>
      <c r="K271" s="1">
        <v>44113</v>
      </c>
      <c r="L271">
        <f>DATEDIF(J271,K271,"d")</f>
        <v>1095</v>
      </c>
      <c r="M271">
        <f t="shared" si="16"/>
        <v>35</v>
      </c>
      <c r="N271">
        <f t="shared" si="17"/>
        <v>2</v>
      </c>
      <c r="O271">
        <f t="shared" si="18"/>
        <v>10</v>
      </c>
      <c r="P271">
        <f t="shared" si="19"/>
        <v>2017</v>
      </c>
    </row>
    <row r="272" spans="1:16" x14ac:dyDescent="0.25">
      <c r="A272" t="s">
        <v>936</v>
      </c>
      <c r="B272" t="s">
        <v>45</v>
      </c>
      <c r="C272" t="s">
        <v>970</v>
      </c>
      <c r="D272" t="s">
        <v>944</v>
      </c>
      <c r="E272" t="s">
        <v>28</v>
      </c>
      <c r="F272" t="s">
        <v>971</v>
      </c>
      <c r="G272" t="s">
        <v>314</v>
      </c>
      <c r="H272" t="s">
        <v>245</v>
      </c>
      <c r="I272" t="s">
        <v>972</v>
      </c>
      <c r="J272" s="1">
        <v>41154</v>
      </c>
      <c r="K272" s="1">
        <v>41394</v>
      </c>
      <c r="L272">
        <f>DATEDIF(J272,K272,"d")</f>
        <v>240</v>
      </c>
      <c r="M272">
        <f t="shared" si="16"/>
        <v>7</v>
      </c>
      <c r="N272">
        <f t="shared" si="17"/>
        <v>0</v>
      </c>
      <c r="O272">
        <f t="shared" si="18"/>
        <v>9</v>
      </c>
      <c r="P272">
        <f t="shared" si="19"/>
        <v>2012</v>
      </c>
    </row>
    <row r="273" spans="1:16" x14ac:dyDescent="0.25">
      <c r="A273" t="s">
        <v>936</v>
      </c>
      <c r="B273" t="s">
        <v>45</v>
      </c>
      <c r="C273" t="s">
        <v>973</v>
      </c>
      <c r="D273" t="s">
        <v>974</v>
      </c>
      <c r="E273" t="s">
        <v>15</v>
      </c>
      <c r="F273">
        <v>1094</v>
      </c>
      <c r="G273" t="s">
        <v>85</v>
      </c>
      <c r="H273" t="s">
        <v>209</v>
      </c>
      <c r="I273" t="s">
        <v>975</v>
      </c>
      <c r="J273" s="1">
        <v>37622</v>
      </c>
      <c r="K273" s="1">
        <v>43100</v>
      </c>
      <c r="L273">
        <f>DATEDIF(J273,K273,"d")</f>
        <v>5478</v>
      </c>
      <c r="M273">
        <f t="shared" si="16"/>
        <v>179</v>
      </c>
      <c r="N273">
        <f t="shared" si="17"/>
        <v>14</v>
      </c>
      <c r="O273">
        <f t="shared" si="18"/>
        <v>1</v>
      </c>
      <c r="P273">
        <f t="shared" si="19"/>
        <v>2003</v>
      </c>
    </row>
    <row r="274" spans="1:16" x14ac:dyDescent="0.25">
      <c r="A274" t="s">
        <v>936</v>
      </c>
      <c r="B274" t="s">
        <v>12</v>
      </c>
      <c r="C274" t="s">
        <v>976</v>
      </c>
      <c r="D274" t="s">
        <v>977</v>
      </c>
      <c r="E274" t="s">
        <v>21</v>
      </c>
      <c r="F274" t="s">
        <v>978</v>
      </c>
      <c r="G274" t="s">
        <v>121</v>
      </c>
      <c r="H274" t="s">
        <v>24</v>
      </c>
      <c r="I274" t="s">
        <v>979</v>
      </c>
      <c r="J274" s="1">
        <v>42506</v>
      </c>
      <c r="K274" s="1">
        <v>44099</v>
      </c>
      <c r="L274">
        <f>DATEDIF(J274,K274,"d")</f>
        <v>1593</v>
      </c>
      <c r="M274">
        <f t="shared" si="16"/>
        <v>52</v>
      </c>
      <c r="N274">
        <f t="shared" si="17"/>
        <v>4</v>
      </c>
      <c r="O274">
        <f t="shared" si="18"/>
        <v>5</v>
      </c>
      <c r="P274">
        <f t="shared" si="19"/>
        <v>2016</v>
      </c>
    </row>
    <row r="275" spans="1:16" x14ac:dyDescent="0.25">
      <c r="A275" t="s">
        <v>936</v>
      </c>
      <c r="B275" t="s">
        <v>12</v>
      </c>
      <c r="C275" t="s">
        <v>980</v>
      </c>
      <c r="D275" t="s">
        <v>981</v>
      </c>
      <c r="E275" t="s">
        <v>15</v>
      </c>
      <c r="F275">
        <v>981</v>
      </c>
      <c r="G275" t="s">
        <v>85</v>
      </c>
      <c r="H275" t="s">
        <v>209</v>
      </c>
      <c r="I275" t="s">
        <v>982</v>
      </c>
      <c r="J275" s="1">
        <v>39814</v>
      </c>
      <c r="K275" s="1">
        <v>43100</v>
      </c>
      <c r="L275">
        <f>DATEDIF(J275,K275,"d")</f>
        <v>3286</v>
      </c>
      <c r="M275">
        <f t="shared" si="16"/>
        <v>107</v>
      </c>
      <c r="N275">
        <f t="shared" si="17"/>
        <v>8</v>
      </c>
      <c r="O275">
        <f t="shared" si="18"/>
        <v>1</v>
      </c>
      <c r="P275">
        <f t="shared" si="19"/>
        <v>2009</v>
      </c>
    </row>
    <row r="276" spans="1:16" x14ac:dyDescent="0.25">
      <c r="A276" t="s">
        <v>936</v>
      </c>
      <c r="B276" t="s">
        <v>45</v>
      </c>
      <c r="C276" t="s">
        <v>983</v>
      </c>
      <c r="D276" t="s">
        <v>984</v>
      </c>
      <c r="E276" t="s">
        <v>15</v>
      </c>
      <c r="F276">
        <v>832</v>
      </c>
      <c r="G276" t="s">
        <v>85</v>
      </c>
      <c r="H276" t="s">
        <v>209</v>
      </c>
      <c r="I276" t="s">
        <v>985</v>
      </c>
      <c r="J276" s="1">
        <v>39282</v>
      </c>
      <c r="K276" s="1">
        <v>40377</v>
      </c>
      <c r="L276">
        <f>DATEDIF(J276,K276,"d")</f>
        <v>1095</v>
      </c>
      <c r="M276">
        <f t="shared" si="16"/>
        <v>35</v>
      </c>
      <c r="N276">
        <f t="shared" si="17"/>
        <v>2</v>
      </c>
      <c r="O276">
        <f t="shared" si="18"/>
        <v>7</v>
      </c>
      <c r="P276">
        <f t="shared" si="19"/>
        <v>2007</v>
      </c>
    </row>
    <row r="277" spans="1:16" x14ac:dyDescent="0.25">
      <c r="A277" t="s">
        <v>936</v>
      </c>
      <c r="B277" t="s">
        <v>12</v>
      </c>
      <c r="C277" t="s">
        <v>986</v>
      </c>
      <c r="D277" t="s">
        <v>987</v>
      </c>
      <c r="E277" t="s">
        <v>15</v>
      </c>
      <c r="F277">
        <v>2079</v>
      </c>
      <c r="G277" t="s">
        <v>30</v>
      </c>
      <c r="H277" t="s">
        <v>209</v>
      </c>
      <c r="I277" t="s">
        <v>988</v>
      </c>
      <c r="J277" s="1">
        <v>42114</v>
      </c>
      <c r="K277" s="1">
        <v>44002</v>
      </c>
      <c r="L277">
        <f>DATEDIF(J277,K277,"d")</f>
        <v>1888</v>
      </c>
      <c r="M277">
        <f t="shared" si="16"/>
        <v>62</v>
      </c>
      <c r="N277">
        <f t="shared" si="17"/>
        <v>5</v>
      </c>
      <c r="O277">
        <f t="shared" si="18"/>
        <v>4</v>
      </c>
      <c r="P277">
        <f t="shared" si="19"/>
        <v>2015</v>
      </c>
    </row>
    <row r="278" spans="1:16" x14ac:dyDescent="0.25">
      <c r="A278" t="s">
        <v>936</v>
      </c>
      <c r="B278" t="s">
        <v>45</v>
      </c>
      <c r="C278" t="s">
        <v>989</v>
      </c>
      <c r="D278" t="s">
        <v>990</v>
      </c>
      <c r="E278" t="s">
        <v>15</v>
      </c>
      <c r="F278">
        <v>1329</v>
      </c>
      <c r="G278" t="s">
        <v>85</v>
      </c>
      <c r="H278" t="s">
        <v>209</v>
      </c>
      <c r="I278" t="s">
        <v>991</v>
      </c>
      <c r="J278" s="1">
        <v>41050</v>
      </c>
      <c r="K278" s="1">
        <v>43973</v>
      </c>
      <c r="L278">
        <f>DATEDIF(J278,K278,"d")</f>
        <v>2923</v>
      </c>
      <c r="M278">
        <f t="shared" si="16"/>
        <v>96</v>
      </c>
      <c r="N278">
        <f t="shared" si="17"/>
        <v>8</v>
      </c>
      <c r="O278">
        <f t="shared" si="18"/>
        <v>5</v>
      </c>
      <c r="P278">
        <f t="shared" si="19"/>
        <v>2012</v>
      </c>
    </row>
    <row r="279" spans="1:16" x14ac:dyDescent="0.25">
      <c r="A279" t="s">
        <v>936</v>
      </c>
      <c r="B279" t="s">
        <v>12</v>
      </c>
      <c r="C279" t="s">
        <v>992</v>
      </c>
      <c r="D279" t="s">
        <v>993</v>
      </c>
      <c r="E279" t="s">
        <v>15</v>
      </c>
      <c r="F279">
        <v>868</v>
      </c>
      <c r="G279" t="s">
        <v>85</v>
      </c>
      <c r="H279" t="s">
        <v>160</v>
      </c>
      <c r="I279" t="s">
        <v>994</v>
      </c>
      <c r="J279" s="1">
        <v>40179</v>
      </c>
      <c r="K279" s="1">
        <v>44196</v>
      </c>
      <c r="L279">
        <f>DATEDIF(J279,K279,"d")</f>
        <v>4017</v>
      </c>
      <c r="M279">
        <f t="shared" si="16"/>
        <v>131</v>
      </c>
      <c r="N279">
        <f t="shared" si="17"/>
        <v>10</v>
      </c>
      <c r="O279">
        <f t="shared" si="18"/>
        <v>1</v>
      </c>
      <c r="P279">
        <f t="shared" si="19"/>
        <v>2010</v>
      </c>
    </row>
    <row r="280" spans="1:16" x14ac:dyDescent="0.25">
      <c r="A280" t="s">
        <v>936</v>
      </c>
      <c r="B280" t="s">
        <v>12</v>
      </c>
      <c r="C280" t="s">
        <v>995</v>
      </c>
      <c r="D280" t="s">
        <v>996</v>
      </c>
      <c r="E280" t="s">
        <v>71</v>
      </c>
      <c r="F280">
        <v>8598</v>
      </c>
      <c r="G280" t="s">
        <v>174</v>
      </c>
      <c r="H280" t="s">
        <v>122</v>
      </c>
      <c r="I280" t="s">
        <v>997</v>
      </c>
      <c r="J280" s="1">
        <v>41250</v>
      </c>
      <c r="K280" s="1">
        <v>43465</v>
      </c>
      <c r="L280">
        <f>DATEDIF(J280,K280,"d")</f>
        <v>2215</v>
      </c>
      <c r="M280">
        <f t="shared" si="16"/>
        <v>72</v>
      </c>
      <c r="N280">
        <f t="shared" si="17"/>
        <v>6</v>
      </c>
      <c r="O280">
        <f t="shared" si="18"/>
        <v>12</v>
      </c>
      <c r="P280">
        <f t="shared" si="19"/>
        <v>2012</v>
      </c>
    </row>
    <row r="281" spans="1:16" x14ac:dyDescent="0.25">
      <c r="A281" t="s">
        <v>936</v>
      </c>
      <c r="B281" t="s">
        <v>12</v>
      </c>
      <c r="C281" t="s">
        <v>998</v>
      </c>
      <c r="D281" t="s">
        <v>999</v>
      </c>
      <c r="E281" t="s">
        <v>906</v>
      </c>
      <c r="F281" t="s">
        <v>1000</v>
      </c>
      <c r="G281" t="s">
        <v>179</v>
      </c>
      <c r="H281" t="s">
        <v>215</v>
      </c>
      <c r="I281" t="s">
        <v>1001</v>
      </c>
      <c r="J281" s="1">
        <v>42370</v>
      </c>
      <c r="K281" s="1">
        <v>43281</v>
      </c>
      <c r="L281">
        <f>DATEDIF(J281,K281,"d")</f>
        <v>911</v>
      </c>
      <c r="M281">
        <f t="shared" si="16"/>
        <v>29</v>
      </c>
      <c r="N281">
        <f t="shared" si="17"/>
        <v>2</v>
      </c>
      <c r="O281">
        <f t="shared" si="18"/>
        <v>1</v>
      </c>
      <c r="P281">
        <f t="shared" si="19"/>
        <v>2016</v>
      </c>
    </row>
    <row r="282" spans="1:16" x14ac:dyDescent="0.25">
      <c r="A282" t="s">
        <v>936</v>
      </c>
      <c r="B282" t="s">
        <v>12</v>
      </c>
      <c r="C282" t="s">
        <v>1002</v>
      </c>
      <c r="D282" t="s">
        <v>1003</v>
      </c>
      <c r="E282" t="s">
        <v>15</v>
      </c>
      <c r="F282">
        <v>788</v>
      </c>
      <c r="G282" t="s">
        <v>269</v>
      </c>
      <c r="H282" t="s">
        <v>122</v>
      </c>
      <c r="I282" t="s">
        <v>1004</v>
      </c>
      <c r="J282" s="1">
        <v>39052</v>
      </c>
      <c r="K282" s="1">
        <v>39944</v>
      </c>
      <c r="L282">
        <f>DATEDIF(J282,K282,"d")</f>
        <v>892</v>
      </c>
      <c r="M282">
        <f t="shared" si="16"/>
        <v>29</v>
      </c>
      <c r="N282">
        <f t="shared" si="17"/>
        <v>2</v>
      </c>
      <c r="O282">
        <f t="shared" si="18"/>
        <v>12</v>
      </c>
      <c r="P282">
        <f t="shared" si="19"/>
        <v>2006</v>
      </c>
    </row>
    <row r="283" spans="1:16" x14ac:dyDescent="0.25">
      <c r="A283" t="s">
        <v>936</v>
      </c>
      <c r="B283" t="s">
        <v>12</v>
      </c>
      <c r="C283" t="s">
        <v>1005</v>
      </c>
      <c r="D283" t="s">
        <v>1006</v>
      </c>
      <c r="E283" t="s">
        <v>21</v>
      </c>
      <c r="F283" t="s">
        <v>1007</v>
      </c>
      <c r="G283" t="s">
        <v>121</v>
      </c>
      <c r="H283" t="s">
        <v>24</v>
      </c>
      <c r="I283" t="s">
        <v>1008</v>
      </c>
      <c r="J283" s="1">
        <v>43308</v>
      </c>
      <c r="K283" s="1">
        <v>44403</v>
      </c>
      <c r="L283">
        <f>DATEDIF(J283,K283,"d")</f>
        <v>1095</v>
      </c>
      <c r="M283">
        <f t="shared" si="16"/>
        <v>35</v>
      </c>
      <c r="N283">
        <f t="shared" si="17"/>
        <v>2</v>
      </c>
      <c r="O283">
        <f t="shared" si="18"/>
        <v>7</v>
      </c>
      <c r="P283">
        <f t="shared" si="19"/>
        <v>2018</v>
      </c>
    </row>
    <row r="284" spans="1:16" x14ac:dyDescent="0.25">
      <c r="A284" t="s">
        <v>936</v>
      </c>
      <c r="B284" t="s">
        <v>12</v>
      </c>
      <c r="C284" t="s">
        <v>1009</v>
      </c>
      <c r="D284" t="s">
        <v>1010</v>
      </c>
      <c r="E284" t="s">
        <v>15</v>
      </c>
      <c r="F284">
        <v>494</v>
      </c>
      <c r="G284" t="s">
        <v>269</v>
      </c>
      <c r="H284" t="s">
        <v>122</v>
      </c>
      <c r="I284" t="s">
        <v>1011</v>
      </c>
      <c r="J284" s="1">
        <v>38511</v>
      </c>
      <c r="K284" s="1">
        <v>40066</v>
      </c>
      <c r="L284">
        <f>DATEDIF(J284,K284,"d")</f>
        <v>1555</v>
      </c>
      <c r="M284">
        <f t="shared" si="16"/>
        <v>51</v>
      </c>
      <c r="N284">
        <f t="shared" si="17"/>
        <v>4</v>
      </c>
      <c r="O284">
        <f t="shared" si="18"/>
        <v>6</v>
      </c>
      <c r="P284">
        <f t="shared" si="19"/>
        <v>2005</v>
      </c>
    </row>
    <row r="285" spans="1:16" x14ac:dyDescent="0.25">
      <c r="A285" t="s">
        <v>936</v>
      </c>
      <c r="B285" t="s">
        <v>12</v>
      </c>
      <c r="C285" t="s">
        <v>1012</v>
      </c>
      <c r="D285" t="s">
        <v>1013</v>
      </c>
      <c r="E285" t="s">
        <v>28</v>
      </c>
      <c r="F285" t="s">
        <v>1014</v>
      </c>
      <c r="G285" t="s">
        <v>153</v>
      </c>
      <c r="H285" t="s">
        <v>399</v>
      </c>
      <c r="I285" t="s">
        <v>1015</v>
      </c>
      <c r="J285" s="1">
        <v>42538</v>
      </c>
      <c r="K285" s="1">
        <v>43708</v>
      </c>
      <c r="L285">
        <f>DATEDIF(J285,K285,"d")</f>
        <v>1170</v>
      </c>
      <c r="M285">
        <f t="shared" si="16"/>
        <v>38</v>
      </c>
      <c r="N285">
        <f t="shared" si="17"/>
        <v>3</v>
      </c>
      <c r="O285">
        <f t="shared" si="18"/>
        <v>6</v>
      </c>
      <c r="P285">
        <f t="shared" si="19"/>
        <v>2016</v>
      </c>
    </row>
    <row r="286" spans="1:16" x14ac:dyDescent="0.25">
      <c r="A286" t="s">
        <v>936</v>
      </c>
      <c r="B286" t="s">
        <v>12</v>
      </c>
      <c r="C286" t="s">
        <v>1016</v>
      </c>
      <c r="D286" t="s">
        <v>1017</v>
      </c>
      <c r="E286" t="s">
        <v>15</v>
      </c>
      <c r="F286">
        <v>2293</v>
      </c>
      <c r="G286" t="s">
        <v>85</v>
      </c>
      <c r="H286" t="s">
        <v>1018</v>
      </c>
      <c r="I286" t="s">
        <v>1019</v>
      </c>
      <c r="J286" s="1">
        <v>42887</v>
      </c>
      <c r="K286" s="1">
        <v>43830</v>
      </c>
      <c r="L286">
        <f>DATEDIF(J286,K286,"d")</f>
        <v>943</v>
      </c>
      <c r="M286">
        <f t="shared" si="16"/>
        <v>30</v>
      </c>
      <c r="N286">
        <f t="shared" si="17"/>
        <v>2</v>
      </c>
      <c r="O286">
        <f t="shared" si="18"/>
        <v>6</v>
      </c>
      <c r="P286">
        <f t="shared" si="19"/>
        <v>2017</v>
      </c>
    </row>
    <row r="287" spans="1:16" x14ac:dyDescent="0.25">
      <c r="A287" t="s">
        <v>936</v>
      </c>
      <c r="B287" t="s">
        <v>45</v>
      </c>
      <c r="C287" t="s">
        <v>1020</v>
      </c>
      <c r="D287" t="s">
        <v>944</v>
      </c>
      <c r="E287" t="s">
        <v>28</v>
      </c>
      <c r="F287" t="s">
        <v>1021</v>
      </c>
      <c r="G287" t="s">
        <v>314</v>
      </c>
      <c r="H287" t="s">
        <v>245</v>
      </c>
      <c r="I287" t="s">
        <v>1022</v>
      </c>
      <c r="J287" s="1">
        <v>41154</v>
      </c>
      <c r="K287" s="1">
        <v>41394</v>
      </c>
      <c r="L287">
        <f>DATEDIF(J287,K287,"d")</f>
        <v>240</v>
      </c>
      <c r="M287">
        <f t="shared" si="16"/>
        <v>7</v>
      </c>
      <c r="N287">
        <f t="shared" si="17"/>
        <v>0</v>
      </c>
      <c r="O287">
        <f t="shared" si="18"/>
        <v>9</v>
      </c>
      <c r="P287">
        <f t="shared" si="19"/>
        <v>2012</v>
      </c>
    </row>
    <row r="288" spans="1:16" x14ac:dyDescent="0.25">
      <c r="A288" t="s">
        <v>936</v>
      </c>
      <c r="B288" t="s">
        <v>12</v>
      </c>
      <c r="C288" t="s">
        <v>1023</v>
      </c>
      <c r="D288" t="s">
        <v>1024</v>
      </c>
      <c r="E288" t="s">
        <v>15</v>
      </c>
      <c r="F288">
        <v>722</v>
      </c>
      <c r="G288" t="s">
        <v>269</v>
      </c>
      <c r="H288" t="s">
        <v>122</v>
      </c>
      <c r="I288" t="s">
        <v>1025</v>
      </c>
      <c r="J288" s="1">
        <v>38950</v>
      </c>
      <c r="K288" s="1">
        <v>39924</v>
      </c>
      <c r="L288">
        <f>DATEDIF(J288,K288,"d")</f>
        <v>974</v>
      </c>
      <c r="M288">
        <f t="shared" si="16"/>
        <v>32</v>
      </c>
      <c r="N288">
        <f t="shared" si="17"/>
        <v>2</v>
      </c>
      <c r="O288">
        <f t="shared" si="18"/>
        <v>8</v>
      </c>
      <c r="P288">
        <f t="shared" si="19"/>
        <v>2006</v>
      </c>
    </row>
    <row r="289" spans="1:16" x14ac:dyDescent="0.25">
      <c r="A289" t="s">
        <v>936</v>
      </c>
      <c r="B289" t="s">
        <v>12</v>
      </c>
      <c r="C289" t="s">
        <v>1026</v>
      </c>
      <c r="D289" t="s">
        <v>1027</v>
      </c>
      <c r="E289" t="s">
        <v>21</v>
      </c>
      <c r="F289" t="s">
        <v>1028</v>
      </c>
      <c r="G289" t="s">
        <v>1029</v>
      </c>
      <c r="H289" t="s">
        <v>24</v>
      </c>
      <c r="I289" t="s">
        <v>1030</v>
      </c>
      <c r="J289" s="1">
        <v>39264</v>
      </c>
      <c r="K289" s="1">
        <v>40208</v>
      </c>
      <c r="L289">
        <f>DATEDIF(J289,K289,"d")</f>
        <v>944</v>
      </c>
      <c r="M289">
        <f t="shared" si="16"/>
        <v>30</v>
      </c>
      <c r="N289">
        <f t="shared" si="17"/>
        <v>2</v>
      </c>
      <c r="O289">
        <f t="shared" si="18"/>
        <v>7</v>
      </c>
      <c r="P289">
        <f t="shared" si="19"/>
        <v>2007</v>
      </c>
    </row>
    <row r="290" spans="1:16" x14ac:dyDescent="0.25">
      <c r="A290" t="s">
        <v>936</v>
      </c>
      <c r="B290" t="s">
        <v>12</v>
      </c>
      <c r="C290" t="s">
        <v>1031</v>
      </c>
      <c r="D290" t="s">
        <v>1032</v>
      </c>
      <c r="E290" t="s">
        <v>21</v>
      </c>
      <c r="F290" t="s">
        <v>1033</v>
      </c>
      <c r="G290" t="s">
        <v>121</v>
      </c>
      <c r="H290" t="s">
        <v>24</v>
      </c>
      <c r="I290" t="s">
        <v>1034</v>
      </c>
      <c r="J290" s="1">
        <v>44056</v>
      </c>
      <c r="K290" s="1">
        <v>44420</v>
      </c>
      <c r="L290">
        <f>DATEDIF(J290,K290,"d")</f>
        <v>364</v>
      </c>
      <c r="M290">
        <f t="shared" si="16"/>
        <v>11</v>
      </c>
      <c r="N290">
        <f t="shared" si="17"/>
        <v>0</v>
      </c>
      <c r="O290">
        <f t="shared" si="18"/>
        <v>8</v>
      </c>
      <c r="P290">
        <f t="shared" si="19"/>
        <v>2020</v>
      </c>
    </row>
    <row r="291" spans="1:16" x14ac:dyDescent="0.25">
      <c r="A291" t="s">
        <v>936</v>
      </c>
      <c r="B291" t="s">
        <v>12</v>
      </c>
      <c r="C291" t="s">
        <v>1035</v>
      </c>
      <c r="D291" t="s">
        <v>114</v>
      </c>
      <c r="E291" t="s">
        <v>15</v>
      </c>
      <c r="F291">
        <v>594</v>
      </c>
      <c r="G291" t="s">
        <v>30</v>
      </c>
      <c r="H291" t="s">
        <v>54</v>
      </c>
      <c r="I291" t="s">
        <v>1036</v>
      </c>
      <c r="J291" s="1">
        <v>37987</v>
      </c>
      <c r="K291" s="1">
        <v>43973</v>
      </c>
      <c r="L291">
        <f>DATEDIF(J291,K291,"d")</f>
        <v>5986</v>
      </c>
      <c r="M291">
        <f t="shared" si="16"/>
        <v>196</v>
      </c>
      <c r="N291">
        <f t="shared" si="17"/>
        <v>16</v>
      </c>
      <c r="O291">
        <f t="shared" si="18"/>
        <v>1</v>
      </c>
      <c r="P291">
        <f t="shared" si="19"/>
        <v>2004</v>
      </c>
    </row>
    <row r="292" spans="1:16" x14ac:dyDescent="0.25">
      <c r="A292" t="s">
        <v>936</v>
      </c>
      <c r="B292" t="s">
        <v>12</v>
      </c>
      <c r="C292" t="s">
        <v>1037</v>
      </c>
      <c r="D292" t="s">
        <v>1038</v>
      </c>
      <c r="E292" t="s">
        <v>28</v>
      </c>
      <c r="F292" t="s">
        <v>1039</v>
      </c>
      <c r="G292" t="s">
        <v>1040</v>
      </c>
      <c r="H292" t="s">
        <v>122</v>
      </c>
      <c r="I292" t="s">
        <v>1041</v>
      </c>
      <c r="J292" s="1">
        <v>41407</v>
      </c>
      <c r="K292" s="1">
        <v>43890</v>
      </c>
      <c r="L292">
        <f>DATEDIF(J292,K292,"d")</f>
        <v>2483</v>
      </c>
      <c r="M292">
        <f t="shared" si="16"/>
        <v>81</v>
      </c>
      <c r="N292">
        <f t="shared" si="17"/>
        <v>6</v>
      </c>
      <c r="O292">
        <f t="shared" si="18"/>
        <v>5</v>
      </c>
      <c r="P292">
        <f t="shared" si="19"/>
        <v>2013</v>
      </c>
    </row>
    <row r="293" spans="1:16" x14ac:dyDescent="0.25">
      <c r="A293" t="s">
        <v>936</v>
      </c>
      <c r="B293" t="s">
        <v>12</v>
      </c>
      <c r="C293" t="s">
        <v>1042</v>
      </c>
      <c r="D293" t="s">
        <v>1043</v>
      </c>
      <c r="E293" t="s">
        <v>28</v>
      </c>
      <c r="F293" t="s">
        <v>1044</v>
      </c>
      <c r="G293" t="s">
        <v>314</v>
      </c>
      <c r="H293" t="s">
        <v>122</v>
      </c>
      <c r="I293" t="s">
        <v>1045</v>
      </c>
      <c r="J293" s="1">
        <v>43560</v>
      </c>
      <c r="K293" s="1">
        <v>44561</v>
      </c>
      <c r="L293">
        <f>DATEDIF(J293,K293,"d")</f>
        <v>1001</v>
      </c>
      <c r="M293">
        <f t="shared" si="16"/>
        <v>32</v>
      </c>
      <c r="N293">
        <f t="shared" si="17"/>
        <v>2</v>
      </c>
      <c r="O293">
        <f t="shared" si="18"/>
        <v>4</v>
      </c>
      <c r="P293">
        <f t="shared" si="19"/>
        <v>2019</v>
      </c>
    </row>
    <row r="294" spans="1:16" x14ac:dyDescent="0.25">
      <c r="A294" t="s">
        <v>936</v>
      </c>
      <c r="B294" t="s">
        <v>12</v>
      </c>
      <c r="C294" t="s">
        <v>1046</v>
      </c>
      <c r="D294" t="s">
        <v>1047</v>
      </c>
      <c r="E294" t="s">
        <v>28</v>
      </c>
      <c r="F294">
        <v>2664</v>
      </c>
      <c r="G294" t="s">
        <v>265</v>
      </c>
      <c r="H294" t="s">
        <v>122</v>
      </c>
      <c r="I294" t="s">
        <v>1048</v>
      </c>
      <c r="J294" s="1">
        <v>41392</v>
      </c>
      <c r="K294" s="1">
        <v>43830</v>
      </c>
      <c r="L294">
        <f>DATEDIF(J294,K294,"d")</f>
        <v>2438</v>
      </c>
      <c r="M294">
        <f t="shared" si="16"/>
        <v>80</v>
      </c>
      <c r="N294">
        <f t="shared" si="17"/>
        <v>6</v>
      </c>
      <c r="O294">
        <f t="shared" si="18"/>
        <v>4</v>
      </c>
      <c r="P294">
        <f t="shared" si="19"/>
        <v>2013</v>
      </c>
    </row>
    <row r="295" spans="1:16" x14ac:dyDescent="0.25">
      <c r="A295" t="s">
        <v>936</v>
      </c>
      <c r="B295" t="s">
        <v>45</v>
      </c>
      <c r="C295" t="s">
        <v>1049</v>
      </c>
      <c r="D295" t="s">
        <v>944</v>
      </c>
      <c r="E295" t="s">
        <v>28</v>
      </c>
      <c r="F295" t="s">
        <v>1050</v>
      </c>
      <c r="G295" t="s">
        <v>314</v>
      </c>
      <c r="H295" t="s">
        <v>245</v>
      </c>
      <c r="I295" t="s">
        <v>1051</v>
      </c>
      <c r="J295" s="1">
        <v>41154</v>
      </c>
      <c r="K295" s="1">
        <v>41394</v>
      </c>
      <c r="L295">
        <f>DATEDIF(J295,K295,"d")</f>
        <v>240</v>
      </c>
      <c r="M295">
        <f t="shared" si="16"/>
        <v>7</v>
      </c>
      <c r="N295">
        <f t="shared" si="17"/>
        <v>0</v>
      </c>
      <c r="O295">
        <f t="shared" si="18"/>
        <v>9</v>
      </c>
      <c r="P295">
        <f t="shared" si="19"/>
        <v>2012</v>
      </c>
    </row>
    <row r="296" spans="1:16" x14ac:dyDescent="0.25">
      <c r="A296" t="s">
        <v>936</v>
      </c>
      <c r="B296" t="s">
        <v>12</v>
      </c>
      <c r="C296" t="s">
        <v>1052</v>
      </c>
      <c r="D296" t="s">
        <v>1053</v>
      </c>
      <c r="E296" t="s">
        <v>15</v>
      </c>
      <c r="F296">
        <v>10</v>
      </c>
      <c r="G296" t="s">
        <v>153</v>
      </c>
      <c r="H296" t="s">
        <v>209</v>
      </c>
      <c r="I296" t="s">
        <v>1054</v>
      </c>
      <c r="J296" s="1">
        <v>38718</v>
      </c>
      <c r="K296" s="1">
        <v>44377</v>
      </c>
      <c r="L296">
        <f>DATEDIF(J296,K296,"d")</f>
        <v>5659</v>
      </c>
      <c r="M296">
        <f t="shared" si="16"/>
        <v>185</v>
      </c>
      <c r="N296">
        <f t="shared" si="17"/>
        <v>15</v>
      </c>
      <c r="O296">
        <f t="shared" si="18"/>
        <v>1</v>
      </c>
      <c r="P296">
        <f t="shared" si="19"/>
        <v>2006</v>
      </c>
    </row>
    <row r="297" spans="1:16" x14ac:dyDescent="0.25">
      <c r="A297" t="s">
        <v>936</v>
      </c>
      <c r="B297" t="s">
        <v>12</v>
      </c>
      <c r="C297" t="s">
        <v>1055</v>
      </c>
      <c r="D297" t="s">
        <v>1056</v>
      </c>
      <c r="E297" t="s">
        <v>15</v>
      </c>
      <c r="F297">
        <v>1541</v>
      </c>
      <c r="G297" t="s">
        <v>85</v>
      </c>
      <c r="H297" t="s">
        <v>466</v>
      </c>
      <c r="I297" t="s">
        <v>1057</v>
      </c>
      <c r="J297" s="1">
        <v>40940</v>
      </c>
      <c r="K297" s="1">
        <v>43465</v>
      </c>
      <c r="L297">
        <f>DATEDIF(J297,K297,"d")</f>
        <v>2525</v>
      </c>
      <c r="M297">
        <f t="shared" si="16"/>
        <v>82</v>
      </c>
      <c r="N297">
        <f t="shared" si="17"/>
        <v>6</v>
      </c>
      <c r="O297">
        <f t="shared" si="18"/>
        <v>2</v>
      </c>
      <c r="P297">
        <f t="shared" si="19"/>
        <v>2012</v>
      </c>
    </row>
    <row r="298" spans="1:16" x14ac:dyDescent="0.25">
      <c r="A298" t="s">
        <v>936</v>
      </c>
      <c r="B298" t="s">
        <v>12</v>
      </c>
      <c r="C298" t="s">
        <v>1058</v>
      </c>
      <c r="D298" t="s">
        <v>1059</v>
      </c>
      <c r="E298" t="s">
        <v>21</v>
      </c>
      <c r="F298" t="s">
        <v>1060</v>
      </c>
      <c r="G298" t="s">
        <v>121</v>
      </c>
      <c r="H298" t="s">
        <v>24</v>
      </c>
      <c r="I298" t="s">
        <v>1061</v>
      </c>
      <c r="J298" s="1">
        <v>42811</v>
      </c>
      <c r="K298" s="1">
        <v>44089</v>
      </c>
      <c r="L298">
        <f>DATEDIF(J298,K298,"d")</f>
        <v>1278</v>
      </c>
      <c r="M298">
        <f t="shared" si="16"/>
        <v>41</v>
      </c>
      <c r="N298">
        <f t="shared" si="17"/>
        <v>3</v>
      </c>
      <c r="O298">
        <f t="shared" si="18"/>
        <v>3</v>
      </c>
      <c r="P298">
        <f t="shared" si="19"/>
        <v>2017</v>
      </c>
    </row>
    <row r="299" spans="1:16" x14ac:dyDescent="0.25">
      <c r="A299" t="s">
        <v>936</v>
      </c>
      <c r="B299" t="s">
        <v>12</v>
      </c>
      <c r="C299" t="s">
        <v>1062</v>
      </c>
      <c r="D299" t="s">
        <v>1063</v>
      </c>
      <c r="E299" t="s">
        <v>28</v>
      </c>
      <c r="F299" t="s">
        <v>1064</v>
      </c>
      <c r="G299" t="s">
        <v>167</v>
      </c>
      <c r="H299" t="s">
        <v>1065</v>
      </c>
      <c r="I299" t="s">
        <v>1066</v>
      </c>
      <c r="J299" s="1">
        <v>43215</v>
      </c>
      <c r="K299" s="1">
        <v>43945</v>
      </c>
      <c r="L299">
        <f>DATEDIF(J299,K299,"d")</f>
        <v>730</v>
      </c>
      <c r="M299">
        <f t="shared" si="16"/>
        <v>23</v>
      </c>
      <c r="N299">
        <f t="shared" si="17"/>
        <v>1</v>
      </c>
      <c r="O299">
        <f t="shared" si="18"/>
        <v>4</v>
      </c>
      <c r="P299">
        <f t="shared" si="19"/>
        <v>2018</v>
      </c>
    </row>
    <row r="300" spans="1:16" x14ac:dyDescent="0.25">
      <c r="A300" t="s">
        <v>936</v>
      </c>
      <c r="B300" t="s">
        <v>12</v>
      </c>
      <c r="C300" t="s">
        <v>1067</v>
      </c>
      <c r="D300" t="s">
        <v>1068</v>
      </c>
      <c r="E300" t="s">
        <v>15</v>
      </c>
      <c r="F300">
        <v>513</v>
      </c>
      <c r="G300" t="s">
        <v>153</v>
      </c>
      <c r="H300" t="s">
        <v>209</v>
      </c>
      <c r="I300" t="s">
        <v>1069</v>
      </c>
      <c r="J300" s="1">
        <v>40197</v>
      </c>
      <c r="K300" s="1">
        <v>44500</v>
      </c>
      <c r="L300">
        <f>DATEDIF(J300,K300,"d")</f>
        <v>4303</v>
      </c>
      <c r="M300">
        <f t="shared" si="16"/>
        <v>141</v>
      </c>
      <c r="N300">
        <f t="shared" si="17"/>
        <v>11</v>
      </c>
      <c r="O300">
        <f t="shared" si="18"/>
        <v>1</v>
      </c>
      <c r="P300">
        <f t="shared" si="19"/>
        <v>2010</v>
      </c>
    </row>
    <row r="301" spans="1:16" x14ac:dyDescent="0.25">
      <c r="A301" t="s">
        <v>936</v>
      </c>
      <c r="B301" t="s">
        <v>45</v>
      </c>
      <c r="C301" t="s">
        <v>1070</v>
      </c>
      <c r="D301" t="s">
        <v>1071</v>
      </c>
      <c r="E301" t="s">
        <v>28</v>
      </c>
      <c r="F301" t="s">
        <v>1072</v>
      </c>
      <c r="G301" t="s">
        <v>314</v>
      </c>
      <c r="H301" t="s">
        <v>245</v>
      </c>
      <c r="I301" t="s">
        <v>1073</v>
      </c>
      <c r="J301" s="1">
        <v>41154</v>
      </c>
      <c r="K301" s="1">
        <v>41759</v>
      </c>
      <c r="L301">
        <f>DATEDIF(J301,K301,"d")</f>
        <v>605</v>
      </c>
      <c r="M301">
        <f t="shared" si="16"/>
        <v>19</v>
      </c>
      <c r="N301">
        <f t="shared" si="17"/>
        <v>1</v>
      </c>
      <c r="O301">
        <f t="shared" si="18"/>
        <v>9</v>
      </c>
      <c r="P301">
        <f t="shared" si="19"/>
        <v>2012</v>
      </c>
    </row>
    <row r="302" spans="1:16" x14ac:dyDescent="0.25">
      <c r="A302" t="s">
        <v>936</v>
      </c>
      <c r="B302" t="s">
        <v>12</v>
      </c>
      <c r="C302" t="s">
        <v>1074</v>
      </c>
      <c r="D302" t="s">
        <v>1075</v>
      </c>
      <c r="E302" t="s">
        <v>1076</v>
      </c>
      <c r="F302" s="2">
        <v>104000000000000</v>
      </c>
      <c r="G302" t="s">
        <v>121</v>
      </c>
      <c r="H302" t="s">
        <v>215</v>
      </c>
      <c r="I302" t="s">
        <v>1077</v>
      </c>
      <c r="J302" s="1">
        <v>41640</v>
      </c>
      <c r="K302" s="1">
        <v>44196</v>
      </c>
      <c r="L302">
        <f>DATEDIF(J302,K302,"d")</f>
        <v>2556</v>
      </c>
      <c r="M302">
        <f t="shared" si="16"/>
        <v>83</v>
      </c>
      <c r="N302">
        <f t="shared" si="17"/>
        <v>6</v>
      </c>
      <c r="O302">
        <f t="shared" si="18"/>
        <v>1</v>
      </c>
      <c r="P302">
        <f t="shared" si="19"/>
        <v>2014</v>
      </c>
    </row>
    <row r="303" spans="1:16" x14ac:dyDescent="0.25">
      <c r="A303" t="s">
        <v>936</v>
      </c>
      <c r="B303" t="s">
        <v>12</v>
      </c>
      <c r="C303" t="s">
        <v>1078</v>
      </c>
      <c r="D303" t="s">
        <v>1079</v>
      </c>
      <c r="E303" t="s">
        <v>28</v>
      </c>
      <c r="F303" t="s">
        <v>1080</v>
      </c>
      <c r="G303" t="s">
        <v>265</v>
      </c>
      <c r="H303" t="s">
        <v>59</v>
      </c>
      <c r="I303" t="s">
        <v>1081</v>
      </c>
      <c r="J303" s="1">
        <v>43611</v>
      </c>
      <c r="K303" s="1">
        <v>44530</v>
      </c>
      <c r="L303">
        <f>DATEDIF(J303,K303,"d")</f>
        <v>919</v>
      </c>
      <c r="M303">
        <f t="shared" si="16"/>
        <v>30</v>
      </c>
      <c r="N303">
        <f t="shared" si="17"/>
        <v>2</v>
      </c>
      <c r="O303">
        <f t="shared" si="18"/>
        <v>5</v>
      </c>
      <c r="P303">
        <f t="shared" si="19"/>
        <v>2019</v>
      </c>
    </row>
    <row r="304" spans="1:16" x14ac:dyDescent="0.25">
      <c r="A304" t="s">
        <v>936</v>
      </c>
      <c r="B304" t="s">
        <v>12</v>
      </c>
      <c r="C304" t="s">
        <v>1082</v>
      </c>
      <c r="D304" t="s">
        <v>1083</v>
      </c>
      <c r="E304" t="s">
        <v>15</v>
      </c>
      <c r="F304">
        <v>1867</v>
      </c>
      <c r="G304" t="s">
        <v>153</v>
      </c>
      <c r="H304" t="s">
        <v>122</v>
      </c>
      <c r="I304" t="s">
        <v>1084</v>
      </c>
      <c r="J304" s="1">
        <v>42840</v>
      </c>
      <c r="K304" s="1">
        <v>44804</v>
      </c>
      <c r="L304">
        <f>DATEDIF(J304,K304,"d")</f>
        <v>1964</v>
      </c>
      <c r="M304">
        <f t="shared" si="16"/>
        <v>64</v>
      </c>
      <c r="N304">
        <f t="shared" si="17"/>
        <v>5</v>
      </c>
      <c r="O304">
        <f t="shared" si="18"/>
        <v>4</v>
      </c>
      <c r="P304">
        <f t="shared" si="19"/>
        <v>2017</v>
      </c>
    </row>
    <row r="305" spans="1:16" x14ac:dyDescent="0.25">
      <c r="A305" t="s">
        <v>936</v>
      </c>
      <c r="B305" t="s">
        <v>45</v>
      </c>
      <c r="C305" t="s">
        <v>1085</v>
      </c>
      <c r="D305" t="s">
        <v>1086</v>
      </c>
      <c r="E305" t="s">
        <v>15</v>
      </c>
      <c r="F305">
        <v>1686</v>
      </c>
      <c r="G305" t="s">
        <v>85</v>
      </c>
      <c r="H305" t="s">
        <v>209</v>
      </c>
      <c r="I305" t="s">
        <v>1087</v>
      </c>
      <c r="J305" s="1">
        <v>41821</v>
      </c>
      <c r="K305" s="1">
        <v>44561</v>
      </c>
      <c r="L305">
        <f>DATEDIF(J305,K305,"d")</f>
        <v>2740</v>
      </c>
      <c r="M305">
        <f t="shared" si="16"/>
        <v>89</v>
      </c>
      <c r="N305">
        <f t="shared" si="17"/>
        <v>7</v>
      </c>
      <c r="O305">
        <f t="shared" si="18"/>
        <v>7</v>
      </c>
      <c r="P305">
        <f t="shared" si="19"/>
        <v>2014</v>
      </c>
    </row>
    <row r="306" spans="1:16" x14ac:dyDescent="0.25">
      <c r="A306" t="s">
        <v>936</v>
      </c>
      <c r="B306" t="s">
        <v>45</v>
      </c>
      <c r="C306" t="s">
        <v>1088</v>
      </c>
      <c r="D306" t="s">
        <v>944</v>
      </c>
      <c r="E306" t="s">
        <v>28</v>
      </c>
      <c r="F306" t="s">
        <v>1089</v>
      </c>
      <c r="G306" t="s">
        <v>314</v>
      </c>
      <c r="H306" t="s">
        <v>245</v>
      </c>
      <c r="I306" t="s">
        <v>1090</v>
      </c>
      <c r="J306" s="1">
        <v>41154</v>
      </c>
      <c r="K306" s="1">
        <v>41394</v>
      </c>
      <c r="L306">
        <f>DATEDIF(J306,K306,"d")</f>
        <v>240</v>
      </c>
      <c r="M306">
        <f t="shared" si="16"/>
        <v>7</v>
      </c>
      <c r="N306">
        <f t="shared" si="17"/>
        <v>0</v>
      </c>
      <c r="O306">
        <f t="shared" si="18"/>
        <v>9</v>
      </c>
      <c r="P306">
        <f t="shared" si="19"/>
        <v>2012</v>
      </c>
    </row>
    <row r="307" spans="1:16" x14ac:dyDescent="0.25">
      <c r="A307" t="s">
        <v>936</v>
      </c>
      <c r="B307" t="s">
        <v>12</v>
      </c>
      <c r="C307" t="s">
        <v>1091</v>
      </c>
      <c r="D307" t="s">
        <v>1092</v>
      </c>
      <c r="E307" t="s">
        <v>93</v>
      </c>
      <c r="F307" t="s">
        <v>1093</v>
      </c>
      <c r="G307" t="s">
        <v>121</v>
      </c>
      <c r="H307" t="s">
        <v>24</v>
      </c>
      <c r="I307" t="s">
        <v>1094</v>
      </c>
      <c r="J307" s="1">
        <v>39083</v>
      </c>
      <c r="K307" s="1">
        <v>43100</v>
      </c>
      <c r="L307">
        <f>DATEDIF(J307,K307,"d")</f>
        <v>4017</v>
      </c>
      <c r="M307">
        <f t="shared" si="16"/>
        <v>131</v>
      </c>
      <c r="N307">
        <f t="shared" si="17"/>
        <v>10</v>
      </c>
      <c r="O307">
        <f t="shared" si="18"/>
        <v>1</v>
      </c>
      <c r="P307">
        <f t="shared" si="19"/>
        <v>2007</v>
      </c>
    </row>
    <row r="308" spans="1:16" x14ac:dyDescent="0.25">
      <c r="A308" t="s">
        <v>936</v>
      </c>
      <c r="B308" t="s">
        <v>12</v>
      </c>
      <c r="C308" t="s">
        <v>1095</v>
      </c>
      <c r="D308" t="s">
        <v>1096</v>
      </c>
      <c r="E308" t="s">
        <v>15</v>
      </c>
      <c r="F308">
        <v>977</v>
      </c>
      <c r="G308" t="s">
        <v>85</v>
      </c>
      <c r="H308" t="s">
        <v>209</v>
      </c>
      <c r="I308" t="s">
        <v>1097</v>
      </c>
      <c r="J308" s="1">
        <v>39814</v>
      </c>
      <c r="K308" s="1">
        <v>43982</v>
      </c>
      <c r="L308">
        <f>DATEDIF(J308,K308,"d")</f>
        <v>4168</v>
      </c>
      <c r="M308">
        <f t="shared" si="16"/>
        <v>136</v>
      </c>
      <c r="N308">
        <f t="shared" si="17"/>
        <v>11</v>
      </c>
      <c r="O308">
        <f t="shared" si="18"/>
        <v>1</v>
      </c>
      <c r="P308">
        <f t="shared" si="19"/>
        <v>2009</v>
      </c>
    </row>
    <row r="309" spans="1:16" x14ac:dyDescent="0.25">
      <c r="A309" t="s">
        <v>936</v>
      </c>
      <c r="B309" t="s">
        <v>12</v>
      </c>
      <c r="C309" t="s">
        <v>1098</v>
      </c>
      <c r="D309" t="s">
        <v>1099</v>
      </c>
      <c r="E309" t="s">
        <v>15</v>
      </c>
      <c r="F309">
        <v>2324</v>
      </c>
      <c r="G309" t="s">
        <v>85</v>
      </c>
      <c r="H309" t="s">
        <v>1100</v>
      </c>
      <c r="I309" t="s">
        <v>1101</v>
      </c>
      <c r="J309" s="1">
        <v>40633</v>
      </c>
      <c r="K309" s="1">
        <v>42459</v>
      </c>
      <c r="L309">
        <f>DATEDIF(J309,K309,"d")</f>
        <v>1826</v>
      </c>
      <c r="M309">
        <f t="shared" si="16"/>
        <v>59</v>
      </c>
      <c r="N309">
        <f t="shared" si="17"/>
        <v>4</v>
      </c>
      <c r="O309">
        <f t="shared" si="18"/>
        <v>3</v>
      </c>
      <c r="P309">
        <f t="shared" si="19"/>
        <v>2011</v>
      </c>
    </row>
    <row r="310" spans="1:16" x14ac:dyDescent="0.25">
      <c r="A310" t="s">
        <v>936</v>
      </c>
      <c r="B310" t="s">
        <v>12</v>
      </c>
      <c r="C310" t="s">
        <v>1102</v>
      </c>
      <c r="D310" t="s">
        <v>1103</v>
      </c>
      <c r="E310" t="s">
        <v>15</v>
      </c>
      <c r="F310">
        <v>1884</v>
      </c>
      <c r="G310" t="s">
        <v>1029</v>
      </c>
      <c r="H310" t="s">
        <v>209</v>
      </c>
      <c r="I310" t="s">
        <v>1104</v>
      </c>
      <c r="J310" s="1">
        <v>43130</v>
      </c>
      <c r="K310" s="1">
        <v>44222</v>
      </c>
      <c r="L310">
        <f>DATEDIF(J310,K310,"d")</f>
        <v>1092</v>
      </c>
      <c r="M310">
        <f t="shared" si="16"/>
        <v>35</v>
      </c>
      <c r="N310">
        <f t="shared" si="17"/>
        <v>2</v>
      </c>
      <c r="O310">
        <f t="shared" si="18"/>
        <v>1</v>
      </c>
      <c r="P310">
        <f t="shared" si="19"/>
        <v>2018</v>
      </c>
    </row>
    <row r="311" spans="1:16" x14ac:dyDescent="0.25">
      <c r="A311" t="s">
        <v>1105</v>
      </c>
      <c r="B311" t="s">
        <v>12</v>
      </c>
      <c r="C311" t="s">
        <v>1106</v>
      </c>
      <c r="D311" t="s">
        <v>1107</v>
      </c>
      <c r="E311" t="s">
        <v>21</v>
      </c>
      <c r="F311" t="s">
        <v>1108</v>
      </c>
      <c r="G311" t="s">
        <v>1109</v>
      </c>
      <c r="H311" t="s">
        <v>24</v>
      </c>
      <c r="I311" t="s">
        <v>1110</v>
      </c>
      <c r="J311" s="1">
        <v>37987</v>
      </c>
      <c r="K311" s="1">
        <v>39813</v>
      </c>
      <c r="L311">
        <f>DATEDIF(J311,K311,"d")</f>
        <v>1826</v>
      </c>
      <c r="M311">
        <f t="shared" si="16"/>
        <v>59</v>
      </c>
      <c r="N311">
        <f t="shared" si="17"/>
        <v>4</v>
      </c>
      <c r="O311">
        <f t="shared" si="18"/>
        <v>1</v>
      </c>
      <c r="P311">
        <f t="shared" si="19"/>
        <v>2004</v>
      </c>
    </row>
    <row r="312" spans="1:16" x14ac:dyDescent="0.25">
      <c r="A312" t="s">
        <v>1105</v>
      </c>
      <c r="B312" t="s">
        <v>12</v>
      </c>
      <c r="C312" t="s">
        <v>1111</v>
      </c>
      <c r="D312" t="s">
        <v>1112</v>
      </c>
      <c r="E312" t="s">
        <v>21</v>
      </c>
      <c r="F312" t="s">
        <v>1113</v>
      </c>
      <c r="G312" t="s">
        <v>1109</v>
      </c>
      <c r="H312" t="s">
        <v>24</v>
      </c>
      <c r="I312" t="s">
        <v>1114</v>
      </c>
      <c r="J312" s="1">
        <v>36526</v>
      </c>
      <c r="K312" s="1">
        <v>39629</v>
      </c>
      <c r="L312">
        <f>DATEDIF(J312,K312,"d")</f>
        <v>3103</v>
      </c>
      <c r="M312">
        <f t="shared" si="16"/>
        <v>101</v>
      </c>
      <c r="N312">
        <f t="shared" si="17"/>
        <v>8</v>
      </c>
      <c r="O312">
        <f t="shared" si="18"/>
        <v>1</v>
      </c>
      <c r="P312">
        <f t="shared" si="19"/>
        <v>2000</v>
      </c>
    </row>
    <row r="313" spans="1:16" x14ac:dyDescent="0.25">
      <c r="A313" t="s">
        <v>1105</v>
      </c>
      <c r="B313" t="s">
        <v>12</v>
      </c>
      <c r="C313" t="s">
        <v>1115</v>
      </c>
      <c r="D313" t="s">
        <v>1116</v>
      </c>
      <c r="E313" t="s">
        <v>15</v>
      </c>
      <c r="F313">
        <v>1675</v>
      </c>
      <c r="G313" t="s">
        <v>908</v>
      </c>
      <c r="H313" t="s">
        <v>24</v>
      </c>
      <c r="I313" t="s">
        <v>1117</v>
      </c>
      <c r="J313" s="1">
        <v>42186</v>
      </c>
      <c r="K313" s="1">
        <v>44012</v>
      </c>
      <c r="L313">
        <f>DATEDIF(J313,K313,"d")</f>
        <v>1826</v>
      </c>
      <c r="M313">
        <f t="shared" si="16"/>
        <v>59</v>
      </c>
      <c r="N313">
        <f t="shared" si="17"/>
        <v>4</v>
      </c>
      <c r="O313">
        <f t="shared" si="18"/>
        <v>7</v>
      </c>
      <c r="P313">
        <f t="shared" si="19"/>
        <v>2015</v>
      </c>
    </row>
    <row r="314" spans="1:16" x14ac:dyDescent="0.25">
      <c r="A314" t="s">
        <v>1105</v>
      </c>
      <c r="B314" t="s">
        <v>12</v>
      </c>
      <c r="C314" t="s">
        <v>1118</v>
      </c>
      <c r="D314" t="s">
        <v>1119</v>
      </c>
      <c r="E314" t="s">
        <v>28</v>
      </c>
      <c r="F314" t="s">
        <v>1120</v>
      </c>
      <c r="G314" t="s">
        <v>167</v>
      </c>
      <c r="H314" t="s">
        <v>54</v>
      </c>
      <c r="I314" t="s">
        <v>1121</v>
      </c>
      <c r="J314" s="1">
        <v>40695</v>
      </c>
      <c r="K314" s="1">
        <v>41943</v>
      </c>
      <c r="L314">
        <f>DATEDIF(J314,K314,"d")</f>
        <v>1248</v>
      </c>
      <c r="M314">
        <f t="shared" si="16"/>
        <v>40</v>
      </c>
      <c r="N314">
        <f t="shared" si="17"/>
        <v>3</v>
      </c>
      <c r="O314">
        <f t="shared" si="18"/>
        <v>6</v>
      </c>
      <c r="P314">
        <f t="shared" si="19"/>
        <v>2011</v>
      </c>
    </row>
    <row r="315" spans="1:16" x14ac:dyDescent="0.25">
      <c r="A315" t="s">
        <v>1105</v>
      </c>
      <c r="B315" t="s">
        <v>12</v>
      </c>
      <c r="C315" t="s">
        <v>1122</v>
      </c>
      <c r="D315" t="s">
        <v>415</v>
      </c>
      <c r="E315" t="s">
        <v>15</v>
      </c>
      <c r="F315">
        <v>1407</v>
      </c>
      <c r="G315" t="s">
        <v>908</v>
      </c>
      <c r="H315" t="s">
        <v>24</v>
      </c>
      <c r="I315" t="s">
        <v>1123</v>
      </c>
      <c r="J315" s="1">
        <v>40725</v>
      </c>
      <c r="K315" s="1">
        <v>43646</v>
      </c>
      <c r="L315">
        <f>DATEDIF(J315,K315,"d")</f>
        <v>2921</v>
      </c>
      <c r="M315">
        <f t="shared" si="16"/>
        <v>95</v>
      </c>
      <c r="N315">
        <f t="shared" si="17"/>
        <v>7</v>
      </c>
      <c r="O315">
        <f t="shared" si="18"/>
        <v>7</v>
      </c>
      <c r="P315">
        <f t="shared" si="19"/>
        <v>2011</v>
      </c>
    </row>
    <row r="316" spans="1:16" x14ac:dyDescent="0.25">
      <c r="A316" t="s">
        <v>1105</v>
      </c>
      <c r="B316" t="s">
        <v>12</v>
      </c>
      <c r="C316" t="s">
        <v>1124</v>
      </c>
      <c r="D316" t="s">
        <v>1125</v>
      </c>
      <c r="E316" t="s">
        <v>28</v>
      </c>
      <c r="F316" t="s">
        <v>1126</v>
      </c>
      <c r="G316" t="s">
        <v>1029</v>
      </c>
      <c r="I316" t="s">
        <v>1127</v>
      </c>
      <c r="J316" s="1">
        <v>41500</v>
      </c>
      <c r="K316" s="1">
        <v>42551</v>
      </c>
      <c r="L316">
        <f>DATEDIF(J316,K316,"d")</f>
        <v>1051</v>
      </c>
      <c r="M316">
        <f t="shared" si="16"/>
        <v>34</v>
      </c>
      <c r="N316">
        <f t="shared" si="17"/>
        <v>2</v>
      </c>
      <c r="O316">
        <f t="shared" si="18"/>
        <v>8</v>
      </c>
      <c r="P316">
        <f t="shared" si="19"/>
        <v>2013</v>
      </c>
    </row>
    <row r="317" spans="1:16" x14ac:dyDescent="0.25">
      <c r="A317" t="s">
        <v>1105</v>
      </c>
      <c r="B317" t="s">
        <v>12</v>
      </c>
      <c r="C317" t="s">
        <v>1128</v>
      </c>
      <c r="D317" t="s">
        <v>1129</v>
      </c>
      <c r="E317" t="s">
        <v>15</v>
      </c>
      <c r="F317">
        <v>1689</v>
      </c>
      <c r="G317" t="s">
        <v>85</v>
      </c>
      <c r="H317" t="s">
        <v>205</v>
      </c>
      <c r="I317" t="s">
        <v>1130</v>
      </c>
      <c r="J317" s="1">
        <v>42005</v>
      </c>
      <c r="K317" s="1">
        <v>43830</v>
      </c>
      <c r="L317">
        <f>DATEDIF(J317,K317,"d")</f>
        <v>1825</v>
      </c>
      <c r="M317">
        <f t="shared" si="16"/>
        <v>59</v>
      </c>
      <c r="N317">
        <f t="shared" si="17"/>
        <v>4</v>
      </c>
      <c r="O317">
        <f t="shared" si="18"/>
        <v>1</v>
      </c>
      <c r="P317">
        <f t="shared" si="19"/>
        <v>2015</v>
      </c>
    </row>
    <row r="318" spans="1:16" x14ac:dyDescent="0.25">
      <c r="A318" t="s">
        <v>1105</v>
      </c>
      <c r="B318" t="s">
        <v>12</v>
      </c>
      <c r="C318" t="s">
        <v>1131</v>
      </c>
      <c r="D318" t="s">
        <v>1132</v>
      </c>
      <c r="E318" t="s">
        <v>21</v>
      </c>
      <c r="F318" t="s">
        <v>1133</v>
      </c>
      <c r="G318" t="s">
        <v>1109</v>
      </c>
      <c r="H318" t="s">
        <v>24</v>
      </c>
      <c r="I318" t="s">
        <v>1134</v>
      </c>
      <c r="J318" s="1">
        <v>39356</v>
      </c>
      <c r="K318" s="1">
        <v>39721</v>
      </c>
      <c r="L318">
        <f>DATEDIF(J318,K318,"d")</f>
        <v>365</v>
      </c>
      <c r="M318">
        <f t="shared" si="16"/>
        <v>11</v>
      </c>
      <c r="N318">
        <f t="shared" si="17"/>
        <v>0</v>
      </c>
      <c r="O318">
        <f t="shared" si="18"/>
        <v>10</v>
      </c>
      <c r="P318">
        <f t="shared" si="19"/>
        <v>2007</v>
      </c>
    </row>
    <row r="319" spans="1:16" x14ac:dyDescent="0.25">
      <c r="A319" t="s">
        <v>112</v>
      </c>
      <c r="B319" t="s">
        <v>12</v>
      </c>
      <c r="C319" t="s">
        <v>1135</v>
      </c>
      <c r="D319" t="s">
        <v>1136</v>
      </c>
      <c r="E319" t="s">
        <v>15</v>
      </c>
      <c r="F319">
        <v>1731</v>
      </c>
      <c r="G319" t="s">
        <v>908</v>
      </c>
      <c r="H319" t="s">
        <v>59</v>
      </c>
      <c r="I319" t="s">
        <v>1137</v>
      </c>
      <c r="J319" s="1">
        <v>40328</v>
      </c>
      <c r="K319" s="1">
        <v>41274</v>
      </c>
      <c r="L319">
        <f>DATEDIF(J319,K319,"d")</f>
        <v>946</v>
      </c>
      <c r="M319">
        <f t="shared" si="16"/>
        <v>31</v>
      </c>
      <c r="N319">
        <f t="shared" si="17"/>
        <v>2</v>
      </c>
      <c r="O319">
        <f t="shared" si="18"/>
        <v>5</v>
      </c>
      <c r="P319">
        <f t="shared" si="19"/>
        <v>2010</v>
      </c>
    </row>
    <row r="320" spans="1:16" x14ac:dyDescent="0.25">
      <c r="A320" t="s">
        <v>112</v>
      </c>
      <c r="B320" t="s">
        <v>12</v>
      </c>
      <c r="C320" t="s">
        <v>1138</v>
      </c>
      <c r="D320" t="s">
        <v>1139</v>
      </c>
      <c r="E320" t="s">
        <v>15</v>
      </c>
      <c r="F320">
        <v>2099</v>
      </c>
      <c r="G320" t="s">
        <v>80</v>
      </c>
      <c r="H320" t="s">
        <v>122</v>
      </c>
      <c r="I320" t="s">
        <v>1140</v>
      </c>
      <c r="J320" s="1">
        <v>40855</v>
      </c>
      <c r="K320" s="1">
        <v>43830</v>
      </c>
      <c r="L320">
        <f>DATEDIF(J320,K320,"d")</f>
        <v>2975</v>
      </c>
      <c r="M320">
        <f t="shared" si="16"/>
        <v>97</v>
      </c>
      <c r="N320">
        <f t="shared" si="17"/>
        <v>8</v>
      </c>
      <c r="O320">
        <f t="shared" si="18"/>
        <v>11</v>
      </c>
      <c r="P320">
        <f t="shared" si="19"/>
        <v>2011</v>
      </c>
    </row>
    <row r="321" spans="1:16" x14ac:dyDescent="0.25">
      <c r="A321" t="s">
        <v>112</v>
      </c>
      <c r="B321" t="s">
        <v>12</v>
      </c>
      <c r="C321" t="s">
        <v>1141</v>
      </c>
      <c r="D321" t="s">
        <v>1142</v>
      </c>
      <c r="E321" t="s">
        <v>15</v>
      </c>
      <c r="F321">
        <v>2508</v>
      </c>
      <c r="G321" t="s">
        <v>85</v>
      </c>
      <c r="H321" t="s">
        <v>209</v>
      </c>
      <c r="I321" t="s">
        <v>1143</v>
      </c>
      <c r="J321" s="1">
        <v>43216</v>
      </c>
      <c r="K321" s="1">
        <v>44408</v>
      </c>
      <c r="L321">
        <f>DATEDIF(J321,K321,"d")</f>
        <v>1192</v>
      </c>
      <c r="M321">
        <f t="shared" si="16"/>
        <v>39</v>
      </c>
      <c r="N321">
        <f t="shared" si="17"/>
        <v>3</v>
      </c>
      <c r="O321">
        <f t="shared" si="18"/>
        <v>4</v>
      </c>
      <c r="P321">
        <f t="shared" si="19"/>
        <v>2018</v>
      </c>
    </row>
    <row r="322" spans="1:16" x14ac:dyDescent="0.25">
      <c r="A322" t="s">
        <v>112</v>
      </c>
      <c r="B322" t="s">
        <v>12</v>
      </c>
      <c r="C322" t="s">
        <v>1144</v>
      </c>
      <c r="D322" t="s">
        <v>114</v>
      </c>
      <c r="E322" t="s">
        <v>15</v>
      </c>
      <c r="F322">
        <v>596</v>
      </c>
      <c r="G322" t="s">
        <v>30</v>
      </c>
      <c r="H322" t="s">
        <v>54</v>
      </c>
      <c r="I322" t="s">
        <v>1145</v>
      </c>
      <c r="J322" s="1">
        <v>37987</v>
      </c>
      <c r="K322" s="1">
        <v>43973</v>
      </c>
      <c r="L322">
        <f>DATEDIF(J322,K322,"d")</f>
        <v>5986</v>
      </c>
      <c r="M322">
        <f t="shared" si="16"/>
        <v>196</v>
      </c>
      <c r="N322">
        <f t="shared" si="17"/>
        <v>16</v>
      </c>
      <c r="O322">
        <f t="shared" si="18"/>
        <v>1</v>
      </c>
      <c r="P322">
        <f t="shared" si="19"/>
        <v>2004</v>
      </c>
    </row>
    <row r="323" spans="1:16" x14ac:dyDescent="0.25">
      <c r="A323" t="s">
        <v>112</v>
      </c>
      <c r="B323" t="s">
        <v>45</v>
      </c>
      <c r="C323" t="s">
        <v>1146</v>
      </c>
      <c r="D323" t="s">
        <v>1147</v>
      </c>
      <c r="E323" t="s">
        <v>71</v>
      </c>
      <c r="F323">
        <v>6381</v>
      </c>
      <c r="G323" t="s">
        <v>153</v>
      </c>
      <c r="H323" t="s">
        <v>43</v>
      </c>
      <c r="I323" t="s">
        <v>1148</v>
      </c>
      <c r="J323" s="1">
        <v>41091</v>
      </c>
      <c r="K323" s="1">
        <v>42004</v>
      </c>
      <c r="L323">
        <f>DATEDIF(J323,K323,"d")</f>
        <v>913</v>
      </c>
      <c r="M323">
        <f t="shared" ref="M323:M328" si="20">DATEDIF(J323,K323,"m")</f>
        <v>29</v>
      </c>
      <c r="N323">
        <f t="shared" ref="N323:N328" si="21">DATEDIF(J323,K323,"y")</f>
        <v>2</v>
      </c>
      <c r="O323">
        <f t="shared" ref="O323:O328" si="22">MONTH(J323)</f>
        <v>7</v>
      </c>
      <c r="P323">
        <f t="shared" ref="P323:P328" si="23">YEAR(J323)</f>
        <v>2012</v>
      </c>
    </row>
    <row r="324" spans="1:16" x14ac:dyDescent="0.25">
      <c r="A324" t="s">
        <v>112</v>
      </c>
      <c r="B324" t="s">
        <v>12</v>
      </c>
      <c r="C324" t="s">
        <v>1149</v>
      </c>
      <c r="D324" t="s">
        <v>1150</v>
      </c>
      <c r="E324" t="s">
        <v>15</v>
      </c>
      <c r="F324">
        <v>2290</v>
      </c>
      <c r="G324" t="s">
        <v>37</v>
      </c>
      <c r="H324" t="s">
        <v>86</v>
      </c>
      <c r="I324" t="s">
        <v>1151</v>
      </c>
      <c r="J324" s="1">
        <v>42139</v>
      </c>
      <c r="K324" s="1">
        <v>43465</v>
      </c>
      <c r="L324">
        <f>DATEDIF(J324,K324,"d")</f>
        <v>1326</v>
      </c>
      <c r="M324">
        <f t="shared" si="20"/>
        <v>43</v>
      </c>
      <c r="N324">
        <f t="shared" si="21"/>
        <v>3</v>
      </c>
      <c r="O324">
        <f t="shared" si="22"/>
        <v>5</v>
      </c>
      <c r="P324">
        <f t="shared" si="23"/>
        <v>2015</v>
      </c>
    </row>
    <row r="325" spans="1:16" x14ac:dyDescent="0.25">
      <c r="A325" t="s">
        <v>112</v>
      </c>
      <c r="B325" t="s">
        <v>12</v>
      </c>
      <c r="C325" t="s">
        <v>1152</v>
      </c>
      <c r="D325" t="s">
        <v>1153</v>
      </c>
      <c r="E325" t="s">
        <v>15</v>
      </c>
      <c r="F325">
        <v>595</v>
      </c>
      <c r="G325" t="s">
        <v>30</v>
      </c>
      <c r="H325" t="s">
        <v>54</v>
      </c>
      <c r="I325" t="s">
        <v>1154</v>
      </c>
      <c r="J325" s="1">
        <v>37987</v>
      </c>
      <c r="K325" s="1">
        <v>44703</v>
      </c>
      <c r="L325">
        <f>DATEDIF(J325,K325,"d")</f>
        <v>6716</v>
      </c>
      <c r="M325">
        <f t="shared" si="20"/>
        <v>220</v>
      </c>
      <c r="N325">
        <f t="shared" si="21"/>
        <v>18</v>
      </c>
      <c r="O325">
        <f t="shared" si="22"/>
        <v>1</v>
      </c>
      <c r="P325">
        <f t="shared" si="23"/>
        <v>2004</v>
      </c>
    </row>
    <row r="326" spans="1:16" x14ac:dyDescent="0.25">
      <c r="A326" t="s">
        <v>112</v>
      </c>
      <c r="B326" t="s">
        <v>12</v>
      </c>
      <c r="C326" t="s">
        <v>1155</v>
      </c>
      <c r="D326" t="s">
        <v>1156</v>
      </c>
      <c r="E326" t="s">
        <v>15</v>
      </c>
      <c r="F326">
        <v>1897</v>
      </c>
      <c r="G326" t="s">
        <v>85</v>
      </c>
      <c r="H326" t="s">
        <v>1157</v>
      </c>
      <c r="I326" t="s">
        <v>1158</v>
      </c>
      <c r="J326" s="1">
        <v>42874</v>
      </c>
      <c r="K326" s="1">
        <v>44699</v>
      </c>
      <c r="L326">
        <f>DATEDIF(J326,K326,"d")</f>
        <v>1825</v>
      </c>
      <c r="M326">
        <f t="shared" si="20"/>
        <v>59</v>
      </c>
      <c r="N326">
        <f t="shared" si="21"/>
        <v>4</v>
      </c>
      <c r="O326">
        <f t="shared" si="22"/>
        <v>5</v>
      </c>
      <c r="P326">
        <f t="shared" si="23"/>
        <v>2017</v>
      </c>
    </row>
    <row r="327" spans="1:16" x14ac:dyDescent="0.25">
      <c r="A327" t="s">
        <v>112</v>
      </c>
      <c r="B327" t="s">
        <v>12</v>
      </c>
      <c r="C327" t="s">
        <v>1159</v>
      </c>
      <c r="D327" t="s">
        <v>1160</v>
      </c>
      <c r="E327" t="s">
        <v>28</v>
      </c>
      <c r="F327" t="s">
        <v>1161</v>
      </c>
      <c r="G327" t="s">
        <v>314</v>
      </c>
      <c r="H327" t="s">
        <v>365</v>
      </c>
      <c r="I327" t="s">
        <v>1162</v>
      </c>
      <c r="J327" s="1">
        <v>41760</v>
      </c>
      <c r="K327" s="1">
        <v>43705</v>
      </c>
      <c r="L327">
        <f>DATEDIF(J327,K327,"d")</f>
        <v>1945</v>
      </c>
      <c r="M327">
        <f t="shared" si="20"/>
        <v>63</v>
      </c>
      <c r="N327">
        <f t="shared" si="21"/>
        <v>5</v>
      </c>
      <c r="O327">
        <f t="shared" si="22"/>
        <v>5</v>
      </c>
      <c r="P327">
        <f t="shared" si="23"/>
        <v>2014</v>
      </c>
    </row>
    <row r="328" spans="1:16" x14ac:dyDescent="0.25">
      <c r="A328" t="s">
        <v>112</v>
      </c>
      <c r="B328" t="s">
        <v>12</v>
      </c>
      <c r="C328" t="s">
        <v>1163</v>
      </c>
      <c r="D328" t="s">
        <v>1164</v>
      </c>
      <c r="E328" t="s">
        <v>28</v>
      </c>
      <c r="F328" t="s">
        <v>1165</v>
      </c>
      <c r="G328" t="s">
        <v>179</v>
      </c>
      <c r="H328" t="s">
        <v>184</v>
      </c>
      <c r="I328" t="s">
        <v>1166</v>
      </c>
      <c r="J328" s="1">
        <v>41280</v>
      </c>
      <c r="K328" s="1">
        <v>43835</v>
      </c>
      <c r="L328">
        <f>DATEDIF(J328,K328,"d")</f>
        <v>2555</v>
      </c>
      <c r="M328">
        <f t="shared" si="20"/>
        <v>83</v>
      </c>
      <c r="N328">
        <f t="shared" si="21"/>
        <v>6</v>
      </c>
      <c r="O328">
        <f t="shared" si="22"/>
        <v>1</v>
      </c>
      <c r="P328">
        <f t="shared" si="23"/>
        <v>2013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veere</dc:creator>
  <cp:lastModifiedBy>veere</cp:lastModifiedBy>
  <dcterms:created xsi:type="dcterms:W3CDTF">2023-07-11T02:45:59Z</dcterms:created>
  <dcterms:modified xsi:type="dcterms:W3CDTF">2023-07-11T03:37:08Z</dcterms:modified>
</cp:coreProperties>
</file>