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webp" ContentType="image/webp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Товаров-новинок с данной категорией клейма (из 51)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'Аналитика'!$B$5:$B$17</f>
            </numRef>
          </cat>
          <val>
            <numRef>
              <f>'Аналитика'!$C$5:$C$17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webp" Id="rId1"/><Relationship Type="http://schemas.openxmlformats.org/officeDocument/2006/relationships/image" Target="/xl/media/image2.webp" Id="rId2"/><Relationship Type="http://schemas.openxmlformats.org/officeDocument/2006/relationships/image" Target="/xl/media/image3.webp" Id="rId3"/><Relationship Type="http://schemas.openxmlformats.org/officeDocument/2006/relationships/image" Target="/xl/media/image4.webp" Id="rId4"/><Relationship Type="http://schemas.openxmlformats.org/officeDocument/2006/relationships/image" Target="/xl/media/image5.webp" Id="rId5"/><Relationship Type="http://schemas.openxmlformats.org/officeDocument/2006/relationships/image" Target="/xl/media/image6.webp" Id="rId6"/><Relationship Type="http://schemas.openxmlformats.org/officeDocument/2006/relationships/image" Target="/xl/media/image7.webp" Id="rId7"/><Relationship Type="http://schemas.openxmlformats.org/officeDocument/2006/relationships/image" Target="/xl/media/image8.webp" Id="rId8"/><Relationship Type="http://schemas.openxmlformats.org/officeDocument/2006/relationships/image" Target="/xl/media/image9.webp" Id="rId9"/><Relationship Type="http://schemas.openxmlformats.org/officeDocument/2006/relationships/image" Target="/xl/media/image10.webp" Id="rId10"/><Relationship Type="http://schemas.openxmlformats.org/officeDocument/2006/relationships/image" Target="/xl/media/image11.webp" Id="rId11"/><Relationship Type="http://schemas.openxmlformats.org/officeDocument/2006/relationships/image" Target="/xl/media/image12.webp" Id="rId12"/><Relationship Type="http://schemas.openxmlformats.org/officeDocument/2006/relationships/image" Target="/xl/media/image13.webp" Id="rId13"/><Relationship Type="http://schemas.openxmlformats.org/officeDocument/2006/relationships/image" Target="/xl/media/image14.webp" Id="rId14"/><Relationship Type="http://schemas.openxmlformats.org/officeDocument/2006/relationships/image" Target="/xl/media/image15.webp" Id="rId15"/><Relationship Type="http://schemas.openxmlformats.org/officeDocument/2006/relationships/image" Target="/xl/media/image16.webp" Id="rId16"/><Relationship Type="http://schemas.openxmlformats.org/officeDocument/2006/relationships/image" Target="/xl/media/image17.webp" Id="rId17"/><Relationship Type="http://schemas.openxmlformats.org/officeDocument/2006/relationships/image" Target="/xl/media/image18.webp" Id="rId18"/><Relationship Type="http://schemas.openxmlformats.org/officeDocument/2006/relationships/image" Target="/xl/media/image19.webp" Id="rId19"/><Relationship Type="http://schemas.openxmlformats.org/officeDocument/2006/relationships/image" Target="/xl/media/image20.webp" Id="rId20"/><Relationship Type="http://schemas.openxmlformats.org/officeDocument/2006/relationships/image" Target="/xl/media/image21.webp" Id="rId21"/><Relationship Type="http://schemas.openxmlformats.org/officeDocument/2006/relationships/image" Target="/xl/media/image22.webp" Id="rId22"/><Relationship Type="http://schemas.openxmlformats.org/officeDocument/2006/relationships/image" Target="/xl/media/image23.webp" Id="rId23"/><Relationship Type="http://schemas.openxmlformats.org/officeDocument/2006/relationships/image" Target="/xl/media/image24.webp" Id="rId24"/><Relationship Type="http://schemas.openxmlformats.org/officeDocument/2006/relationships/image" Target="/xl/media/image25.webp" Id="rId25"/><Relationship Type="http://schemas.openxmlformats.org/officeDocument/2006/relationships/image" Target="/xl/media/image26.webp" Id="rId26"/><Relationship Type="http://schemas.openxmlformats.org/officeDocument/2006/relationships/image" Target="/xl/media/image27.webp" Id="rId27"/><Relationship Type="http://schemas.openxmlformats.org/officeDocument/2006/relationships/image" Target="/xl/media/image28.webp" Id="rId28"/><Relationship Type="http://schemas.openxmlformats.org/officeDocument/2006/relationships/image" Target="/xl/media/image29.webp" Id="rId29"/><Relationship Type="http://schemas.openxmlformats.org/officeDocument/2006/relationships/image" Target="/xl/media/image30.webp" Id="rId30"/><Relationship Type="http://schemas.openxmlformats.org/officeDocument/2006/relationships/image" Target="/xl/media/image31.webp" Id="rId31"/><Relationship Type="http://schemas.openxmlformats.org/officeDocument/2006/relationships/image" Target="/xl/media/image32.webp" Id="rId32"/><Relationship Type="http://schemas.openxmlformats.org/officeDocument/2006/relationships/image" Target="/xl/media/image33.webp" Id="rId33"/><Relationship Type="http://schemas.openxmlformats.org/officeDocument/2006/relationships/image" Target="/xl/media/image34.webp" Id="rId34"/><Relationship Type="http://schemas.openxmlformats.org/officeDocument/2006/relationships/image" Target="/xl/media/image35.webp" Id="rId35"/><Relationship Type="http://schemas.openxmlformats.org/officeDocument/2006/relationships/image" Target="/xl/media/image36.webp" Id="rId36"/><Relationship Type="http://schemas.openxmlformats.org/officeDocument/2006/relationships/image" Target="/xl/media/image37.webp" Id="rId37"/><Relationship Type="http://schemas.openxmlformats.org/officeDocument/2006/relationships/image" Target="/xl/media/image38.webp" Id="rId38"/><Relationship Type="http://schemas.openxmlformats.org/officeDocument/2006/relationships/image" Target="/xl/media/image39.webp" Id="rId39"/><Relationship Type="http://schemas.openxmlformats.org/officeDocument/2006/relationships/image" Target="/xl/media/image40.webp" Id="rId40"/><Relationship Type="http://schemas.openxmlformats.org/officeDocument/2006/relationships/image" Target="/xl/media/image41.webp" Id="rId41"/><Relationship Type="http://schemas.openxmlformats.org/officeDocument/2006/relationships/image" Target="/xl/media/image42.webp" Id="rId42"/><Relationship Type="http://schemas.openxmlformats.org/officeDocument/2006/relationships/image" Target="/xl/media/image43.webp" Id="rId43"/><Relationship Type="http://schemas.openxmlformats.org/officeDocument/2006/relationships/image" Target="/xl/media/image44.webp" Id="rId44"/><Relationship Type="http://schemas.openxmlformats.org/officeDocument/2006/relationships/image" Target="/xl/media/image45.webp" Id="rId45"/><Relationship Type="http://schemas.openxmlformats.org/officeDocument/2006/relationships/image" Target="/xl/media/image46.webp" Id="rId46"/><Relationship Type="http://schemas.openxmlformats.org/officeDocument/2006/relationships/image" Target="/xl/media/image47.webp" Id="rId47"/><Relationship Type="http://schemas.openxmlformats.org/officeDocument/2006/relationships/image" Target="/xl/media/image48.webp" Id="rId48"/><Relationship Type="http://schemas.openxmlformats.org/officeDocument/2006/relationships/image" Target="/xl/media/image49.webp" Id="rId49"/><Relationship Type="http://schemas.openxmlformats.org/officeDocument/2006/relationships/image" Target="/xl/media/image50.webp" Id="rId50"/><Relationship Type="http://schemas.openxmlformats.org/officeDocument/2006/relationships/image" Target="/xl/media/image51.webp" Id="rId5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31</row>
      <rowOff>0</rowOff>
    </from>
    <ext cx="923925" cy="12382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32</row>
      <rowOff>0</rowOff>
    </from>
    <ext cx="923925" cy="12382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33</row>
      <rowOff>0</rowOff>
    </from>
    <ext cx="923925" cy="12382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34</row>
      <rowOff>0</rowOff>
    </from>
    <ext cx="923925" cy="12382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35</row>
      <rowOff>0</rowOff>
    </from>
    <ext cx="923925" cy="12382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36</row>
      <rowOff>0</rowOff>
    </from>
    <ext cx="923925" cy="12382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37</row>
      <rowOff>0</rowOff>
    </from>
    <ext cx="923925" cy="12382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38</row>
      <rowOff>0</rowOff>
    </from>
    <ext cx="923925" cy="12382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39</row>
      <rowOff>0</rowOff>
    </from>
    <ext cx="923925" cy="12382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40</row>
      <rowOff>0</rowOff>
    </from>
    <ext cx="923925" cy="12382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41</row>
      <rowOff>0</rowOff>
    </from>
    <ext cx="923925" cy="12382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42</row>
      <rowOff>0</rowOff>
    </from>
    <ext cx="923925" cy="12382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43</row>
      <rowOff>0</rowOff>
    </from>
    <ext cx="923925" cy="12382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</row>
      <rowOff>0</rowOff>
    </from>
    <ext cx="1238250" cy="12382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45</row>
      <rowOff>0</rowOff>
    </from>
    <ext cx="923925" cy="12382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46</row>
      <rowOff>0</rowOff>
    </from>
    <ext cx="752475" cy="12382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47</row>
      <rowOff>0</rowOff>
    </from>
    <ext cx="923925" cy="12382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48</row>
      <rowOff>0</rowOff>
    </from>
    <ext cx="923925" cy="12382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49</row>
      <rowOff>0</rowOff>
    </from>
    <ext cx="2105025" cy="12382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50</row>
      <rowOff>0</rowOff>
    </from>
    <ext cx="2105025" cy="12382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51</row>
      <rowOff>0</rowOff>
    </from>
    <ext cx="2105025" cy="12382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52</row>
      <rowOff>0</rowOff>
    </from>
    <ext cx="923925" cy="12382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53</row>
      <rowOff>0</rowOff>
    </from>
    <ext cx="1152525" cy="12382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54</row>
      <rowOff>0</rowOff>
    </from>
    <ext cx="923925" cy="12382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hyperlink" Target="https://www.ozon.ru/product/5294201871/" TargetMode="External" Id="rId28"/><Relationship Type="http://schemas.openxmlformats.org/officeDocument/2006/relationships/hyperlink" Target="https://www.ozon.ru/product/5294241487/" TargetMode="External" Id="rId29"/><Relationship Type="http://schemas.openxmlformats.org/officeDocument/2006/relationships/hyperlink" Target="https://www.ozon.ru/product/5294353414/" TargetMode="External" Id="rId30"/><Relationship Type="http://schemas.openxmlformats.org/officeDocument/2006/relationships/hyperlink" Target="https://www.ozon.ru/product/5294317994/" TargetMode="External" Id="rId31"/><Relationship Type="http://schemas.openxmlformats.org/officeDocument/2006/relationships/hyperlink" Target="https://www.ozon.ru/product/5294208319/" TargetMode="External" Id="rId32"/><Relationship Type="http://schemas.openxmlformats.org/officeDocument/2006/relationships/hyperlink" Target="https://www.ozon.ru/product/5294159811/" TargetMode="External" Id="rId33"/><Relationship Type="http://schemas.openxmlformats.org/officeDocument/2006/relationships/hyperlink" Target="https://www.ozon.ru/product/5294111572/" TargetMode="External" Id="rId34"/><Relationship Type="http://schemas.openxmlformats.org/officeDocument/2006/relationships/hyperlink" Target="https://www.ozon.ru/product/5294843939/" TargetMode="External" Id="rId35"/><Relationship Type="http://schemas.openxmlformats.org/officeDocument/2006/relationships/hyperlink" Target="https://www.ozon.ru/product/5294960856/" TargetMode="External" Id="rId36"/><Relationship Type="http://schemas.openxmlformats.org/officeDocument/2006/relationships/hyperlink" Target="https://www.ozon.ru/product/5306470815/" TargetMode="External" Id="rId37"/><Relationship Type="http://schemas.openxmlformats.org/officeDocument/2006/relationships/hyperlink" Target="https://www.ozon.ru/product/5306440073/" TargetMode="External" Id="rId38"/><Relationship Type="http://schemas.openxmlformats.org/officeDocument/2006/relationships/hyperlink" Target="https://www.ozon.ru/product/5306424879/" TargetMode="External" Id="rId39"/><Relationship Type="http://schemas.openxmlformats.org/officeDocument/2006/relationships/hyperlink" Target="https://www.ozon.ru/product/5308822504/" TargetMode="External" Id="rId40"/><Relationship Type="http://schemas.openxmlformats.org/officeDocument/2006/relationships/hyperlink" Target="https://www.ozon.ru/product/5324402513/" TargetMode="External" Id="rId41"/><Relationship Type="http://schemas.openxmlformats.org/officeDocument/2006/relationships/hyperlink" Target="https://www.ozon.ru/product/5321600961/" TargetMode="External" Id="rId42"/><Relationship Type="http://schemas.openxmlformats.org/officeDocument/2006/relationships/hyperlink" Target="https://www.ozon.ru/product/5328154887/" TargetMode="External" Id="rId43"/><Relationship Type="http://schemas.openxmlformats.org/officeDocument/2006/relationships/hyperlink" Target="https://www.ozon.ru/product/5325606109/" TargetMode="External" Id="rId44"/><Relationship Type="http://schemas.openxmlformats.org/officeDocument/2006/relationships/hyperlink" Target="https://www.ozon.ru/product/5325020749/" TargetMode="External" Id="rId45"/><Relationship Type="http://schemas.openxmlformats.org/officeDocument/2006/relationships/hyperlink" Target="https://www.ozon.ru/product/5254153857/" TargetMode="External" Id="rId46"/><Relationship Type="http://schemas.openxmlformats.org/officeDocument/2006/relationships/hyperlink" Target="https://www.ozon.ru/product/5254153733/" TargetMode="External" Id="rId47"/><Relationship Type="http://schemas.openxmlformats.org/officeDocument/2006/relationships/hyperlink" Target="https://www.ozon.ru/product/5254153795/" TargetMode="External" Id="rId48"/><Relationship Type="http://schemas.openxmlformats.org/officeDocument/2006/relationships/hyperlink" Target="https://www.ozon.ru/product/5327393201/" TargetMode="External" Id="rId49"/><Relationship Type="http://schemas.openxmlformats.org/officeDocument/2006/relationships/hyperlink" Target="https://www.ozon.ru/product/5327553656/" TargetMode="External" Id="rId50"/><Relationship Type="http://schemas.openxmlformats.org/officeDocument/2006/relationships/hyperlink" Target="https://www.ozon.ru/product/5259703870/" TargetMode="External" Id="rId51"/><Relationship Type="http://schemas.openxmlformats.org/officeDocument/2006/relationships/drawing" Target="/xl/drawings/drawing1.xml" Id="rId5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33" customWidth="1" min="12" max="12"/>
    <col width="10" customWidth="1" min="13" max="13"/>
    <col width="46" customWidth="1" min="14" max="14"/>
  </cols>
  <sheetData>
    <row r="1">
      <c r="A1" s="1" t="inlineStr">
        <is>
          <t>Клеймы новинок — Корма и лакомства для собак и кошек (Ozon)</t>
        </is>
      </c>
    </row>
    <row r="2" ht="5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2026-08-01 и 2026-08-03 (Day 1, Day 2-3): товары подтверждены объективно — сравнением ID с базой data/products_history.csv; их ID выше максимума, зафиксированного в предыдущем снимке той же категории.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(фасад)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6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4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фасаде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фасаде,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Овёс;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3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3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2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4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фасаде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фасаде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3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5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3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фасаде)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  <row r="32" ht="101.4" customHeight="1">
      <c r="A32" s="4" t="inlineStr">
        <is>
          <t>2026-08-01</t>
        </is>
      </c>
      <c r="B32" s="4" t="inlineStr">
        <is>
          <t>Подтверждено: ID выше макс. известного на 2026-07-31</t>
        </is>
      </c>
      <c r="C32" s="4" t="inlineStr">
        <is>
          <t>Собаки</t>
        </is>
      </c>
      <c r="D32" s="4" t="inlineStr">
        <is>
          <t>Сухой корм</t>
        </is>
      </c>
      <c r="E32" s="4" t="inlineStr">
        <is>
          <t>Gosbi</t>
        </is>
      </c>
      <c r="F32" s="4" t="inlineStr">
        <is>
          <t>PROFESSIONAL Puppy Mini (Курица, Рыба), 18 кг</t>
        </is>
      </c>
      <c r="G32" s="4" t="inlineStr">
        <is>
          <t>Курица, Рыба</t>
        </is>
      </c>
      <c r="H32" s="4" t="inlineStr">
        <is>
          <t>—</t>
        </is>
      </c>
      <c r="I32" s="4" t="inlineStr">
        <is>
          <t>Испания</t>
        </is>
      </c>
      <c r="J32" s="4" t="inlineStr">
        <is>
          <t>5294201871</t>
        </is>
      </c>
      <c r="K32" s="5" t="inlineStr">
        <is>
          <t>https://www.ozon.ru/product/5294201871/</t>
        </is>
      </c>
      <c r="L32" s="4" t="n"/>
      <c r="M32" s="4" t="n">
        <v>1</v>
      </c>
      <c r="N32" s="4" t="inlineStr">
        <is>
          <t>Mediterranean gourmet; Made in Spain</t>
        </is>
      </c>
    </row>
    <row r="33" ht="101.4" customHeight="1">
      <c r="A33" s="4" t="inlineStr">
        <is>
          <t>2026-08-01</t>
        </is>
      </c>
      <c r="B33" s="4" t="inlineStr">
        <is>
          <t>Подтверждено: ID выше макс. известного на 2026-07-31</t>
        </is>
      </c>
      <c r="C33" s="4" t="inlineStr">
        <is>
          <t>Собаки</t>
        </is>
      </c>
      <c r="D33" s="4" t="inlineStr">
        <is>
          <t>Сухой корм</t>
        </is>
      </c>
      <c r="E33" s="4" t="inlineStr">
        <is>
          <t>Gosbi</t>
        </is>
      </c>
      <c r="F33" s="4" t="inlineStr">
        <is>
          <t>PROFESSIONAL Puppy (Курица, Рыба), 18 кг, для щенков всех пород</t>
        </is>
      </c>
      <c r="G33" s="4" t="inlineStr">
        <is>
          <t>Курица, Рыба</t>
        </is>
      </c>
      <c r="H33" s="4" t="inlineStr">
        <is>
          <t>—</t>
        </is>
      </c>
      <c r="I33" s="4" t="inlineStr">
        <is>
          <t>Испания</t>
        </is>
      </c>
      <c r="J33" s="4" t="inlineStr">
        <is>
          <t>5294241487</t>
        </is>
      </c>
      <c r="K33" s="5" t="inlineStr">
        <is>
          <t>https://www.ozon.ru/product/5294241487/</t>
        </is>
      </c>
      <c r="L33" s="4" t="n"/>
      <c r="M33" s="4" t="n">
        <v>1</v>
      </c>
      <c r="N33" s="4" t="inlineStr">
        <is>
          <t>Mediterranean gourmet; Made in Spain</t>
        </is>
      </c>
    </row>
    <row r="34" ht="101.4" customHeight="1">
      <c r="A34" s="4" t="inlineStr">
        <is>
          <t>2026-08-01</t>
        </is>
      </c>
      <c r="B34" s="4" t="inlineStr">
        <is>
          <t>Подтверждено: ID выше макс. известного на 2026-07-31</t>
        </is>
      </c>
      <c r="C34" s="4" t="inlineStr">
        <is>
          <t>Собаки</t>
        </is>
      </c>
      <c r="D34" s="4" t="inlineStr">
        <is>
          <t>Сухой корм</t>
        </is>
      </c>
      <c r="E34" s="4" t="inlineStr">
        <is>
          <t>Gosbi</t>
        </is>
      </c>
      <c r="F34" s="4" t="inlineStr">
        <is>
          <t>PROFESSIONAL Adult Mini Lamb &amp; Rice (Ягнёнок, рис), 18 кг</t>
        </is>
      </c>
      <c r="G34" s="4" t="inlineStr">
        <is>
          <t>Ягнёнок</t>
        </is>
      </c>
      <c r="H34" s="4" t="inlineStr">
        <is>
          <t>Рис</t>
        </is>
      </c>
      <c r="I34" s="4" t="inlineStr">
        <is>
          <t>Испания</t>
        </is>
      </c>
      <c r="J34" s="4" t="inlineStr">
        <is>
          <t>5294353414</t>
        </is>
      </c>
      <c r="K34" s="5" t="inlineStr">
        <is>
          <t>https://www.ozon.ru/product/5294353414/</t>
        </is>
      </c>
      <c r="L34" s="4" t="n"/>
      <c r="M34" s="4" t="n">
        <v>1</v>
      </c>
      <c r="N34" s="4" t="inlineStr">
        <is>
          <t>Mediterranean gourmet; Made in Spain</t>
        </is>
      </c>
    </row>
    <row r="35" ht="101.4" customHeight="1">
      <c r="A35" s="4" t="inlineStr">
        <is>
          <t>2026-08-01</t>
        </is>
      </c>
      <c r="B35" s="4" t="inlineStr">
        <is>
          <t>Подтверждено: ID выше макс. известного на 2026-07-31</t>
        </is>
      </c>
      <c r="C35" s="4" t="inlineStr">
        <is>
          <t>Собаки</t>
        </is>
      </c>
      <c r="D35" s="4" t="inlineStr">
        <is>
          <t>Лакомства</t>
        </is>
      </c>
      <c r="E35" s="4" t="inlineStr">
        <is>
          <t>НЯМТОРИЯ</t>
        </is>
      </c>
      <c r="F35" s="4" t="inlineStr">
        <is>
          <t>Ассорти "Вкусняшки макси 2.0", 210 г (стейки ягнёнок/утка/карпаччо утка)</t>
        </is>
      </c>
      <c r="G35" s="4" t="inlineStr">
        <is>
          <t>Ягнёнок, Утка</t>
        </is>
      </c>
      <c r="H35" s="4" t="inlineStr">
        <is>
          <t>—</t>
        </is>
      </c>
      <c r="I35" s="4" t="inlineStr">
        <is>
          <t>Не найдено</t>
        </is>
      </c>
      <c r="J35" s="4" t="inlineStr">
        <is>
          <t>5294317994</t>
        </is>
      </c>
      <c r="K35" s="5" t="inlineStr">
        <is>
          <t>https://www.ozon.ru/product/5294317994/</t>
        </is>
      </c>
      <c r="L35" s="4" t="n"/>
      <c r="M35" s="4" t="n">
        <v>3</v>
      </c>
      <c r="N35" s="4" t="inlineStr">
        <is>
          <t>Без глицерина; натуральное мясо премиум-качества; 92%/74%/100% мяса</t>
        </is>
      </c>
    </row>
    <row r="36" ht="101.4" customHeight="1">
      <c r="A36" s="4" t="inlineStr">
        <is>
          <t>2026-08-01</t>
        </is>
      </c>
      <c r="B36" s="4" t="inlineStr">
        <is>
          <t>Подтверждено: ID выше макс. известного на 2026-07-31</t>
        </is>
      </c>
      <c r="C36" s="4" t="inlineStr">
        <is>
          <t>Собаки</t>
        </is>
      </c>
      <c r="D36" s="4" t="inlineStr">
        <is>
          <t>Лакомства</t>
        </is>
      </c>
      <c r="E36" s="4" t="inlineStr">
        <is>
          <t>НЯМТОРИЯ</t>
        </is>
      </c>
      <c r="F36" s="4" t="inlineStr">
        <is>
          <t>Ассорти "Мясное разнообразие", 240 г (говядина/ягнёнок/курица с водорослями)</t>
        </is>
      </c>
      <c r="G36" s="4" t="inlineStr">
        <is>
          <t>Говядина, Ягнёнок, Курица</t>
        </is>
      </c>
      <c r="H36" s="4" t="inlineStr">
        <is>
          <t>Морская капуста (водоросли)</t>
        </is>
      </c>
      <c r="I36" s="4" t="inlineStr">
        <is>
          <t>Не найдено</t>
        </is>
      </c>
      <c r="J36" s="4" t="inlineStr">
        <is>
          <t>5294208319</t>
        </is>
      </c>
      <c r="K36" s="5" t="inlineStr">
        <is>
          <t>https://www.ozon.ru/product/5294208319/</t>
        </is>
      </c>
      <c r="L36" s="4" t="n"/>
      <c r="M36" s="4" t="n">
        <v>3</v>
      </c>
      <c r="N36" s="4" t="inlineStr">
        <is>
          <t>Без глицерина; натуральное мясо премиум-качества; 92%/90% мяса</t>
        </is>
      </c>
    </row>
    <row r="37" ht="101.4" customHeight="1">
      <c r="A37" s="4" t="inlineStr">
        <is>
          <t>2026-08-01</t>
        </is>
      </c>
      <c r="B37" s="4" t="inlineStr">
        <is>
          <t>Подтверждено: ID выше макс. известного на 2026-07-31</t>
        </is>
      </c>
      <c r="C37" s="4" t="inlineStr">
        <is>
          <t>Собаки</t>
        </is>
      </c>
      <c r="D37" s="4" t="inlineStr">
        <is>
          <t>Лакомства</t>
        </is>
      </c>
      <c r="E37" s="4" t="inlineStr">
        <is>
          <t>НЯМТОРИЯ</t>
        </is>
      </c>
      <c r="F37" s="4" t="inlineStr">
        <is>
          <t>Ассорти "Деликатесы из утки", 210 г (мраморные стейки/карпаччо/стейки с водорослями)</t>
        </is>
      </c>
      <c r="G37" s="4" t="inlineStr">
        <is>
          <t>Утка</t>
        </is>
      </c>
      <c r="H37" s="4" t="inlineStr">
        <is>
          <t>Морская капуста (водоросли)</t>
        </is>
      </c>
      <c r="I37" s="4" t="inlineStr">
        <is>
          <t>Не найдено</t>
        </is>
      </c>
      <c r="J37" s="4" t="inlineStr">
        <is>
          <t>5294159811</t>
        </is>
      </c>
      <c r="K37" s="5" t="inlineStr">
        <is>
          <t>https://www.ozon.ru/product/5294159811/</t>
        </is>
      </c>
      <c r="L37" s="4" t="n"/>
      <c r="M37" s="4" t="n">
        <v>3</v>
      </c>
      <c r="N37" s="4" t="inlineStr">
        <is>
          <t>Без глицерина; натуральное мясо премиум-качества; 94%/100%/90% мяса</t>
        </is>
      </c>
    </row>
    <row r="38" ht="101.4" customHeight="1">
      <c r="A38" s="4" t="inlineStr">
        <is>
          <t>2026-08-01</t>
        </is>
      </c>
      <c r="B38" s="4" t="inlineStr">
        <is>
          <t>Подтверждено: ID выше макс. известного на 2026-07-31</t>
        </is>
      </c>
      <c r="C38" s="4" t="inlineStr">
        <is>
          <t>Собаки</t>
        </is>
      </c>
      <c r="D38" s="4" t="inlineStr">
        <is>
          <t>Лакомства</t>
        </is>
      </c>
      <c r="E38" s="4" t="inlineStr">
        <is>
          <t>НЯМТОРИЯ</t>
        </is>
      </c>
      <c r="F38" s="4" t="inlineStr">
        <is>
          <t>Ассорти "Вкусняшки мини 2.0", 240 г (говядина/утка с водорослями/курица с водорослями)</t>
        </is>
      </c>
      <c r="G38" s="4" t="inlineStr">
        <is>
          <t>Говядина, Утка, Курица</t>
        </is>
      </c>
      <c r="H38" s="4" t="inlineStr">
        <is>
          <t>Морская капуста (водоросли)</t>
        </is>
      </c>
      <c r="I38" s="4" t="inlineStr">
        <is>
          <t>Не найдено</t>
        </is>
      </c>
      <c r="J38" s="4" t="inlineStr">
        <is>
          <t>5294111572</t>
        </is>
      </c>
      <c r="K38" s="5" t="inlineStr">
        <is>
          <t>https://www.ozon.ru/product/5294111572/</t>
        </is>
      </c>
      <c r="L38" s="4" t="n"/>
      <c r="M38" s="4" t="n">
        <v>3</v>
      </c>
      <c r="N38" s="4" t="inlineStr">
        <is>
          <t>Без глицерина; натуральное мясо премиум-качества; 88%/90%/90% мяса</t>
        </is>
      </c>
    </row>
    <row r="39" ht="101.4" customHeight="1">
      <c r="A39" s="4" t="inlineStr">
        <is>
          <t>2026-08-01</t>
        </is>
      </c>
      <c r="B39" s="4" t="inlineStr">
        <is>
          <t>Подтверждено: ID выше макс. известного на 2026-07-31</t>
        </is>
      </c>
      <c r="C39" s="4" t="inlineStr">
        <is>
          <t>Кошки</t>
        </is>
      </c>
      <c r="D39" s="4" t="inlineStr">
        <is>
          <t>Сухой корм</t>
        </is>
      </c>
      <c r="E39" s="4" t="inlineStr">
        <is>
          <t>Gosbi</t>
        </is>
      </c>
      <c r="F39" s="4" t="inlineStr">
        <is>
          <t>PROFESSIONAL Cat Kitten (Курица, Индейка), 18 кг, для котят и берем./кормящих кошек</t>
        </is>
      </c>
      <c r="G39" s="4" t="inlineStr">
        <is>
          <t>Курица, Индейка</t>
        </is>
      </c>
      <c r="H39" s="4" t="inlineStr">
        <is>
          <t>—</t>
        </is>
      </c>
      <c r="I39" s="4" t="inlineStr">
        <is>
          <t>Испания</t>
        </is>
      </c>
      <c r="J39" s="4" t="inlineStr">
        <is>
          <t>5294843939</t>
        </is>
      </c>
      <c r="K39" s="5" t="inlineStr">
        <is>
          <t>https://www.ozon.ru/product/5294843939/</t>
        </is>
      </c>
      <c r="L39" s="4" t="n"/>
      <c r="M39" s="4" t="n">
        <v>1</v>
      </c>
      <c r="N39" s="4" t="inlineStr">
        <is>
          <t>Mediterranean gourmet; Made in Spain</t>
        </is>
      </c>
    </row>
    <row r="40" ht="101.4" customHeight="1">
      <c r="A40" s="4" t="inlineStr">
        <is>
          <t>2026-08-01</t>
        </is>
      </c>
      <c r="B40" s="4" t="inlineStr">
        <is>
          <t>Подтверждено: ID выше макс. известного на 2026-07-31</t>
        </is>
      </c>
      <c r="C40" s="4" t="inlineStr">
        <is>
          <t>Кошки</t>
        </is>
      </c>
      <c r="D40" s="4" t="inlineStr">
        <is>
          <t>Сухой корм</t>
        </is>
      </c>
      <c r="E40" s="4" t="inlineStr">
        <is>
          <t>Gosbi</t>
        </is>
      </c>
      <c r="F40" s="4" t="inlineStr">
        <is>
          <t>PROFESSIONAL Cat Sterilised (Курица, Лосось), 18 кг</t>
        </is>
      </c>
      <c r="G40" s="4" t="inlineStr">
        <is>
          <t>Курица, Лосось</t>
        </is>
      </c>
      <c r="H40" s="4" t="inlineStr">
        <is>
          <t>—</t>
        </is>
      </c>
      <c r="I40" s="4" t="inlineStr">
        <is>
          <t>Испания</t>
        </is>
      </c>
      <c r="J40" s="4" t="inlineStr">
        <is>
          <t>5294960856</t>
        </is>
      </c>
      <c r="K40" s="5" t="inlineStr">
        <is>
          <t>https://www.ozon.ru/product/5294960856/</t>
        </is>
      </c>
      <c r="L40" s="4" t="n"/>
      <c r="M40" s="4" t="n">
        <v>1</v>
      </c>
      <c r="N40" s="4" t="inlineStr">
        <is>
          <t>Mediterranean gourmet; Made in Spain</t>
        </is>
      </c>
    </row>
    <row r="41" ht="101.4" customHeight="1">
      <c r="A41" s="4" t="inlineStr">
        <is>
          <t>2026-08-03</t>
        </is>
      </c>
      <c r="B41" s="4" t="inlineStr">
        <is>
          <t>Подтверждено: ID выше макс. известного на 2026-08-01</t>
        </is>
      </c>
      <c r="C41" s="4" t="inlineStr">
        <is>
          <t>Собаки</t>
        </is>
      </c>
      <c r="D41" s="4" t="inlineStr">
        <is>
          <t>Сухой корм</t>
        </is>
      </c>
      <c r="E41" s="4" t="inlineStr">
        <is>
          <t>LiveRa</t>
        </is>
      </c>
      <c r="F41" s="4" t="inlineStr">
        <is>
          <t>Adult Fish, филе белой рыбы с рисом, 3,5 кг</t>
        </is>
      </c>
      <c r="G41" s="4" t="inlineStr">
        <is>
          <t>Белая рыба</t>
        </is>
      </c>
      <c r="H41" s="4" t="inlineStr">
        <is>
          <t>Рис</t>
        </is>
      </c>
      <c r="I41" s="4" t="inlineStr">
        <is>
          <t>Не найдено</t>
        </is>
      </c>
      <c r="J41" s="4" t="inlineStr">
        <is>
          <t>5306470815</t>
        </is>
      </c>
      <c r="K41" s="5" t="inlineStr">
        <is>
          <t>https://www.ozon.ru/product/5306470815/</t>
        </is>
      </c>
      <c r="L41" s="4" t="n"/>
      <c r="M41" s="4" t="n">
        <v>3</v>
      </c>
      <c r="N41" s="4" t="inlineStr">
        <is>
          <t>100% natural Hypoallergenic; 51% мяса</t>
        </is>
      </c>
    </row>
    <row r="42" ht="101.4" customHeight="1">
      <c r="A42" s="4" t="inlineStr">
        <is>
          <t>2026-08-03</t>
        </is>
      </c>
      <c r="B42" s="4" t="inlineStr">
        <is>
          <t>Подтверждено: ID выше макс. известного на 2026-08-01</t>
        </is>
      </c>
      <c r="C42" s="4" t="inlineStr">
        <is>
          <t>Кошки</t>
        </is>
      </c>
      <c r="D42" s="4" t="inlineStr">
        <is>
          <t>Сухой корм</t>
        </is>
      </c>
      <c r="E42" s="4" t="inlineStr">
        <is>
          <t>LiveRa</t>
        </is>
      </c>
      <c r="F42" s="4" t="inlineStr">
        <is>
          <t>Adult, ассорти из мяса домашней птицы, 10 кг</t>
        </is>
      </c>
      <c r="G42" s="4" t="inlineStr">
        <is>
          <t>Птица (ассорти)</t>
        </is>
      </c>
      <c r="H42" s="4" t="inlineStr">
        <is>
          <t>—</t>
        </is>
      </c>
      <c r="I42" s="4" t="inlineStr">
        <is>
          <t>Не найдено</t>
        </is>
      </c>
      <c r="J42" s="4" t="inlineStr">
        <is>
          <t>5306440073</t>
        </is>
      </c>
      <c r="K42" s="5" t="inlineStr">
        <is>
          <t>https://www.ozon.ru/product/5306440073/</t>
        </is>
      </c>
      <c r="L42" s="4" t="n"/>
      <c r="M42" s="4" t="n">
        <v>5</v>
      </c>
      <c r="N42" s="4" t="inlineStr">
        <is>
          <t>100% natural Hypoallergenic; Holistic; 54% мяса; Супер премиум класс</t>
        </is>
      </c>
    </row>
    <row r="43" ht="101.4" customHeight="1">
      <c r="A43" s="4" t="inlineStr">
        <is>
          <t>2026-08-03</t>
        </is>
      </c>
      <c r="B43" s="4" t="inlineStr">
        <is>
          <t>Подтверждено: ID выше макс. известного на 2026-08-01</t>
        </is>
      </c>
      <c r="C43" s="4" t="inlineStr">
        <is>
          <t>Кошки</t>
        </is>
      </c>
      <c r="D43" s="4" t="inlineStr">
        <is>
          <t>Сухой корм</t>
        </is>
      </c>
      <c r="E43" s="4" t="inlineStr">
        <is>
          <t>LiveRa</t>
        </is>
      </c>
      <c r="F43" s="4" t="inlineStr">
        <is>
          <t>Adult Large, кролик с рисом, 1,2 кг</t>
        </is>
      </c>
      <c r="G43" s="4" t="inlineStr">
        <is>
          <t>Кролик</t>
        </is>
      </c>
      <c r="H43" s="4" t="inlineStr">
        <is>
          <t>Рис</t>
        </is>
      </c>
      <c r="I43" s="4" t="inlineStr">
        <is>
          <t>Не найдено</t>
        </is>
      </c>
      <c r="J43" s="4" t="inlineStr">
        <is>
          <t>5306424879</t>
        </is>
      </c>
      <c r="K43" s="5" t="inlineStr">
        <is>
          <t>https://www.ozon.ru/product/5306424879/</t>
        </is>
      </c>
      <c r="L43" s="4" t="n"/>
      <c r="M43" s="4" t="n">
        <v>6</v>
      </c>
      <c r="N43" s="4" t="inlineStr">
        <is>
          <t>100% natural Hypoallergenic; Holistic; 63% мяса; Корма из России; супер премиум класса</t>
        </is>
      </c>
    </row>
    <row r="44" ht="101.4" customHeight="1">
      <c r="A44" s="4" t="inlineStr">
        <is>
          <t>2026-08-03</t>
        </is>
      </c>
      <c r="B44" s="4" t="inlineStr">
        <is>
          <t>Подтверждено: ID выше макс. известного на 2026-08-01</t>
        </is>
      </c>
      <c r="C44" s="4" t="inlineStr">
        <is>
          <t>Собаки</t>
        </is>
      </c>
      <c r="D44" s="4" t="inlineStr">
        <is>
          <t>Лакомства</t>
        </is>
      </c>
      <c r="E44" s="4" t="inlineStr">
        <is>
          <t>ХАУНДХОЛЛ</t>
        </is>
      </c>
      <c r="F44" s="4" t="inlineStr">
        <is>
          <t>Лопаточный хрящ, большой размер, 1 шт</t>
        </is>
      </c>
      <c r="G44" s="4" t="inlineStr">
        <is>
          <t>Не указан на фасаде</t>
        </is>
      </c>
      <c r="H44" s="4" t="inlineStr">
        <is>
          <t>—</t>
        </is>
      </c>
      <c r="I44" s="4" t="inlineStr">
        <is>
          <t>Не найдено</t>
        </is>
      </c>
      <c r="J44" s="4" t="inlineStr">
        <is>
          <t>5308822504</t>
        </is>
      </c>
      <c r="K44" s="5" t="inlineStr">
        <is>
          <t>https://www.ozon.ru/product/5308822504/</t>
        </is>
      </c>
      <c r="L44" s="4" t="n"/>
      <c r="M44" s="4" t="n">
        <v>1</v>
      </c>
      <c r="N44" s="4" t="inlineStr">
        <is>
          <t>100% натурально</t>
        </is>
      </c>
    </row>
    <row r="45" ht="101.4" customHeight="1">
      <c r="A45" s="4" t="inlineStr">
        <is>
          <t>2026-08-03</t>
        </is>
      </c>
      <c r="B45" s="4" t="inlineStr">
        <is>
          <t>Подтверждено: ID выше макс. известного на 2026-08-01</t>
        </is>
      </c>
      <c r="C45" s="4" t="inlineStr">
        <is>
          <t>Собаки</t>
        </is>
      </c>
      <c r="D45" s="4" t="inlineStr">
        <is>
          <t>Лакомства</t>
        </is>
      </c>
      <c r="E45" s="4" t="inlineStr">
        <is>
          <t>KingKorm</t>
        </is>
      </c>
      <c r="F45" s="4" t="inlineStr">
        <is>
          <t>Рубец бараний, 100 г</t>
        </is>
      </c>
      <c r="G45" s="4" t="inlineStr">
        <is>
          <t>Баранина</t>
        </is>
      </c>
      <c r="H45" s="4" t="inlineStr">
        <is>
          <t>—</t>
        </is>
      </c>
      <c r="I45" s="4" t="inlineStr">
        <is>
          <t>Не найдено</t>
        </is>
      </c>
      <c r="J45" s="4" t="inlineStr">
        <is>
          <t>5324402513</t>
        </is>
      </c>
      <c r="K45" s="5" t="inlineStr">
        <is>
          <t>https://www.ozon.ru/product/5324402513/</t>
        </is>
      </c>
      <c r="L45" s="4" t="n"/>
      <c r="M45" s="4" t="n">
        <v>4</v>
      </c>
      <c r="N45" s="4" t="inlineStr">
        <is>
          <t>100% натурально; без красителей и ГМО; поддерживает здоровье зубов; улучшает пищеварение; 100% баранина</t>
        </is>
      </c>
    </row>
    <row r="46" ht="101.4" customHeight="1">
      <c r="A46" s="4" t="inlineStr">
        <is>
          <t>2026-08-03</t>
        </is>
      </c>
      <c r="B46" s="4" t="inlineStr">
        <is>
          <t>Подтверждено: ID выше макс. известного на 2026-08-01</t>
        </is>
      </c>
      <c r="C46" s="4" t="inlineStr">
        <is>
          <t>Собаки</t>
        </is>
      </c>
      <c r="D46" s="4" t="inlineStr">
        <is>
          <t>Лакомства</t>
        </is>
      </c>
      <c r="E46" s="4" t="inlineStr">
        <is>
          <t>DOGNIS</t>
        </is>
      </c>
      <c r="F46" s="4" t="inlineStr">
        <is>
          <t>Кости из жил прессованные 8" (20 см), 1 шт</t>
        </is>
      </c>
      <c r="G46" s="4" t="inlineStr">
        <is>
          <t>Не указан на фасаде</t>
        </is>
      </c>
      <c r="H46" s="4" t="inlineStr">
        <is>
          <t>—</t>
        </is>
      </c>
      <c r="I46" s="4" t="inlineStr">
        <is>
          <t>Не найдено</t>
        </is>
      </c>
      <c r="J46" s="4" t="inlineStr">
        <is>
          <t>5321600961</t>
        </is>
      </c>
      <c r="K46" s="5" t="inlineStr">
        <is>
          <t>https://www.ozon.ru/product/5321600961/</t>
        </is>
      </c>
      <c r="L46" s="4" t="n"/>
      <c r="M46" s="4" t="n">
        <v>0</v>
      </c>
      <c r="N46" s="4" t="inlineStr">
        <is>
          <t>Без заявленных клеймов</t>
        </is>
      </c>
    </row>
    <row r="47" ht="101.4" customHeight="1">
      <c r="A47" s="4" t="inlineStr">
        <is>
          <t>2026-08-03</t>
        </is>
      </c>
      <c r="B47" s="4" t="inlineStr">
        <is>
          <t>Подтверждено: ID выше макс. известного на 2026-08-01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All Cats (AllerPetfood)</t>
        </is>
      </c>
      <c r="F47" s="4" t="inlineStr">
        <is>
          <t>Sterilized Cats, с индейкой, 13 кг</t>
        </is>
      </c>
      <c r="G47" s="4" t="inlineStr">
        <is>
          <t>Индейка</t>
        </is>
      </c>
      <c r="H47" s="4" t="inlineStr">
        <is>
          <t>Омега-3/6</t>
        </is>
      </c>
      <c r="I47" s="4" t="inlineStr">
        <is>
          <t>Дания (страна бренда, не завод)</t>
        </is>
      </c>
      <c r="J47" s="4" t="inlineStr">
        <is>
          <t>5328154887</t>
        </is>
      </c>
      <c r="K47" s="5" t="inlineStr">
        <is>
          <t>https://www.ozon.ru/product/5328154887/</t>
        </is>
      </c>
      <c r="L47" s="4" t="n"/>
      <c r="M47" s="4" t="n">
        <v>4</v>
      </c>
      <c r="N47" s="4" t="inlineStr">
        <is>
          <t>Complete premium pet food; Датское качество; Omega-3/6; Taurine; Dental Care</t>
        </is>
      </c>
    </row>
    <row r="48" ht="101.4" customHeight="1">
      <c r="A48" s="4" t="inlineStr">
        <is>
          <t>2026-08-03</t>
        </is>
      </c>
      <c r="B48" s="4" t="inlineStr">
        <is>
          <t>Подтверждено: ID выше макс. известного на 2026-08-01</t>
        </is>
      </c>
      <c r="C48" s="4" t="inlineStr">
        <is>
          <t>Кошки</t>
        </is>
      </c>
      <c r="D48" s="4" t="inlineStr">
        <is>
          <t>Сухой корм</t>
        </is>
      </c>
      <c r="E48" s="4" t="inlineStr">
        <is>
          <t>MEALGRAND</t>
        </is>
      </c>
      <c r="F48" s="4" t="inlineStr">
        <is>
          <t>Супер Премиум, для стерилизованных кошек, с индейкой и курицей, 8 кг</t>
        </is>
      </c>
      <c r="G48" s="4" t="inlineStr">
        <is>
          <t>Индейка, Курица</t>
        </is>
      </c>
      <c r="H48" s="4" t="inlineStr">
        <is>
          <t>—</t>
        </is>
      </c>
      <c r="I48" s="4" t="inlineStr">
        <is>
          <t>Не найдено</t>
        </is>
      </c>
      <c r="J48" s="4" t="inlineStr">
        <is>
          <t>5325606109</t>
        </is>
      </c>
      <c r="K48" s="5" t="inlineStr">
        <is>
          <t>https://www.ozon.ru/product/5325606109/</t>
        </is>
      </c>
      <c r="L48" s="4" t="n"/>
      <c r="M48" s="4" t="n">
        <v>1</v>
      </c>
      <c r="N48" s="4" t="inlineStr">
        <is>
          <t>Супер Премиум</t>
        </is>
      </c>
    </row>
    <row r="49" ht="101.4" customHeight="1">
      <c r="A49" s="4" t="inlineStr">
        <is>
          <t>2026-08-03</t>
        </is>
      </c>
      <c r="B49" s="4" t="inlineStr">
        <is>
          <t>Подтверждено: ID выше макс. известного на 2026-08-01</t>
        </is>
      </c>
      <c r="C49" s="4" t="inlineStr">
        <is>
          <t>Кошки</t>
        </is>
      </c>
      <c r="D49" s="4" t="inlineStr">
        <is>
          <t>Сухой корм</t>
        </is>
      </c>
      <c r="E49" s="4" t="inlineStr">
        <is>
          <t>MEALGRAND</t>
        </is>
      </c>
      <c r="F49" s="4" t="inlineStr">
        <is>
          <t>Супер Премиум, для стерилизованных кошек, с ягнёнком, 8 кг</t>
        </is>
      </c>
      <c r="G49" s="4" t="inlineStr">
        <is>
          <t>Ягнёнок</t>
        </is>
      </c>
      <c r="H49" s="4" t="inlineStr">
        <is>
          <t>—</t>
        </is>
      </c>
      <c r="I49" s="4" t="inlineStr">
        <is>
          <t>Не найдено</t>
        </is>
      </c>
      <c r="J49" s="4" t="inlineStr">
        <is>
          <t>5325020749</t>
        </is>
      </c>
      <c r="K49" s="5" t="inlineStr">
        <is>
          <t>https://www.ozon.ru/product/5325020749/</t>
        </is>
      </c>
      <c r="L49" s="4" t="n"/>
      <c r="M49" s="4" t="n">
        <v>1</v>
      </c>
      <c r="N49" s="4" t="inlineStr">
        <is>
          <t>Супер Премиум</t>
        </is>
      </c>
    </row>
    <row r="50" ht="101.4" customHeight="1">
      <c r="A50" s="4" t="inlineStr">
        <is>
          <t>2026-08-03</t>
        </is>
      </c>
      <c r="B50" s="4" t="inlineStr">
        <is>
          <t>Подтверждено: ID выше макс. известного на 2026-08-01</t>
        </is>
      </c>
      <c r="C50" s="4" t="inlineStr">
        <is>
          <t>Кошки</t>
        </is>
      </c>
      <c r="D50" s="4" t="inlineStr">
        <is>
          <t>Влажный корм</t>
        </is>
      </c>
      <c r="E50" s="4" t="inlineStr">
        <is>
          <t>GRANDORF</t>
        </is>
      </c>
      <c r="F50" s="4" t="inlineStr">
        <is>
          <t>Cat, с куриной грудкой, 70 г х 6 шт</t>
        </is>
      </c>
      <c r="G50" s="4" t="inlineStr">
        <is>
          <t>Курица</t>
        </is>
      </c>
      <c r="H50" s="4" t="inlineStr">
        <is>
          <t>—</t>
        </is>
      </c>
      <c r="I50" s="4" t="inlineStr">
        <is>
          <t>Не найдено</t>
        </is>
      </c>
      <c r="J50" s="4" t="inlineStr">
        <is>
          <t>5254153857</t>
        </is>
      </c>
      <c r="K50" s="5" t="inlineStr">
        <is>
          <t>https://www.ozon.ru/product/5254153857/</t>
        </is>
      </c>
      <c r="L50" s="4" t="n"/>
      <c r="M50" s="4" t="n">
        <v>3</v>
      </c>
      <c r="N50" s="4" t="inlineStr">
        <is>
          <t>Grain Free; Natural &amp; Healthy; Holistic Nutrition for Cats</t>
        </is>
      </c>
    </row>
    <row r="51" ht="101.4" customHeight="1">
      <c r="A51" s="4" t="inlineStr">
        <is>
          <t>2026-08-03</t>
        </is>
      </c>
      <c r="B51" s="4" t="inlineStr">
        <is>
          <t>Подтверждено: ID выше макс. известного на 2026-08-01</t>
        </is>
      </c>
      <c r="C51" s="4" t="inlineStr">
        <is>
          <t>Кошки</t>
        </is>
      </c>
      <c r="D51" s="4" t="inlineStr">
        <is>
          <t>Влажный корм</t>
        </is>
      </c>
      <c r="E51" s="4" t="inlineStr">
        <is>
          <t>GRANDORF</t>
        </is>
      </c>
      <c r="F51" s="4" t="inlineStr">
        <is>
          <t>Cat, филе тунца с креветками, 70 г х 6 шт</t>
        </is>
      </c>
      <c r="G51" s="4" t="inlineStr">
        <is>
          <t>Тунец, Креветки</t>
        </is>
      </c>
      <c r="H51" s="4" t="inlineStr">
        <is>
          <t>—</t>
        </is>
      </c>
      <c r="I51" s="4" t="inlineStr">
        <is>
          <t>Не найдено</t>
        </is>
      </c>
      <c r="J51" s="4" t="inlineStr">
        <is>
          <t>5254153733</t>
        </is>
      </c>
      <c r="K51" s="5" t="inlineStr">
        <is>
          <t>https://www.ozon.ru/product/5254153733/</t>
        </is>
      </c>
      <c r="L51" s="4" t="n"/>
      <c r="M51" s="4" t="n">
        <v>3</v>
      </c>
      <c r="N51" s="4" t="inlineStr">
        <is>
          <t>Grain Free; Natural &amp; Healthy; Holistic Nutrition for Cats</t>
        </is>
      </c>
    </row>
    <row r="52" ht="101.4" customHeight="1">
      <c r="A52" s="4" t="inlineStr">
        <is>
          <t>2026-08-03</t>
        </is>
      </c>
      <c r="B52" s="4" t="inlineStr">
        <is>
          <t>Подтверждено: ID выше макс. известного на 2026-08-01</t>
        </is>
      </c>
      <c r="C52" s="4" t="inlineStr">
        <is>
          <t>Кошки</t>
        </is>
      </c>
      <c r="D52" s="4" t="inlineStr">
        <is>
          <t>Влажный корм</t>
        </is>
      </c>
      <c r="E52" s="4" t="inlineStr">
        <is>
          <t>GRANDORF</t>
        </is>
      </c>
      <c r="F52" s="4" t="inlineStr">
        <is>
          <t>Cat, филе тунца с мясом краба, 70 г х 6 шт</t>
        </is>
      </c>
      <c r="G52" s="4" t="inlineStr">
        <is>
          <t>Тунец, Краб</t>
        </is>
      </c>
      <c r="H52" s="4" t="inlineStr">
        <is>
          <t>—</t>
        </is>
      </c>
      <c r="I52" s="4" t="inlineStr">
        <is>
          <t>Не найдено</t>
        </is>
      </c>
      <c r="J52" s="4" t="inlineStr">
        <is>
          <t>5254153795</t>
        </is>
      </c>
      <c r="K52" s="5" t="inlineStr">
        <is>
          <t>https://www.ozon.ru/product/5254153795/</t>
        </is>
      </c>
      <c r="L52" s="4" t="n"/>
      <c r="M52" s="4" t="n">
        <v>3</v>
      </c>
      <c r="N52" s="4" t="inlineStr">
        <is>
          <t>Grain Free; Natural &amp; Healthy; Holistic Nutrition for Cats</t>
        </is>
      </c>
    </row>
    <row r="53" ht="101.4" customHeight="1">
      <c r="A53" s="4" t="inlineStr">
        <is>
          <t>2026-08-03</t>
        </is>
      </c>
      <c r="B53" s="4" t="inlineStr">
        <is>
          <t>Подтверждено: ID выше макс. известного на 2026-08-01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Ваш Стандарт</t>
        </is>
      </c>
      <c r="F53" s="4" t="inlineStr">
        <is>
          <t>Мясное ассорти, премиум, 4 кг, для средних/крупных пород</t>
        </is>
      </c>
      <c r="G53" s="4" t="inlineStr">
        <is>
          <t>Не конкретизирован (мясное ассорти)</t>
        </is>
      </c>
      <c r="H53" s="4" t="inlineStr">
        <is>
          <t>—</t>
        </is>
      </c>
      <c r="I53" s="4" t="inlineStr">
        <is>
          <t>ИП Клюкова А.А., Краснодарский край, Приморско-Ахтарский р-н</t>
        </is>
      </c>
      <c r="J53" s="4" t="inlineStr">
        <is>
          <t>5327393201</t>
        </is>
      </c>
      <c r="K53" s="5" t="inlineStr">
        <is>
          <t>https://www.ozon.ru/product/5327393201/</t>
        </is>
      </c>
      <c r="L53" s="4" t="n"/>
      <c r="M53" s="4" t="n">
        <v>3</v>
      </c>
      <c r="N53" s="4" t="inlineStr">
        <is>
          <t>Без пафоса и переплат; Сделано на Кубани; ГОСТ</t>
        </is>
      </c>
    </row>
    <row r="54" ht="101.4" customHeight="1">
      <c r="A54" s="4" t="inlineStr">
        <is>
          <t>2026-08-03</t>
        </is>
      </c>
      <c r="B54" s="4" t="inlineStr">
        <is>
          <t>Подтверждено: ID выше макс. известного на 2026-08-01</t>
        </is>
      </c>
      <c r="C54" s="4" t="inlineStr">
        <is>
          <t>Собаки</t>
        </is>
      </c>
      <c r="D54" s="4" t="inlineStr">
        <is>
          <t>Влажный корм</t>
        </is>
      </c>
      <c r="E54" s="4" t="inlineStr">
        <is>
          <t>Farmina VetLife</t>
        </is>
      </c>
      <c r="F54" s="4" t="inlineStr">
        <is>
          <t>Gastrointestinal, 6х300г</t>
        </is>
      </c>
      <c r="G54" s="4" t="inlineStr">
        <is>
          <t>Не указан на фасаде</t>
        </is>
      </c>
      <c r="H54" s="4" t="inlineStr">
        <is>
          <t>—</t>
        </is>
      </c>
      <c r="I54" s="4" t="inlineStr">
        <is>
          <t>Farmina Pet Foods, Италия</t>
        </is>
      </c>
      <c r="J54" s="4" t="inlineStr">
        <is>
          <t>5327553656</t>
        </is>
      </c>
      <c r="K54" s="5" t="inlineStr">
        <is>
          <t>https://www.ozon.ru/product/5327553656/</t>
        </is>
      </c>
      <c r="L54" s="4" t="n"/>
      <c r="M54" s="4" t="n">
        <v>2</v>
      </c>
      <c r="N54" s="4" t="inlineStr">
        <is>
          <t>Здоровое ЖКТ; поддержка пищеварения; сильный иммунитет</t>
        </is>
      </c>
    </row>
    <row r="55" ht="101.4" customHeight="1">
      <c r="A55" s="4" t="inlineStr">
        <is>
          <t>2026-08-03</t>
        </is>
      </c>
      <c r="B55" s="4" t="inlineStr">
        <is>
          <t>Подтверждено: ID выше макс. известного на 2026-08-01</t>
        </is>
      </c>
      <c r="C55" s="4" t="inlineStr">
        <is>
          <t>Кошки</t>
        </is>
      </c>
      <c r="D55" s="4" t="inlineStr">
        <is>
          <t>Влажный корм</t>
        </is>
      </c>
      <c r="E55" s="4" t="inlineStr">
        <is>
          <t>AWARD</t>
        </is>
      </c>
      <c r="F55" s="4" t="inlineStr">
        <is>
          <t>Sterilized, кусочки в соусе с индейкой, 85г х12</t>
        </is>
      </c>
      <c r="G55" s="4" t="inlineStr">
        <is>
          <t>Индейка</t>
        </is>
      </c>
      <c r="H55" s="4" t="inlineStr">
        <is>
          <t>—</t>
        </is>
      </c>
      <c r="I55" s="4" t="inlineStr">
        <is>
          <t>Не найдено</t>
        </is>
      </c>
      <c r="J55" s="4" t="inlineStr">
        <is>
          <t>5259703870</t>
        </is>
      </c>
      <c r="K55" s="5" t="inlineStr">
        <is>
          <t>https://www.ozon.ru/product/5259703870/</t>
        </is>
      </c>
      <c r="L55" s="4" t="n"/>
      <c r="M55" s="4" t="n">
        <v>3</v>
      </c>
      <c r="N55" s="4" t="inlineStr">
        <is>
          <t>100% BIO; Urinary Health; Nutraceutical Formula; Superpremium Cat Food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  <hyperlink xmlns:r="http://schemas.openxmlformats.org/officeDocument/2006/relationships" ref="K32" r:id="rId28"/>
    <hyperlink xmlns:r="http://schemas.openxmlformats.org/officeDocument/2006/relationships" ref="K33" r:id="rId29"/>
    <hyperlink xmlns:r="http://schemas.openxmlformats.org/officeDocument/2006/relationships" ref="K34" r:id="rId30"/>
    <hyperlink xmlns:r="http://schemas.openxmlformats.org/officeDocument/2006/relationships" ref="K35" r:id="rId31"/>
    <hyperlink xmlns:r="http://schemas.openxmlformats.org/officeDocument/2006/relationships" ref="K36" r:id="rId32"/>
    <hyperlink xmlns:r="http://schemas.openxmlformats.org/officeDocument/2006/relationships" ref="K37" r:id="rId33"/>
    <hyperlink xmlns:r="http://schemas.openxmlformats.org/officeDocument/2006/relationships" ref="K38" r:id="rId34"/>
    <hyperlink xmlns:r="http://schemas.openxmlformats.org/officeDocument/2006/relationships" ref="K39" r:id="rId35"/>
    <hyperlink xmlns:r="http://schemas.openxmlformats.org/officeDocument/2006/relationships" ref="K40" r:id="rId36"/>
    <hyperlink xmlns:r="http://schemas.openxmlformats.org/officeDocument/2006/relationships" ref="K41" r:id="rId37"/>
    <hyperlink xmlns:r="http://schemas.openxmlformats.org/officeDocument/2006/relationships" ref="K42" r:id="rId38"/>
    <hyperlink xmlns:r="http://schemas.openxmlformats.org/officeDocument/2006/relationships" ref="K43" r:id="rId39"/>
    <hyperlink xmlns:r="http://schemas.openxmlformats.org/officeDocument/2006/relationships" ref="K44" r:id="rId40"/>
    <hyperlink xmlns:r="http://schemas.openxmlformats.org/officeDocument/2006/relationships" ref="K45" r:id="rId41"/>
    <hyperlink xmlns:r="http://schemas.openxmlformats.org/officeDocument/2006/relationships" ref="K46" r:id="rId42"/>
    <hyperlink xmlns:r="http://schemas.openxmlformats.org/officeDocument/2006/relationships" ref="K47" r:id="rId43"/>
    <hyperlink xmlns:r="http://schemas.openxmlformats.org/officeDocument/2006/relationships" ref="K48" r:id="rId44"/>
    <hyperlink xmlns:r="http://schemas.openxmlformats.org/officeDocument/2006/relationships" ref="K49" r:id="rId45"/>
    <hyperlink xmlns:r="http://schemas.openxmlformats.org/officeDocument/2006/relationships" ref="K50" r:id="rId46"/>
    <hyperlink xmlns:r="http://schemas.openxmlformats.org/officeDocument/2006/relationships" ref="K51" r:id="rId47"/>
    <hyperlink xmlns:r="http://schemas.openxmlformats.org/officeDocument/2006/relationships" ref="K52" r:id="rId48"/>
    <hyperlink xmlns:r="http://schemas.openxmlformats.org/officeDocument/2006/relationships" ref="K53" r:id="rId49"/>
    <hyperlink xmlns:r="http://schemas.openxmlformats.org/officeDocument/2006/relationships" ref="K54" r:id="rId50"/>
    <hyperlink xmlns:r="http://schemas.openxmlformats.org/officeDocument/2006/relationships" ref="K55" r:id="rId51"/>
  </hyperlinks>
  <pageMargins left="0.75" right="0.75" top="1" bottom="1" header="0.5" footer="0.5"/>
  <drawing xmlns:r="http://schemas.openxmlformats.org/officeDocument/2006/relationships" r:id="rId5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HOLISTIC</t>
        </is>
      </c>
      <c r="F6" s="4" t="inlineStr">
        <is>
          <t>Холистик-позиционирование</t>
        </is>
      </c>
      <c r="G6" s="4" t="inlineStr">
        <is>
          <t>Holistic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FUNC</t>
        </is>
      </c>
      <c r="F7" s="4" t="inlineStr">
        <is>
          <t>Функциональная польза для здоровья</t>
        </is>
      </c>
      <c r="G7" s="4" t="inlineStr">
        <is>
          <t>Gut Health — Live Probiotics; Glucosamine and Chondroitin; Omega-3, Omega-6 Fatty Acids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NAT</t>
        </is>
      </c>
      <c r="F8" s="4" t="inlineStr">
        <is>
          <t>Натуральность состава</t>
        </is>
      </c>
      <c r="G8" s="4" t="inlineStr">
        <is>
          <t>100% Natural Dog Food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GRAIN</t>
        </is>
      </c>
      <c r="F9" s="4" t="inlineStr">
        <is>
          <t>Беззерновой / монобелковый состав</t>
        </is>
      </c>
      <c r="G9" s="4" t="inlineStr">
        <is>
          <t>Grain Free; No: Grains, Chicken, By-products</t>
        </is>
      </c>
    </row>
    <row r="10">
      <c r="A10" s="4" t="inlineStr">
        <is>
          <t>5277005073</t>
        </is>
      </c>
      <c r="B10" s="4" t="inlineStr">
        <is>
          <t>GRANDORF Fresh Adult MAXI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MEAT</t>
        </is>
      </c>
      <c r="F10" s="4" t="inlineStr">
        <is>
          <t>Происхождение и качество мяса</t>
        </is>
      </c>
      <c r="G10" s="4" t="inlineStr">
        <is>
          <t>Fresh Lamb is the first ingredient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HYPO</t>
        </is>
      </c>
      <c r="F11" s="4" t="inlineStr">
        <is>
          <t>Гипоаллергенность / чувствит. пищеварение</t>
        </is>
      </c>
      <c r="G11" s="4" t="inlineStr">
        <is>
          <t>Hypo &amp; Digestion — при пищевой аллергии и непереносимости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FUNC</t>
        </is>
      </c>
      <c r="F12" s="4" t="inlineStr">
        <is>
          <t>Функциональная польза для здоровья</t>
        </is>
      </c>
      <c r="G12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NAT</t>
        </is>
      </c>
      <c r="F13" s="4" t="inlineStr">
        <is>
          <t>Натуральность состава</t>
        </is>
      </c>
      <c r="G13" s="4" t="inlineStr">
        <is>
          <t>100% BIO; без ГМО, красителей и ароматизаторов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GRAIN</t>
        </is>
      </c>
      <c r="F14" s="4" t="inlineStr">
        <is>
          <t>Беззерновой / монобелковый состав</t>
        </is>
      </c>
      <c r="G14" s="4" t="inlineStr">
        <is>
          <t>Monoprotein; Low Grain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MEAT</t>
        </is>
      </c>
      <c r="F15" s="4" t="inlineStr">
        <is>
          <t>Происхождение и качество мяса</t>
        </is>
      </c>
      <c r="G15" s="4" t="inlineStr">
        <is>
          <t>Fresh Meat</t>
        </is>
      </c>
    </row>
    <row r="16">
      <c r="A16" s="4" t="inlineStr">
        <is>
          <t>5276044539</t>
        </is>
      </c>
      <c r="B16" s="4" t="inlineStr">
        <is>
          <t>AWARD Monoprotein (утка)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PREMIUM</t>
        </is>
      </c>
      <c r="F16" s="4" t="inlineStr">
        <is>
          <t>Премиальное позиционирование</t>
        </is>
      </c>
      <c r="G16" s="4" t="inlineStr">
        <is>
          <t>Premium Quality; Superpremium Dog Food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HYPO</t>
        </is>
      </c>
      <c r="F17" s="4" t="inlineStr">
        <is>
          <t>Гипоаллергенность / чувствит. пищеварение</t>
        </is>
      </c>
      <c r="G17" s="4" t="inlineStr">
        <is>
          <t>Hypoallergenic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HOLISTIC</t>
        </is>
      </c>
      <c r="F18" s="4" t="inlineStr">
        <is>
          <t>Холистик-позиционирование</t>
        </is>
      </c>
      <c r="G18" s="4" t="inlineStr">
        <is>
          <t>Holistic</t>
        </is>
      </c>
    </row>
    <row r="19">
      <c r="A19" s="4" t="inlineStr">
        <is>
          <t>5259070728</t>
        </is>
      </c>
      <c r="B19" s="4" t="inlineStr">
        <is>
          <t>GRANDORF Fresh (индейка, консервы)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GRAIN</t>
        </is>
      </c>
      <c r="F19" s="4" t="inlineStr">
        <is>
          <t>Беззерновой / монобелковый состав</t>
        </is>
      </c>
      <c r="G19" s="4" t="inlineStr">
        <is>
          <t>Monoprotein diet; Grain Free</t>
        </is>
      </c>
    </row>
    <row r="20">
      <c r="A20" s="4" t="inlineStr">
        <is>
          <t>5259070728</t>
        </is>
      </c>
      <c r="B20" s="4" t="inlineStr">
        <is>
          <t>GRANDORF Fresh (индейка, консервы)</t>
        </is>
      </c>
      <c r="C20" s="4" t="inlineStr">
        <is>
          <t>Собаки</t>
        </is>
      </c>
      <c r="D20" s="4" t="inlineStr">
        <is>
          <t>Влажный корм</t>
        </is>
      </c>
      <c r="E20" s="4" t="inlineStr">
        <is>
          <t>MEAT</t>
        </is>
      </c>
      <c r="F20" s="4" t="inlineStr">
        <is>
          <t>Происхождение и качество мяса</t>
        </is>
      </c>
      <c r="G20" s="4" t="inlineStr">
        <is>
          <t>70% Meat Ingredients</t>
        </is>
      </c>
    </row>
    <row r="21">
      <c r="A21" s="4" t="inlineStr">
        <is>
          <t>5280647420</t>
        </is>
      </c>
      <c r="B21" s="4" t="inlineStr">
        <is>
          <t>CLAN VET Hepatic</t>
        </is>
      </c>
      <c r="C21" s="4" t="inlineStr">
        <is>
          <t>Собаки</t>
        </is>
      </c>
      <c r="D21" s="4" t="inlineStr">
        <is>
          <t>Влажный корм</t>
        </is>
      </c>
      <c r="E21" s="4" t="inlineStr">
        <is>
          <t>VET</t>
        </is>
      </c>
      <c r="F21" s="4" t="inlineStr">
        <is>
          <t>Ветеринарная / лечебная диета</t>
        </is>
      </c>
      <c r="G21" s="4" t="inlineStr">
        <is>
          <t>VET; Hepatic — профилактика болезней печени; профилактическая диета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NAT</t>
        </is>
      </c>
      <c r="F22" s="4" t="inlineStr">
        <is>
          <t>Натуральность состава</t>
        </is>
      </c>
      <c r="G22" s="4" t="inlineStr">
        <is>
          <t>100% натуральный вкус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DENT</t>
        </is>
      </c>
      <c r="F23" s="4" t="inlineStr">
        <is>
          <t>Стоматологическая польза</t>
        </is>
      </c>
      <c r="G23" s="4" t="inlineStr">
        <is>
          <t>Способствует очищению зубов</t>
        </is>
      </c>
    </row>
    <row r="24">
      <c r="A24" s="4" t="inlineStr">
        <is>
          <t>4685211777</t>
        </is>
      </c>
      <c r="B24" s="4" t="inlineStr">
        <is>
          <t>Лопай лапой — говяжье сублимированное</t>
        </is>
      </c>
      <c r="C24" s="4" t="inlineStr">
        <is>
          <t>Собаки</t>
        </is>
      </c>
      <c r="D24" s="4" t="inlineStr">
        <is>
          <t>Лакомства</t>
        </is>
      </c>
      <c r="E24" s="4" t="inlineStr">
        <is>
          <t>TECH</t>
        </is>
      </c>
      <c r="F24" s="4" t="inlineStr">
        <is>
          <t>Особая технология производства</t>
        </is>
      </c>
      <c r="G24" s="4" t="inlineStr">
        <is>
          <t>Инновационная технология Freeze Dried; сублимированное</t>
        </is>
      </c>
    </row>
    <row r="25">
      <c r="A25" s="4" t="inlineStr">
        <is>
          <t>4685211777</t>
        </is>
      </c>
      <c r="B25" s="4" t="inlineStr">
        <is>
          <t>Лопай лапой — говяжье сублимированное</t>
        </is>
      </c>
      <c r="C25" s="4" t="inlineStr">
        <is>
          <t>Собаки</t>
        </is>
      </c>
      <c r="D25" s="4" t="inlineStr">
        <is>
          <t>Лакомства</t>
        </is>
      </c>
      <c r="E25" s="4" t="inlineStr">
        <is>
          <t>TASTE</t>
        </is>
      </c>
      <c r="F25" s="4" t="inlineStr">
        <is>
          <t>Вкусовая привлекательность / поведение</t>
        </is>
      </c>
      <c r="G25" s="4" t="inlineStr">
        <is>
          <t>Удобно для поощрения; аппетитные кусочки; любимое лакомство с первого кусочка</t>
        </is>
      </c>
    </row>
    <row r="26">
      <c r="A26" s="4" t="inlineStr">
        <is>
          <t>5110846419</t>
        </is>
      </c>
      <c r="B26" s="4" t="inlineStr">
        <is>
          <t>Альма — каша с говядиной</t>
        </is>
      </c>
      <c r="C26" s="4" t="inlineStr">
        <is>
          <t>Собаки</t>
        </is>
      </c>
      <c r="D26" s="4" t="inlineStr">
        <is>
          <t>Каши</t>
        </is>
      </c>
      <c r="E26" s="4" t="inlineStr">
        <is>
          <t>NAT</t>
        </is>
      </c>
      <c r="F26" s="4" t="inlineStr">
        <is>
          <t>Натуральность состава</t>
        </is>
      </c>
      <c r="G26" s="4" t="inlineStr">
        <is>
          <t>Каша с мясом (говядина)</t>
        </is>
      </c>
    </row>
    <row r="27">
      <c r="A27" s="4" t="inlineStr">
        <is>
          <t>5110846419</t>
        </is>
      </c>
      <c r="B27" s="4" t="inlineStr">
        <is>
          <t>Альма — каша с говядиной</t>
        </is>
      </c>
      <c r="C27" s="4" t="inlineStr">
        <is>
          <t>Собаки</t>
        </is>
      </c>
      <c r="D27" s="4" t="inlineStr">
        <is>
          <t>Каши</t>
        </is>
      </c>
      <c r="E27" s="4" t="inlineStr">
        <is>
          <t>CONV</t>
        </is>
      </c>
      <c r="F27" s="4" t="inlineStr">
        <is>
          <t>Удобство использования</t>
        </is>
      </c>
      <c r="G27" s="4" t="inlineStr">
        <is>
          <t>Не требует варки; быстрого приготовления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HYPO</t>
        </is>
      </c>
      <c r="F28" s="4" t="inlineStr">
        <is>
          <t>Гипоаллергенность / чувствит. пищеварение</t>
        </is>
      </c>
      <c r="G28" s="4" t="inlineStr">
        <is>
          <t>Hypoallergenic; при чувствительном пищеварении; No chicken, corn, wheat, soy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FUNC</t>
        </is>
      </c>
      <c r="F29" s="4" t="inlineStr">
        <is>
          <t>Функциональная польза для здоровья</t>
        </is>
      </c>
      <c r="G29" s="4" t="inlineStr">
        <is>
          <t>Procare — профилактика здоровья каждый день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GRAIN</t>
        </is>
      </c>
      <c r="F30" s="4" t="inlineStr">
        <is>
          <t>Беззерновой / монобелковый состав</t>
        </is>
      </c>
      <c r="G30" s="4" t="inlineStr">
        <is>
          <t>Low Grain; Gluten Free</t>
        </is>
      </c>
    </row>
    <row r="31">
      <c r="A31" s="4" t="inlineStr">
        <is>
          <t>5277005334</t>
        </is>
      </c>
      <c r="B31" s="4" t="inlineStr">
        <is>
          <t>Premier Lamb &amp; Turkey Adult Large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MEAT</t>
        </is>
      </c>
      <c r="F31" s="4" t="inlineStr">
        <is>
          <t>Происхождение и качество мяса</t>
        </is>
      </c>
      <c r="G31" s="4" t="inlineStr">
        <is>
          <t>1 ingredient is deboned Fresh Meat</t>
        </is>
      </c>
    </row>
    <row r="32">
      <c r="A32" s="4" t="inlineStr">
        <is>
          <t>5277005334</t>
        </is>
      </c>
      <c r="B32" s="4" t="inlineStr">
        <is>
          <t>Premier Lamb &amp; Turkey Adult Large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ORIGIN</t>
        </is>
      </c>
      <c r="F32" s="4" t="inlineStr">
        <is>
          <t>Страна производства / премиум-позиционирование</t>
        </is>
      </c>
      <c r="G32" s="4" t="inlineStr">
        <is>
          <t>Made in Europe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HYPO</t>
        </is>
      </c>
      <c r="F33" s="4" t="inlineStr">
        <is>
          <t>Гипоаллергенность / чувствит. пищеварение</t>
        </is>
      </c>
      <c r="G33" s="4" t="inlineStr">
        <is>
          <t>Hypoallergenic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FUNC</t>
        </is>
      </c>
      <c r="F34" s="4" t="inlineStr">
        <is>
          <t>Функциональная польза для здоровья</t>
        </is>
      </c>
      <c r="G34" s="4" t="inlineStr">
        <is>
          <t>Оптимальное пищеварение; защита иммунитета</t>
        </is>
      </c>
    </row>
    <row r="35">
      <c r="A35" s="4" t="inlineStr">
        <is>
          <t>5243322000</t>
        </is>
      </c>
      <c r="B35" s="4" t="inlineStr">
        <is>
          <t>EDWIN — для кошек, склонных к аллергии</t>
        </is>
      </c>
      <c r="C35" s="4" t="inlineStr">
        <is>
          <t>Кошки</t>
        </is>
      </c>
      <c r="D35" s="4" t="inlineStr">
        <is>
          <t>Сухой корм</t>
        </is>
      </c>
      <c r="E35" s="4" t="inlineStr">
        <is>
          <t>MEAT</t>
        </is>
      </c>
      <c r="F35" s="4" t="inlineStr">
        <is>
          <t>Происхождение и качество мяса</t>
        </is>
      </c>
      <c r="G35" s="4" t="inlineStr">
        <is>
          <t>Высокое содержание белка</t>
        </is>
      </c>
    </row>
    <row r="36">
      <c r="A36" s="4" t="inlineStr">
        <is>
          <t>5243322000</t>
        </is>
      </c>
      <c r="B36" s="4" t="inlineStr">
        <is>
          <t>EDWIN — для кошек, склонных к аллергии</t>
        </is>
      </c>
      <c r="C36" s="4" t="inlineStr">
        <is>
          <t>Кошки</t>
        </is>
      </c>
      <c r="D36" s="4" t="inlineStr">
        <is>
          <t>Сухой корм</t>
        </is>
      </c>
      <c r="E36" s="4" t="inlineStr">
        <is>
          <t>PREMIUM</t>
        </is>
      </c>
      <c r="F36" s="4" t="inlineStr">
        <is>
          <t>Премиальное позиционирование</t>
        </is>
      </c>
      <c r="G36" s="4" t="inlineStr">
        <is>
          <t>Premium Food for Cats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HOLISTIC</t>
        </is>
      </c>
      <c r="F37" s="4" t="inlineStr">
        <is>
          <t>Холистик-позиционирование</t>
        </is>
      </c>
      <c r="G37" s="4" t="inlineStr">
        <is>
          <t>Holistic Nutrition for Cats</t>
        </is>
      </c>
    </row>
    <row r="38">
      <c r="A38" s="4" t="inlineStr">
        <is>
          <t>5248949561</t>
        </is>
      </c>
      <c r="B38" s="4" t="inlineStr">
        <is>
          <t>GRANDORF Fresh — тунец с лососем</t>
        </is>
      </c>
      <c r="C38" s="4" t="inlineStr">
        <is>
          <t>Кошки</t>
        </is>
      </c>
      <c r="D38" s="4" t="inlineStr">
        <is>
          <t>Влажный корм</t>
        </is>
      </c>
      <c r="E38" s="4" t="inlineStr">
        <is>
          <t>MEAT</t>
        </is>
      </c>
      <c r="F38" s="4" t="inlineStr">
        <is>
          <t>Происхождение и качество мяса</t>
        </is>
      </c>
      <c r="G38" s="4" t="inlineStr">
        <is>
          <t>60% Meat; филе тунца и лосося</t>
        </is>
      </c>
    </row>
    <row r="39">
      <c r="A39" s="4" t="inlineStr">
        <is>
          <t>5248949561</t>
        </is>
      </c>
      <c r="B39" s="4" t="inlineStr">
        <is>
          <t>GRANDORF Fresh — тунец с лососем</t>
        </is>
      </c>
      <c r="C39" s="4" t="inlineStr">
        <is>
          <t>Кошки</t>
        </is>
      </c>
      <c r="D39" s="4" t="inlineStr">
        <is>
          <t>Влажный корм</t>
        </is>
      </c>
      <c r="E39" s="4" t="inlineStr">
        <is>
          <t>ORIGIN</t>
        </is>
      </c>
      <c r="F39" s="4" t="inlineStr">
        <is>
          <t>Страна производства / премиум-позиционирование</t>
        </is>
      </c>
      <c r="G39" s="4" t="inlineStr">
        <is>
          <t>Сделано в Таиланде</t>
        </is>
      </c>
    </row>
    <row r="40">
      <c r="A40" s="4" t="inlineStr">
        <is>
          <t>4098300679</t>
        </is>
      </c>
      <c r="B40" s="4" t="inlineStr">
        <is>
          <t>Titbit — трава для кошек</t>
        </is>
      </c>
      <c r="C40" s="4" t="inlineStr">
        <is>
          <t>Кошки</t>
        </is>
      </c>
      <c r="D40" s="4" t="inlineStr">
        <is>
          <t>Лакомства</t>
        </is>
      </c>
      <c r="E40" s="4" t="inlineStr">
        <is>
          <t>NAT</t>
        </is>
      </c>
      <c r="F40" s="4" t="inlineStr">
        <is>
          <t>Натуральность состава</t>
        </is>
      </c>
      <c r="G40" s="4" t="inlineStr">
        <is>
          <t>100% натурально; немодифицированные семена</t>
        </is>
      </c>
    </row>
    <row r="41">
      <c r="A41" s="4" t="inlineStr">
        <is>
          <t>4098300679</t>
        </is>
      </c>
      <c r="B41" s="4" t="inlineStr">
        <is>
          <t>Titbit — трава для кошек</t>
        </is>
      </c>
      <c r="C41" s="4" t="inlineStr">
        <is>
          <t>Кошки</t>
        </is>
      </c>
      <c r="D41" s="4" t="inlineStr">
        <is>
          <t>Лакомства</t>
        </is>
      </c>
      <c r="E41" s="4" t="inlineStr">
        <is>
          <t>FUNC</t>
        </is>
      </c>
      <c r="F41" s="4" t="inlineStr">
        <is>
          <t>Функциональная польза для здоровья</t>
        </is>
      </c>
      <c r="G41" s="4" t="inlineStr">
        <is>
          <t>Способствует пищеварению / выведению шерсти</t>
        </is>
      </c>
    </row>
    <row r="42">
      <c r="A42" s="4" t="inlineStr">
        <is>
          <t>5293611532</t>
        </is>
      </c>
      <c r="B42" s="4" t="inlineStr">
        <is>
          <t>Gosbi PROFESSIONAL GF Puppy</t>
        </is>
      </c>
      <c r="C42" s="4" t="inlineStr">
        <is>
          <t>Собаки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</t>
        </is>
      </c>
    </row>
    <row r="43">
      <c r="A43" s="4" t="inlineStr">
        <is>
          <t>5293611532</t>
        </is>
      </c>
      <c r="B43" s="4" t="inlineStr">
        <is>
          <t>Gosbi PROFESSIONAL GF Puppy</t>
        </is>
      </c>
      <c r="C43" s="4" t="inlineStr">
        <is>
          <t>Собаки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</t>
        </is>
      </c>
    </row>
    <row r="44">
      <c r="A44" s="4" t="inlineStr">
        <is>
          <t>5293611532</t>
        </is>
      </c>
      <c r="B44" s="4" t="inlineStr">
        <is>
          <t>Gosbi PROFESSIONAL GF Puppy</t>
        </is>
      </c>
      <c r="C44" s="4" t="inlineStr">
        <is>
          <t>Собаки</t>
        </is>
      </c>
      <c r="D44" s="4" t="inlineStr">
        <is>
          <t>Сухой корм</t>
        </is>
      </c>
      <c r="E44" s="4" t="inlineStr">
        <is>
          <t>PREMIUM</t>
        </is>
      </c>
      <c r="F44" s="4" t="inlineStr">
        <is>
          <t>Премиальное позиционирование</t>
        </is>
      </c>
      <c r="G44" s="4" t="inlineStr">
        <is>
          <t>Professional</t>
        </is>
      </c>
    </row>
    <row r="45">
      <c r="A45" s="4" t="inlineStr">
        <is>
          <t>5294915094</t>
        </is>
      </c>
      <c r="B45" s="4" t="inlineStr">
        <is>
          <t>Gosbi PROFESSIONAL GF Cat Adult</t>
        </is>
      </c>
      <c r="C45" s="4" t="inlineStr">
        <is>
          <t>Кошки</t>
        </is>
      </c>
      <c r="D45" s="4" t="inlineStr">
        <is>
          <t>Сухой корм</t>
        </is>
      </c>
      <c r="E45" s="4" t="inlineStr">
        <is>
          <t>GRAIN</t>
        </is>
      </c>
      <c r="F45" s="4" t="inlineStr">
        <is>
          <t>Беззерновой / монобелковый состав</t>
        </is>
      </c>
      <c r="G45" s="4" t="inlineStr">
        <is>
          <t>Grain Free / Getreidefrei</t>
        </is>
      </c>
    </row>
    <row r="46">
      <c r="A46" s="4" t="inlineStr">
        <is>
          <t>5294915094</t>
        </is>
      </c>
      <c r="B46" s="4" t="inlineStr">
        <is>
          <t>Gosbi PROFESSIONAL GF Cat Adult</t>
        </is>
      </c>
      <c r="C46" s="4" t="inlineStr">
        <is>
          <t>Кошки</t>
        </is>
      </c>
      <c r="D46" s="4" t="inlineStr">
        <is>
          <t>Сухой корм</t>
        </is>
      </c>
      <c r="E46" s="4" t="inlineStr">
        <is>
          <t>ORIGIN</t>
        </is>
      </c>
      <c r="F46" s="4" t="inlineStr">
        <is>
          <t>Страна производства / премиум-позиционирование</t>
        </is>
      </c>
      <c r="G46" s="4" t="inlineStr">
        <is>
          <t>Mediterranean gourmet</t>
        </is>
      </c>
    </row>
    <row r="47">
      <c r="A47" s="4" t="inlineStr">
        <is>
          <t>5294915094</t>
        </is>
      </c>
      <c r="B47" s="4" t="inlineStr">
        <is>
          <t>Gosbi PROFESSIONAL GF Cat Adult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PREMIUM</t>
        </is>
      </c>
      <c r="F47" s="4" t="inlineStr">
        <is>
          <t>Премиальное позиционирование</t>
        </is>
      </c>
      <c r="G47" s="4" t="inlineStr">
        <is>
          <t>Professional</t>
        </is>
      </c>
    </row>
    <row r="48">
      <c r="A48" s="4" t="inlineStr">
        <is>
          <t>5294272736</t>
        </is>
      </c>
      <c r="B48" s="4" t="inlineStr">
        <is>
          <t>НЯМТОРИЯ — Мясное разнообразие 2.0</t>
        </is>
      </c>
      <c r="C48" s="4" t="inlineStr">
        <is>
          <t>Собаки</t>
        </is>
      </c>
      <c r="D48" s="4" t="inlineStr">
        <is>
          <t>Лакомства</t>
        </is>
      </c>
      <c r="E48" s="4" t="inlineStr">
        <is>
          <t>NAT</t>
        </is>
      </c>
      <c r="F48" s="4" t="inlineStr">
        <is>
          <t>Натуральность состава</t>
        </is>
      </c>
      <c r="G48" s="4" t="inlineStr">
        <is>
          <t>Без глицерина</t>
        </is>
      </c>
    </row>
    <row r="49">
      <c r="A49" s="4" t="inlineStr">
        <is>
          <t>5294272736</t>
        </is>
      </c>
      <c r="B49" s="4" t="inlineStr">
        <is>
          <t>НЯМТОРИЯ — Мясное разнообразие 2.0</t>
        </is>
      </c>
      <c r="C49" s="4" t="inlineStr">
        <is>
          <t>Собаки</t>
        </is>
      </c>
      <c r="D49" s="4" t="inlineStr">
        <is>
          <t>Лакомства</t>
        </is>
      </c>
      <c r="E49" s="4" t="inlineStr">
        <is>
          <t>MEAT</t>
        </is>
      </c>
      <c r="F49" s="4" t="inlineStr">
        <is>
          <t>Происхождение и качество мяса</t>
        </is>
      </c>
      <c r="G49" s="4" t="inlineStr">
        <is>
          <t>90% мяса; 74,1% мяса рыбы (тунец)</t>
        </is>
      </c>
    </row>
    <row r="50">
      <c r="A50" s="4" t="inlineStr">
        <is>
          <t>5294272736</t>
        </is>
      </c>
      <c r="B50" s="4" t="inlineStr">
        <is>
          <t>НЯМТОРИЯ — Мясное разнообразие 2.0</t>
        </is>
      </c>
      <c r="C50" s="4" t="inlineStr">
        <is>
          <t>Собаки</t>
        </is>
      </c>
      <c r="D50" s="4" t="inlineStr">
        <is>
          <t>Лакомства</t>
        </is>
      </c>
      <c r="E50" s="4" t="inlineStr">
        <is>
          <t>FUNC</t>
        </is>
      </c>
      <c r="F50" s="4" t="inlineStr">
        <is>
          <t>Функциональная польза для здоровья</t>
        </is>
      </c>
      <c r="G50" s="4" t="inlineStr">
        <is>
          <t>Стейки с добавлением водорослей</t>
        </is>
      </c>
    </row>
    <row r="51">
      <c r="A51" s="4" t="inlineStr">
        <is>
          <t>5306421483</t>
        </is>
      </c>
      <c r="B51" s="4" t="inlineStr">
        <is>
          <t>LiveRa Adult Lamb &amp; Rice</t>
        </is>
      </c>
      <c r="C51" s="4" t="inlineStr">
        <is>
          <t>Собаки</t>
        </is>
      </c>
      <c r="D51" s="4" t="inlineStr">
        <is>
          <t>Сухой корм</t>
        </is>
      </c>
      <c r="E51" s="4" t="inlineStr">
        <is>
          <t>NAT</t>
        </is>
      </c>
      <c r="F51" s="4" t="inlineStr">
        <is>
          <t>Натуральность состава</t>
        </is>
      </c>
      <c r="G51" s="4" t="inlineStr">
        <is>
          <t>100% nature</t>
        </is>
      </c>
    </row>
    <row r="52">
      <c r="A52" s="4" t="inlineStr">
        <is>
          <t>5306421483</t>
        </is>
      </c>
      <c r="B52" s="4" t="inlineStr">
        <is>
          <t>LiveRa Adult Lamb &amp; Rice</t>
        </is>
      </c>
      <c r="C52" s="4" t="inlineStr">
        <is>
          <t>Собаки</t>
        </is>
      </c>
      <c r="D52" s="4" t="inlineStr">
        <is>
          <t>Сухой корм</t>
        </is>
      </c>
      <c r="E52" s="4" t="inlineStr">
        <is>
          <t>HOLISTIC</t>
        </is>
      </c>
      <c r="F52" s="4" t="inlineStr">
        <is>
          <t>Холистик-позиционирование</t>
        </is>
      </c>
      <c r="G52" s="4" t="inlineStr">
        <is>
          <t>Holistic</t>
        </is>
      </c>
    </row>
    <row r="53">
      <c r="A53" s="4" t="inlineStr">
        <is>
          <t>5306617135</t>
        </is>
      </c>
      <c r="B53" s="4" t="inlineStr">
        <is>
          <t>LiveRa Hypoallergenic Turkey &amp; Rice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HYPO</t>
        </is>
      </c>
      <c r="F53" s="4" t="inlineStr">
        <is>
          <t>Гипоаллергенность / чувствит. пищеварение</t>
        </is>
      </c>
      <c r="G53" s="4" t="inlineStr">
        <is>
          <t>Hypoallergenic; при пищевой аллергии и чувствительном пищеварении</t>
        </is>
      </c>
    </row>
    <row r="54">
      <c r="A54" s="4" t="inlineStr">
        <is>
          <t>5306617135</t>
        </is>
      </c>
      <c r="B54" s="4" t="inlineStr">
        <is>
          <t>LiveRa Hypoallergenic Turkey &amp; Rice</t>
        </is>
      </c>
      <c r="C54" s="4" t="inlineStr">
        <is>
          <t>Собаки</t>
        </is>
      </c>
      <c r="D54" s="4" t="inlineStr">
        <is>
          <t>Сухой корм</t>
        </is>
      </c>
      <c r="E54" s="4" t="inlineStr">
        <is>
          <t>NAT</t>
        </is>
      </c>
      <c r="F54" s="4" t="inlineStr">
        <is>
          <t>Натуральность состава</t>
        </is>
      </c>
      <c r="G54" s="4" t="inlineStr">
        <is>
          <t>100% natural</t>
        </is>
      </c>
    </row>
    <row r="55">
      <c r="A55" s="4" t="inlineStr">
        <is>
          <t>5306617135</t>
        </is>
      </c>
      <c r="B55" s="4" t="inlineStr">
        <is>
          <t>LiveRa Hypoallergenic Turkey &amp; Rice</t>
        </is>
      </c>
      <c r="C55" s="4" t="inlineStr">
        <is>
          <t>Собаки</t>
        </is>
      </c>
      <c r="D55" s="4" t="inlineStr">
        <is>
          <t>Сухой корм</t>
        </is>
      </c>
      <c r="E55" s="4" t="inlineStr">
        <is>
          <t>HOLISTIC</t>
        </is>
      </c>
      <c r="F55" s="4" t="inlineStr">
        <is>
          <t>Холистик-позиционирование</t>
        </is>
      </c>
      <c r="G55" s="4" t="inlineStr">
        <is>
          <t>Holistic</t>
        </is>
      </c>
    </row>
    <row r="56">
      <c r="A56" s="4" t="inlineStr">
        <is>
          <t>5306617135</t>
        </is>
      </c>
      <c r="B56" s="4" t="inlineStr">
        <is>
          <t>LiveRa Hypoallergenic Turkey &amp; Rice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MEAT</t>
        </is>
      </c>
      <c r="F56" s="4" t="inlineStr">
        <is>
          <t>Происхождение и качество мяса</t>
        </is>
      </c>
      <c r="G56" s="4" t="inlineStr">
        <is>
          <t>61% мяса</t>
        </is>
      </c>
    </row>
    <row r="57">
      <c r="A57" s="4" t="inlineStr">
        <is>
          <t>5327569955</t>
        </is>
      </c>
      <c r="B57" s="4" t="inlineStr">
        <is>
          <t>Farmina VetLife Hypoallergenic Duck&amp;Potato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HYPO</t>
        </is>
      </c>
      <c r="F57" s="4" t="inlineStr">
        <is>
          <t>Гипоаллергенность / чувствит. пищеварение</t>
        </is>
      </c>
      <c r="G57" s="4" t="inlineStr">
        <is>
          <t>При пищевой аллергии; с низким риском развития аллергий</t>
        </is>
      </c>
    </row>
    <row r="58">
      <c r="A58" s="4" t="inlineStr">
        <is>
          <t>5327569955</t>
        </is>
      </c>
      <c r="B58" s="4" t="inlineStr">
        <is>
          <t>Farmina VetLife Hypoallergenic Duck&amp;Potato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VET</t>
        </is>
      </c>
      <c r="F58" s="4" t="inlineStr">
        <is>
          <t>Ветеринарная / лечебная диета</t>
        </is>
      </c>
      <c r="G58" s="4" t="inlineStr">
        <is>
          <t>Vet Life диетический корм; и непереносимости продуктов</t>
        </is>
      </c>
    </row>
    <row r="59">
      <c r="A59" s="4" t="inlineStr">
        <is>
          <t>5327569955</t>
        </is>
      </c>
      <c r="B59" s="4" t="inlineStr">
        <is>
          <t>Farmina VetLife Hypoallergenic Duck&amp;Potato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PREMIUM</t>
        </is>
      </c>
      <c r="F59" s="4" t="inlineStr">
        <is>
          <t>Премиальное позиционирование</t>
        </is>
      </c>
      <c r="G59" s="4" t="inlineStr">
        <is>
          <t>Farmina Pet Foods — с 1965 года</t>
        </is>
      </c>
    </row>
    <row r="60">
      <c r="A60" s="4" t="inlineStr">
        <is>
          <t>5327539554</t>
        </is>
      </c>
      <c r="B60" s="4" t="inlineStr">
        <is>
          <t>Farmina VetLife Renal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VET</t>
        </is>
      </c>
      <c r="F60" s="4" t="inlineStr">
        <is>
          <t>Ветеринарная / лечебная диета</t>
        </is>
      </c>
      <c r="G60" s="4" t="inlineStr">
        <is>
          <t>Диета при заболеваниях почек; подходит для пожилых собак</t>
        </is>
      </c>
    </row>
    <row r="61">
      <c r="A61" s="4" t="inlineStr">
        <is>
          <t>5327539554</t>
        </is>
      </c>
      <c r="B61" s="4" t="inlineStr">
        <is>
          <t>Farmina VetLife Renal</t>
        </is>
      </c>
      <c r="C61" s="4" t="inlineStr">
        <is>
          <t>Собаки</t>
        </is>
      </c>
      <c r="D61" s="4" t="inlineStr">
        <is>
          <t>Влажный корм</t>
        </is>
      </c>
      <c r="E61" s="4" t="inlineStr">
        <is>
          <t>FUNC</t>
        </is>
      </c>
      <c r="F61" s="4" t="inlineStr">
        <is>
          <t>Функциональная польза для здоровья</t>
        </is>
      </c>
      <c r="G61" s="4" t="inlineStr">
        <is>
          <t>Поддерживает здоровье почек; снижает нагрузку на почки</t>
        </is>
      </c>
    </row>
    <row r="62">
      <c r="A62" s="4" t="inlineStr">
        <is>
          <t>5327528788</t>
        </is>
      </c>
      <c r="B62" s="4" t="inlineStr">
        <is>
          <t>Farmina VetLife Diabetic</t>
        </is>
      </c>
      <c r="C62" s="4" t="inlineStr">
        <is>
          <t>Собаки</t>
        </is>
      </c>
      <c r="D62" s="4" t="inlineStr">
        <is>
          <t>Влажный корм</t>
        </is>
      </c>
      <c r="E62" s="4" t="inlineStr">
        <is>
          <t>VET</t>
        </is>
      </c>
      <c r="F62" s="4" t="inlineStr">
        <is>
          <t>Ветеринарная / лечебная диета</t>
        </is>
      </c>
      <c r="G62" s="4" t="inlineStr">
        <is>
          <t>Диета для собак с диабетом</t>
        </is>
      </c>
    </row>
    <row r="63">
      <c r="A63" s="4" t="inlineStr">
        <is>
          <t>5327528788</t>
        </is>
      </c>
      <c r="B63" s="4" t="inlineStr">
        <is>
          <t>Farmina VetLife Diabetic</t>
        </is>
      </c>
      <c r="C63" s="4" t="inlineStr">
        <is>
          <t>Собаки</t>
        </is>
      </c>
      <c r="D63" s="4" t="inlineStr">
        <is>
          <t>Влажный корм</t>
        </is>
      </c>
      <c r="E63" s="4" t="inlineStr">
        <is>
          <t>FUNC</t>
        </is>
      </c>
      <c r="F63" s="4" t="inlineStr">
        <is>
          <t>Функциональная польза для здоровья</t>
        </is>
      </c>
      <c r="G63" s="4" t="inlineStr">
        <is>
          <t>Поддерживает здоровое пищеварение; контроль уровня глюкозы в крови</t>
        </is>
      </c>
    </row>
    <row r="64">
      <c r="A64" s="4" t="inlineStr">
        <is>
          <t>5327751575</t>
        </is>
      </c>
      <c r="B64" s="4" t="inlineStr">
        <is>
          <t>Ваш Стандарт (утка)</t>
        </is>
      </c>
      <c r="C64" s="4" t="inlineStr">
        <is>
          <t>Собаки</t>
        </is>
      </c>
      <c r="D64" s="4" t="inlineStr">
        <is>
          <t>Сухой корм</t>
        </is>
      </c>
      <c r="E64" s="4" t="inlineStr">
        <is>
          <t>NAT</t>
        </is>
      </c>
      <c r="F64" s="4" t="inlineStr">
        <is>
          <t>Натуральность состава</t>
        </is>
      </c>
      <c r="G64" s="4" t="inlineStr">
        <is>
          <t>Без ГМО и переплат</t>
        </is>
      </c>
    </row>
    <row r="65">
      <c r="A65" s="4" t="inlineStr">
        <is>
          <t>5327751575</t>
        </is>
      </c>
      <c r="B65" s="4" t="inlineStr">
        <is>
          <t>Ваш Стандарт (утка)</t>
        </is>
      </c>
      <c r="C65" s="4" t="inlineStr">
        <is>
          <t>Собаки</t>
        </is>
      </c>
      <c r="D65" s="4" t="inlineStr">
        <is>
          <t>Сухой корм</t>
        </is>
      </c>
      <c r="E65" s="4" t="inlineStr">
        <is>
          <t>ORIGIN</t>
        </is>
      </c>
      <c r="F65" s="4" t="inlineStr">
        <is>
          <t>Страна производства / премиум-позиционирование</t>
        </is>
      </c>
      <c r="G65" s="4" t="inlineStr">
        <is>
          <t>Сделано на Кубани</t>
        </is>
      </c>
    </row>
    <row r="66">
      <c r="A66" s="4" t="inlineStr">
        <is>
          <t>5327751575</t>
        </is>
      </c>
      <c r="B66" s="4" t="inlineStr">
        <is>
          <t>Ваш Стандарт (утка)</t>
        </is>
      </c>
      <c r="C66" s="4" t="inlineStr">
        <is>
          <t>Собаки</t>
        </is>
      </c>
      <c r="D66" s="4" t="inlineStr">
        <is>
          <t>Сухой корм</t>
        </is>
      </c>
      <c r="E66" s="4" t="inlineStr">
        <is>
          <t>PREMIUM</t>
        </is>
      </c>
      <c r="F66" s="4" t="inlineStr">
        <is>
          <t>Премиальное позиционирование</t>
        </is>
      </c>
      <c r="G66" s="4" t="inlineStr">
        <is>
          <t>ГОСТ</t>
        </is>
      </c>
    </row>
    <row r="67">
      <c r="A67" s="4" t="inlineStr">
        <is>
          <t>5294994812</t>
        </is>
      </c>
      <c r="B67" s="4" t="inlineStr">
        <is>
          <t>ZILLII Light/Sterilized (белая рыба+лосось)</t>
        </is>
      </c>
      <c r="C67" s="4" t="inlineStr">
        <is>
          <t>Кошки</t>
        </is>
      </c>
      <c r="D67" s="4" t="inlineStr">
        <is>
          <t>Сухой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NO SOY/WHEAT/CORN/GMO/colourants added</t>
        </is>
      </c>
    </row>
    <row r="68">
      <c r="A68" s="4" t="inlineStr">
        <is>
          <t>5306618148</t>
        </is>
      </c>
      <c r="B68" s="4" t="inlineStr">
        <is>
          <t>LiveRa Sensitive Turkey&amp;Rice (кошки)</t>
        </is>
      </c>
      <c r="C68" s="4" t="inlineStr">
        <is>
          <t>Кошки</t>
        </is>
      </c>
      <c r="D68" s="4" t="inlineStr">
        <is>
          <t>Сухой корм</t>
        </is>
      </c>
      <c r="E68" s="4" t="inlineStr">
        <is>
          <t>HYPO</t>
        </is>
      </c>
      <c r="F68" s="4" t="inlineStr">
        <is>
          <t>Гипоаллергенность / чувствит. пищеварение</t>
        </is>
      </c>
      <c r="G68" s="4" t="inlineStr">
        <is>
          <t>Чувствительное пищеварение; Hypoallergenic</t>
        </is>
      </c>
    </row>
    <row r="69">
      <c r="A69" s="4" t="inlineStr">
        <is>
          <t>5306618148</t>
        </is>
      </c>
      <c r="B69" s="4" t="inlineStr">
        <is>
          <t>LiveRa Sensitive Turkey&amp;Rice (кошки)</t>
        </is>
      </c>
      <c r="C69" s="4" t="inlineStr">
        <is>
          <t>Кошки</t>
        </is>
      </c>
      <c r="D69" s="4" t="inlineStr">
        <is>
          <t>Сухой корм</t>
        </is>
      </c>
      <c r="E69" s="4" t="inlineStr">
        <is>
          <t>NAT</t>
        </is>
      </c>
      <c r="F69" s="4" t="inlineStr">
        <is>
          <t>Натуральность состава</t>
        </is>
      </c>
      <c r="G69" s="4" t="inlineStr">
        <is>
          <t>100% natural</t>
        </is>
      </c>
    </row>
    <row r="70">
      <c r="A70" s="4" t="inlineStr">
        <is>
          <t>5306618148</t>
        </is>
      </c>
      <c r="B70" s="4" t="inlineStr">
        <is>
          <t>LiveRa Sensitive Turkey&amp;Rice (кошки)</t>
        </is>
      </c>
      <c r="C70" s="4" t="inlineStr">
        <is>
          <t>Кошки</t>
        </is>
      </c>
      <c r="D70" s="4" t="inlineStr">
        <is>
          <t>Сухой корм</t>
        </is>
      </c>
      <c r="E70" s="4" t="inlineStr">
        <is>
          <t>HOLISTIC</t>
        </is>
      </c>
      <c r="F70" s="4" t="inlineStr">
        <is>
          <t>Холистик-позиционирование</t>
        </is>
      </c>
      <c r="G70" s="4" t="inlineStr">
        <is>
          <t>Holistic</t>
        </is>
      </c>
    </row>
    <row r="71">
      <c r="A71" s="4" t="inlineStr">
        <is>
          <t>5306618148</t>
        </is>
      </c>
      <c r="B71" s="4" t="inlineStr">
        <is>
          <t>LiveRa Sensitive Turkey&amp;Rice (кошки)</t>
        </is>
      </c>
      <c r="C71" s="4" t="inlineStr">
        <is>
          <t>Кошки</t>
        </is>
      </c>
      <c r="D71" s="4" t="inlineStr">
        <is>
          <t>Сухой корм</t>
        </is>
      </c>
      <c r="E71" s="4" t="inlineStr">
        <is>
          <t>ORIGIN</t>
        </is>
      </c>
      <c r="F71" s="4" t="inlineStr">
        <is>
          <t>Страна производства / премиум-позиционирование</t>
        </is>
      </c>
      <c r="G71" s="4" t="inlineStr">
        <is>
          <t>«Корма из России»</t>
        </is>
      </c>
    </row>
    <row r="72">
      <c r="A72" s="4" t="inlineStr">
        <is>
          <t>5306618148</t>
        </is>
      </c>
      <c r="B72" s="4" t="inlineStr">
        <is>
          <t>LiveRa Sensitive Turkey&amp;Rice (кошки)</t>
        </is>
      </c>
      <c r="C72" s="4" t="inlineStr">
        <is>
          <t>Кошки</t>
        </is>
      </c>
      <c r="D72" s="4" t="inlineStr">
        <is>
          <t>Сухой корм</t>
        </is>
      </c>
      <c r="E72" s="4" t="inlineStr">
        <is>
          <t>MEAT</t>
        </is>
      </c>
      <c r="F72" s="4" t="inlineStr">
        <is>
          <t>Происхождение и качество мяса</t>
        </is>
      </c>
      <c r="G72" s="4" t="inlineStr">
        <is>
          <t>67% мяса</t>
        </is>
      </c>
    </row>
    <row r="73">
      <c r="A73" s="4" t="inlineStr">
        <is>
          <t>5259705799</t>
        </is>
      </c>
      <c r="B73" s="4" t="inlineStr">
        <is>
          <t>AWARD Turkey Pate (кошки)</t>
        </is>
      </c>
      <c r="C73" s="4" t="inlineStr">
        <is>
          <t>Кошки</t>
        </is>
      </c>
      <c r="D73" s="4" t="inlineStr">
        <is>
          <t>Влажный корм</t>
        </is>
      </c>
      <c r="E73" s="4" t="inlineStr">
        <is>
          <t>GRAIN</t>
        </is>
      </c>
      <c r="F73" s="4" t="inlineStr">
        <is>
          <t>Беззерновой / монобелковый состав</t>
        </is>
      </c>
      <c r="G73" s="4" t="inlineStr">
        <is>
          <t>Monoprotein — Single Protein Source</t>
        </is>
      </c>
    </row>
    <row r="74">
      <c r="A74" s="4" t="inlineStr">
        <is>
          <t>5259705799</t>
        </is>
      </c>
      <c r="B74" s="4" t="inlineStr">
        <is>
          <t>AWARD Turkey Pate (кошки)</t>
        </is>
      </c>
      <c r="C74" s="4" t="inlineStr">
        <is>
          <t>Кошки</t>
        </is>
      </c>
      <c r="D74" s="4" t="inlineStr">
        <is>
          <t>Влажный корм</t>
        </is>
      </c>
      <c r="E74" s="4" t="inlineStr">
        <is>
          <t>NAT</t>
        </is>
      </c>
      <c r="F74" s="4" t="inlineStr">
        <is>
          <t>Натуральность состава</t>
        </is>
      </c>
      <c r="G74" s="4" t="inlineStr">
        <is>
          <t>100% BIO</t>
        </is>
      </c>
    </row>
    <row r="75">
      <c r="A75" s="4" t="inlineStr">
        <is>
          <t>5254153891</t>
        </is>
      </c>
      <c r="B75" s="4" t="inlineStr">
        <is>
          <t>GRANDORF Cat курица+лосось</t>
        </is>
      </c>
      <c r="C75" s="4" t="inlineStr">
        <is>
          <t>Кошки</t>
        </is>
      </c>
      <c r="D75" s="4" t="inlineStr">
        <is>
          <t>Влажный корм</t>
        </is>
      </c>
      <c r="E75" s="4" t="inlineStr">
        <is>
          <t>GRAIN</t>
        </is>
      </c>
      <c r="F75" s="4" t="inlineStr">
        <is>
          <t>Беззерновой / монобелковый состав</t>
        </is>
      </c>
      <c r="G75" s="4" t="inlineStr">
        <is>
          <t>Grain Free</t>
        </is>
      </c>
    </row>
    <row r="76">
      <c r="A76" s="4" t="inlineStr">
        <is>
          <t>5254153891</t>
        </is>
      </c>
      <c r="B76" s="4" t="inlineStr">
        <is>
          <t>GRANDORF Cat курица+лосось</t>
        </is>
      </c>
      <c r="C76" s="4" t="inlineStr">
        <is>
          <t>Кошки</t>
        </is>
      </c>
      <c r="D76" s="4" t="inlineStr">
        <is>
          <t>Влажный корм</t>
        </is>
      </c>
      <c r="E76" s="4" t="inlineStr">
        <is>
          <t>NAT</t>
        </is>
      </c>
      <c r="F76" s="4" t="inlineStr">
        <is>
          <t>Натуральность состава</t>
        </is>
      </c>
      <c r="G76" s="4" t="inlineStr">
        <is>
          <t>Natural &amp; Healthy</t>
        </is>
      </c>
    </row>
    <row r="77">
      <c r="A77" s="4" t="inlineStr">
        <is>
          <t>5254153891</t>
        </is>
      </c>
      <c r="B77" s="4" t="inlineStr">
        <is>
          <t>GRANDORF Cat курица+лосось</t>
        </is>
      </c>
      <c r="C77" s="4" t="inlineStr">
        <is>
          <t>Кошки</t>
        </is>
      </c>
      <c r="D77" s="4" t="inlineStr">
        <is>
          <t>Влажный корм</t>
        </is>
      </c>
      <c r="E77" s="4" t="inlineStr">
        <is>
          <t>HOLISTIC</t>
        </is>
      </c>
      <c r="F77" s="4" t="inlineStr">
        <is>
          <t>Холистик-позиционирование</t>
        </is>
      </c>
      <c r="G77" s="4" t="inlineStr">
        <is>
          <t>Holistic Nutrition for Cats</t>
        </is>
      </c>
    </row>
    <row r="78">
      <c r="A78" s="4" t="inlineStr">
        <is>
          <t>5322942235</t>
        </is>
      </c>
      <c r="B78" s="4" t="inlineStr">
        <is>
          <t>СибКорм — каша с мясом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NAT</t>
        </is>
      </c>
      <c r="F78" s="4" t="inlineStr">
        <is>
          <t>Натуральность состава</t>
        </is>
      </c>
      <c r="G78" s="4" t="inlineStr">
        <is>
          <t>100% натуральный состав; без ГМО; из натуральных ингредиентов</t>
        </is>
      </c>
    </row>
    <row r="79">
      <c r="A79" s="4" t="inlineStr">
        <is>
          <t>5322942235</t>
        </is>
      </c>
      <c r="B79" s="4" t="inlineStr">
        <is>
          <t>СибКорм — каша с мясом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ORIGIN</t>
        </is>
      </c>
      <c r="F79" s="4" t="inlineStr">
        <is>
          <t>Страна производства / премиум-позиционирование</t>
        </is>
      </c>
      <c r="G79" s="4" t="inlineStr">
        <is>
          <t>Произведено на Алтае</t>
        </is>
      </c>
    </row>
    <row r="80">
      <c r="A80" s="4" t="inlineStr">
        <is>
          <t>5294201871</t>
        </is>
      </c>
      <c r="B80" s="4" t="inlineStr">
        <is>
          <t>Gosbi Puppy Mini</t>
        </is>
      </c>
      <c r="C80" s="4" t="inlineStr">
        <is>
          <t>Собаки</t>
        </is>
      </c>
      <c r="D80" s="4" t="inlineStr">
        <is>
          <t>Сухой корм</t>
        </is>
      </c>
      <c r="E80" s="4" t="inlineStr">
        <is>
          <t>ORIGIN</t>
        </is>
      </c>
      <c r="F80" s="4" t="inlineStr">
        <is>
          <t>Страна производства / премиум-позиционирование</t>
        </is>
      </c>
      <c r="G80" s="4" t="inlineStr">
        <is>
          <t>Mediterranean gourmet; Made in Spain</t>
        </is>
      </c>
    </row>
    <row r="81">
      <c r="A81" s="4" t="inlineStr">
        <is>
          <t>5294241487</t>
        </is>
      </c>
      <c r="B81" s="4" t="inlineStr">
        <is>
          <t>Gosbi Puppy</t>
        </is>
      </c>
      <c r="C81" s="4" t="inlineStr">
        <is>
          <t>Собаки</t>
        </is>
      </c>
      <c r="D81" s="4" t="inlineStr">
        <is>
          <t>Сухой корм</t>
        </is>
      </c>
      <c r="E81" s="4" t="inlineStr">
        <is>
          <t>ORIGIN</t>
        </is>
      </c>
      <c r="F81" s="4" t="inlineStr">
        <is>
          <t>Страна производства / премиум-позиционирование</t>
        </is>
      </c>
      <c r="G81" s="4" t="inlineStr">
        <is>
          <t>Mediterranean gourmet; Made in Spain</t>
        </is>
      </c>
    </row>
    <row r="82">
      <c r="A82" s="4" t="inlineStr">
        <is>
          <t>5294353414</t>
        </is>
      </c>
      <c r="B82" s="4" t="inlineStr">
        <is>
          <t>Gosbi Adult Mini Lamb&amp;Rice</t>
        </is>
      </c>
      <c r="C82" s="4" t="inlineStr">
        <is>
          <t>Собаки</t>
        </is>
      </c>
      <c r="D82" s="4" t="inlineStr">
        <is>
          <t>Сухой корм</t>
        </is>
      </c>
      <c r="E82" s="4" t="inlineStr">
        <is>
          <t>ORIGIN</t>
        </is>
      </c>
      <c r="F82" s="4" t="inlineStr">
        <is>
          <t>Страна производства / премиум-позиционирование</t>
        </is>
      </c>
      <c r="G82" s="4" t="inlineStr">
        <is>
          <t>Mediterranean gourmet; Made in Spain</t>
        </is>
      </c>
    </row>
    <row r="83">
      <c r="A83" s="4" t="inlineStr">
        <is>
          <t>5294317994</t>
        </is>
      </c>
      <c r="B83" s="4" t="inlineStr">
        <is>
          <t>НЯМТОРИЯ Вкусняшки макси 2.0</t>
        </is>
      </c>
      <c r="C83" s="4" t="inlineStr">
        <is>
          <t>Собаки</t>
        </is>
      </c>
      <c r="D83" s="4" t="inlineStr">
        <is>
          <t>Лакомства</t>
        </is>
      </c>
      <c r="E83" s="4" t="inlineStr">
        <is>
          <t>NAT</t>
        </is>
      </c>
      <c r="F83" s="4" t="inlineStr">
        <is>
          <t>Натуральность состава</t>
        </is>
      </c>
      <c r="G83" s="4" t="inlineStr">
        <is>
          <t>Без глицерина; натуральное мясо премиум-качества</t>
        </is>
      </c>
    </row>
    <row r="84">
      <c r="A84" s="4" t="inlineStr">
        <is>
          <t>5294317994</t>
        </is>
      </c>
      <c r="B84" s="4" t="inlineStr">
        <is>
          <t>НЯМТОРИЯ Вкусняшки макси 2.0</t>
        </is>
      </c>
      <c r="C84" s="4" t="inlineStr">
        <is>
          <t>Собаки</t>
        </is>
      </c>
      <c r="D84" s="4" t="inlineStr">
        <is>
          <t>Лакомства</t>
        </is>
      </c>
      <c r="E84" s="4" t="inlineStr">
        <is>
          <t>MEAT</t>
        </is>
      </c>
      <c r="F84" s="4" t="inlineStr">
        <is>
          <t>Происхождение и качество мяса</t>
        </is>
      </c>
      <c r="G84" s="4" t="inlineStr">
        <is>
          <t>92% мяса / 74% мяса / 100% утка</t>
        </is>
      </c>
    </row>
    <row r="85">
      <c r="A85" s="4" t="inlineStr">
        <is>
          <t>5294317994</t>
        </is>
      </c>
      <c r="B85" s="4" t="inlineStr">
        <is>
          <t>НЯМТОРИЯ Вкусняшки макси 2.0</t>
        </is>
      </c>
      <c r="C85" s="4" t="inlineStr">
        <is>
          <t>Собаки</t>
        </is>
      </c>
      <c r="D85" s="4" t="inlineStr">
        <is>
          <t>Лакомства</t>
        </is>
      </c>
      <c r="E85" s="4" t="inlineStr">
        <is>
          <t>PREMIUM</t>
        </is>
      </c>
      <c r="F85" s="4" t="inlineStr">
        <is>
          <t>Премиальное позиционирование</t>
        </is>
      </c>
      <c r="G85" s="4" t="inlineStr">
        <is>
          <t>мясо премиум-качества</t>
        </is>
      </c>
    </row>
    <row r="86">
      <c r="A86" s="4" t="inlineStr">
        <is>
          <t>5294208319</t>
        </is>
      </c>
      <c r="B86" s="4" t="inlineStr">
        <is>
          <t>НЯМТОРИЯ Мясное разнообразие</t>
        </is>
      </c>
      <c r="C86" s="4" t="inlineStr">
        <is>
          <t>Собаки</t>
        </is>
      </c>
      <c r="D86" s="4" t="inlineStr">
        <is>
          <t>Лакомства</t>
        </is>
      </c>
      <c r="E86" s="4" t="inlineStr">
        <is>
          <t>NAT</t>
        </is>
      </c>
      <c r="F86" s="4" t="inlineStr">
        <is>
          <t>Натуральность состава</t>
        </is>
      </c>
      <c r="G86" s="4" t="inlineStr">
        <is>
          <t>Без глицерина; натуральное мясо премиум-качества</t>
        </is>
      </c>
    </row>
    <row r="87">
      <c r="A87" s="4" t="inlineStr">
        <is>
          <t>5294208319</t>
        </is>
      </c>
      <c r="B87" s="4" t="inlineStr">
        <is>
          <t>НЯМТОРИЯ Мясное разнообразие</t>
        </is>
      </c>
      <c r="C87" s="4" t="inlineStr">
        <is>
          <t>Собаки</t>
        </is>
      </c>
      <c r="D87" s="4" t="inlineStr">
        <is>
          <t>Лакомства</t>
        </is>
      </c>
      <c r="E87" s="4" t="inlineStr">
        <is>
          <t>MEAT</t>
        </is>
      </c>
      <c r="F87" s="4" t="inlineStr">
        <is>
          <t>Происхождение и качество мяса</t>
        </is>
      </c>
      <c r="G87" s="4" t="inlineStr">
        <is>
          <t>92% мяса / 90% мяса</t>
        </is>
      </c>
    </row>
    <row r="88">
      <c r="A88" s="4" t="inlineStr">
        <is>
          <t>5294208319</t>
        </is>
      </c>
      <c r="B88" s="4" t="inlineStr">
        <is>
          <t>НЯМТОРИЯ Мясное разнообразие</t>
        </is>
      </c>
      <c r="C88" s="4" t="inlineStr">
        <is>
          <t>Собаки</t>
        </is>
      </c>
      <c r="D88" s="4" t="inlineStr">
        <is>
          <t>Лакомства</t>
        </is>
      </c>
      <c r="E88" s="4" t="inlineStr">
        <is>
          <t>PREMIUM</t>
        </is>
      </c>
      <c r="F88" s="4" t="inlineStr">
        <is>
          <t>Премиальное позиционирование</t>
        </is>
      </c>
      <c r="G88" s="4" t="inlineStr">
        <is>
          <t>мясо премиум-качества</t>
        </is>
      </c>
    </row>
    <row r="89">
      <c r="A89" s="4" t="inlineStr">
        <is>
          <t>5294159811</t>
        </is>
      </c>
      <c r="B89" s="4" t="inlineStr">
        <is>
          <t>НЯМТОРИЯ Деликатесы из утки</t>
        </is>
      </c>
      <c r="C89" s="4" t="inlineStr">
        <is>
          <t>Собаки</t>
        </is>
      </c>
      <c r="D89" s="4" t="inlineStr">
        <is>
          <t>Лакомства</t>
        </is>
      </c>
      <c r="E89" s="4" t="inlineStr">
        <is>
          <t>NAT</t>
        </is>
      </c>
      <c r="F89" s="4" t="inlineStr">
        <is>
          <t>Натуральность состава</t>
        </is>
      </c>
      <c r="G89" s="4" t="inlineStr">
        <is>
          <t>Без глицерина; натуральное мясо премиум-качества</t>
        </is>
      </c>
    </row>
    <row r="90">
      <c r="A90" s="4" t="inlineStr">
        <is>
          <t>5294159811</t>
        </is>
      </c>
      <c r="B90" s="4" t="inlineStr">
        <is>
          <t>НЯМТОРИЯ Деликатесы из утки</t>
        </is>
      </c>
      <c r="C90" s="4" t="inlineStr">
        <is>
          <t>Собаки</t>
        </is>
      </c>
      <c r="D90" s="4" t="inlineStr">
        <is>
          <t>Лакомства</t>
        </is>
      </c>
      <c r="E90" s="4" t="inlineStr">
        <is>
          <t>MEAT</t>
        </is>
      </c>
      <c r="F90" s="4" t="inlineStr">
        <is>
          <t>Происхождение и качество мяса</t>
        </is>
      </c>
      <c r="G90" s="4" t="inlineStr">
        <is>
          <t>94% мяса / 100% утка / 90% мяса</t>
        </is>
      </c>
    </row>
    <row r="91">
      <c r="A91" s="4" t="inlineStr">
        <is>
          <t>5294159811</t>
        </is>
      </c>
      <c r="B91" s="4" t="inlineStr">
        <is>
          <t>НЯМТОРИЯ Деликатесы из утки</t>
        </is>
      </c>
      <c r="C91" s="4" t="inlineStr">
        <is>
          <t>Собаки</t>
        </is>
      </c>
      <c r="D91" s="4" t="inlineStr">
        <is>
          <t>Лакомства</t>
        </is>
      </c>
      <c r="E91" s="4" t="inlineStr">
        <is>
          <t>PREMIUM</t>
        </is>
      </c>
      <c r="F91" s="4" t="inlineStr">
        <is>
          <t>Премиальное позиционирование</t>
        </is>
      </c>
      <c r="G91" s="4" t="inlineStr">
        <is>
          <t>мясо премиум-качества</t>
        </is>
      </c>
    </row>
    <row r="92">
      <c r="A92" s="4" t="inlineStr">
        <is>
          <t>5294111572</t>
        </is>
      </c>
      <c r="B92" s="4" t="inlineStr">
        <is>
          <t>НЯМТОРИЯ Вкусняшки мини 2.0</t>
        </is>
      </c>
      <c r="C92" s="4" t="inlineStr">
        <is>
          <t>Собаки</t>
        </is>
      </c>
      <c r="D92" s="4" t="inlineStr">
        <is>
          <t>Лакомства</t>
        </is>
      </c>
      <c r="E92" s="4" t="inlineStr">
        <is>
          <t>NAT</t>
        </is>
      </c>
      <c r="F92" s="4" t="inlineStr">
        <is>
          <t>Натуральность состава</t>
        </is>
      </c>
      <c r="G92" s="4" t="inlineStr">
        <is>
          <t>Без глицерина; натуральное мясо премиум-качества</t>
        </is>
      </c>
    </row>
    <row r="93">
      <c r="A93" s="4" t="inlineStr">
        <is>
          <t>5294111572</t>
        </is>
      </c>
      <c r="B93" s="4" t="inlineStr">
        <is>
          <t>НЯМТОРИЯ Вкусняшки мини 2.0</t>
        </is>
      </c>
      <c r="C93" s="4" t="inlineStr">
        <is>
          <t>Собаки</t>
        </is>
      </c>
      <c r="D93" s="4" t="inlineStr">
        <is>
          <t>Лакомства</t>
        </is>
      </c>
      <c r="E93" s="4" t="inlineStr">
        <is>
          <t>MEAT</t>
        </is>
      </c>
      <c r="F93" s="4" t="inlineStr">
        <is>
          <t>Происхождение и качество мяса</t>
        </is>
      </c>
      <c r="G93" s="4" t="inlineStr">
        <is>
          <t>88% мяса / 90% мяса / 90% мяса</t>
        </is>
      </c>
    </row>
    <row r="94">
      <c r="A94" s="4" t="inlineStr">
        <is>
          <t>5294111572</t>
        </is>
      </c>
      <c r="B94" s="4" t="inlineStr">
        <is>
          <t>НЯМТОРИЯ Вкусняшки мини 2.0</t>
        </is>
      </c>
      <c r="C94" s="4" t="inlineStr">
        <is>
          <t>Собаки</t>
        </is>
      </c>
      <c r="D94" s="4" t="inlineStr">
        <is>
          <t>Лакомства</t>
        </is>
      </c>
      <c r="E94" s="4" t="inlineStr">
        <is>
          <t>PREMIUM</t>
        </is>
      </c>
      <c r="F94" s="4" t="inlineStr">
        <is>
          <t>Премиальное позиционирование</t>
        </is>
      </c>
      <c r="G94" s="4" t="inlineStr">
        <is>
          <t>мясо премиум-качества</t>
        </is>
      </c>
    </row>
    <row r="95">
      <c r="A95" s="4" t="inlineStr">
        <is>
          <t>5294843939</t>
        </is>
      </c>
      <c r="B95" s="4" t="inlineStr">
        <is>
          <t>Gosbi Cat Kitten</t>
        </is>
      </c>
      <c r="C95" s="4" t="inlineStr">
        <is>
          <t>Кошки</t>
        </is>
      </c>
      <c r="D95" s="4" t="inlineStr">
        <is>
          <t>Сухой корм</t>
        </is>
      </c>
      <c r="E95" s="4" t="inlineStr">
        <is>
          <t>ORIGIN</t>
        </is>
      </c>
      <c r="F95" s="4" t="inlineStr">
        <is>
          <t>Страна производства / премиум-позиционирование</t>
        </is>
      </c>
      <c r="G95" s="4" t="inlineStr">
        <is>
          <t>Mediterranean gourmet; Made in Spain</t>
        </is>
      </c>
    </row>
    <row r="96">
      <c r="A96" s="4" t="inlineStr">
        <is>
          <t>5294960856</t>
        </is>
      </c>
      <c r="B96" s="4" t="inlineStr">
        <is>
          <t>Gosbi Cat Sterilised</t>
        </is>
      </c>
      <c r="C96" s="4" t="inlineStr">
        <is>
          <t>Кошки</t>
        </is>
      </c>
      <c r="D96" s="4" t="inlineStr">
        <is>
          <t>Сухой корм</t>
        </is>
      </c>
      <c r="E96" s="4" t="inlineStr">
        <is>
          <t>ORIGIN</t>
        </is>
      </c>
      <c r="F96" s="4" t="inlineStr">
        <is>
          <t>Страна производства / премиум-позиционирование</t>
        </is>
      </c>
      <c r="G96" s="4" t="inlineStr">
        <is>
          <t>Mediterranean gourmet; Made in Spain</t>
        </is>
      </c>
    </row>
    <row r="97">
      <c r="A97" s="4" t="inlineStr">
        <is>
          <t>5306470815</t>
        </is>
      </c>
      <c r="B97" s="4" t="inlineStr">
        <is>
          <t>LiveRa Adult Fish</t>
        </is>
      </c>
      <c r="C97" s="4" t="inlineStr">
        <is>
          <t>Собаки</t>
        </is>
      </c>
      <c r="D97" s="4" t="inlineStr">
        <is>
          <t>Сухой корм</t>
        </is>
      </c>
      <c r="E97" s="4" t="inlineStr">
        <is>
          <t>NAT</t>
        </is>
      </c>
      <c r="F97" s="4" t="inlineStr">
        <is>
          <t>Натуральность состава</t>
        </is>
      </c>
      <c r="G97" s="4" t="inlineStr">
        <is>
          <t>100% natural</t>
        </is>
      </c>
    </row>
    <row r="98">
      <c r="A98" s="4" t="inlineStr">
        <is>
          <t>5306470815</t>
        </is>
      </c>
      <c r="B98" s="4" t="inlineStr">
        <is>
          <t>LiveRa Adult Fish</t>
        </is>
      </c>
      <c r="C98" s="4" t="inlineStr">
        <is>
          <t>Собаки</t>
        </is>
      </c>
      <c r="D98" s="4" t="inlineStr">
        <is>
          <t>Сухой корм</t>
        </is>
      </c>
      <c r="E98" s="4" t="inlineStr">
        <is>
          <t>HYPO</t>
        </is>
      </c>
      <c r="F98" s="4" t="inlineStr">
        <is>
          <t>Гипоаллергенность / чувствит. пищеварение</t>
        </is>
      </c>
      <c r="G98" s="4" t="inlineStr">
        <is>
          <t>Hypoallergenic</t>
        </is>
      </c>
    </row>
    <row r="99">
      <c r="A99" s="4" t="inlineStr">
        <is>
          <t>5306470815</t>
        </is>
      </c>
      <c r="B99" s="4" t="inlineStr">
        <is>
          <t>LiveRa Adult Fish</t>
        </is>
      </c>
      <c r="C99" s="4" t="inlineStr">
        <is>
          <t>Собаки</t>
        </is>
      </c>
      <c r="D99" s="4" t="inlineStr">
        <is>
          <t>Сухой корм</t>
        </is>
      </c>
      <c r="E99" s="4" t="inlineStr">
        <is>
          <t>MEAT</t>
        </is>
      </c>
      <c r="F99" s="4" t="inlineStr">
        <is>
          <t>Происхождение и качество мяса</t>
        </is>
      </c>
      <c r="G99" s="4" t="inlineStr">
        <is>
          <t>51% мяса</t>
        </is>
      </c>
    </row>
    <row r="100">
      <c r="A100" s="4" t="inlineStr">
        <is>
          <t>5306440073</t>
        </is>
      </c>
      <c r="B100" s="4" t="inlineStr">
        <is>
          <t>LiveRa Adult ассорти из птицы (кошки)</t>
        </is>
      </c>
      <c r="C100" s="4" t="inlineStr">
        <is>
          <t>Кошки</t>
        </is>
      </c>
      <c r="D100" s="4" t="inlineStr">
        <is>
          <t>Сухой корм</t>
        </is>
      </c>
      <c r="E100" s="4" t="inlineStr">
        <is>
          <t>NAT</t>
        </is>
      </c>
      <c r="F100" s="4" t="inlineStr">
        <is>
          <t>Натуральность состава</t>
        </is>
      </c>
      <c r="G100" s="4" t="inlineStr">
        <is>
          <t>100% natural</t>
        </is>
      </c>
    </row>
    <row r="101">
      <c r="A101" s="4" t="inlineStr">
        <is>
          <t>5306440073</t>
        </is>
      </c>
      <c r="B101" s="4" t="inlineStr">
        <is>
          <t>LiveRa Adult ассорти из птицы (кошки)</t>
        </is>
      </c>
      <c r="C101" s="4" t="inlineStr">
        <is>
          <t>Кошки</t>
        </is>
      </c>
      <c r="D101" s="4" t="inlineStr">
        <is>
          <t>Сухой корм</t>
        </is>
      </c>
      <c r="E101" s="4" t="inlineStr">
        <is>
          <t>HYPO</t>
        </is>
      </c>
      <c r="F101" s="4" t="inlineStr">
        <is>
          <t>Гипоаллергенность / чувствит. пищеварение</t>
        </is>
      </c>
      <c r="G101" s="4" t="inlineStr">
        <is>
          <t>Hypoallergenic</t>
        </is>
      </c>
    </row>
    <row r="102">
      <c r="A102" s="4" t="inlineStr">
        <is>
          <t>5306440073</t>
        </is>
      </c>
      <c r="B102" s="4" t="inlineStr">
        <is>
          <t>LiveRa Adult ассорти из птицы (кошки)</t>
        </is>
      </c>
      <c r="C102" s="4" t="inlineStr">
        <is>
          <t>Кошки</t>
        </is>
      </c>
      <c r="D102" s="4" t="inlineStr">
        <is>
          <t>Сухой корм</t>
        </is>
      </c>
      <c r="E102" s="4" t="inlineStr">
        <is>
          <t>HOLISTIC</t>
        </is>
      </c>
      <c r="F102" s="4" t="inlineStr">
        <is>
          <t>Холистик-позиционирование</t>
        </is>
      </c>
      <c r="G102" s="4" t="inlineStr">
        <is>
          <t>Holistic</t>
        </is>
      </c>
    </row>
    <row r="103">
      <c r="A103" s="4" t="inlineStr">
        <is>
          <t>5306440073</t>
        </is>
      </c>
      <c r="B103" s="4" t="inlineStr">
        <is>
          <t>LiveRa Adult ассорти из птицы (кошки)</t>
        </is>
      </c>
      <c r="C103" s="4" t="inlineStr">
        <is>
          <t>Кошки</t>
        </is>
      </c>
      <c r="D103" s="4" t="inlineStr">
        <is>
          <t>Сухой корм</t>
        </is>
      </c>
      <c r="E103" s="4" t="inlineStr">
        <is>
          <t>MEAT</t>
        </is>
      </c>
      <c r="F103" s="4" t="inlineStr">
        <is>
          <t>Происхождение и качество мяса</t>
        </is>
      </c>
      <c r="G103" s="4" t="inlineStr">
        <is>
          <t>54% мяса</t>
        </is>
      </c>
    </row>
    <row r="104">
      <c r="A104" s="4" t="inlineStr">
        <is>
          <t>5306440073</t>
        </is>
      </c>
      <c r="B104" s="4" t="inlineStr">
        <is>
          <t>LiveRa Adult ассорти из птицы (кошки)</t>
        </is>
      </c>
      <c r="C104" s="4" t="inlineStr">
        <is>
          <t>Кошки</t>
        </is>
      </c>
      <c r="D104" s="4" t="inlineStr">
        <is>
          <t>Сухой корм</t>
        </is>
      </c>
      <c r="E104" s="4" t="inlineStr">
        <is>
          <t>PREMIUM</t>
        </is>
      </c>
      <c r="F104" s="4" t="inlineStr">
        <is>
          <t>Премиальное позиционирование</t>
        </is>
      </c>
      <c r="G104" s="4" t="inlineStr">
        <is>
          <t>Супер премиум класс</t>
        </is>
      </c>
    </row>
    <row r="105">
      <c r="A105" s="4" t="inlineStr">
        <is>
          <t>5306424879</t>
        </is>
      </c>
      <c r="B105" s="4" t="inlineStr">
        <is>
          <t>LiveRa Adult Large кролик (кошки)</t>
        </is>
      </c>
      <c r="C105" s="4" t="inlineStr">
        <is>
          <t>Кошки</t>
        </is>
      </c>
      <c r="D105" s="4" t="inlineStr">
        <is>
          <t>Сухой корм</t>
        </is>
      </c>
      <c r="E105" s="4" t="inlineStr">
        <is>
          <t>NAT</t>
        </is>
      </c>
      <c r="F105" s="4" t="inlineStr">
        <is>
          <t>Натуральность состава</t>
        </is>
      </c>
      <c r="G105" s="4" t="inlineStr">
        <is>
          <t>100% natural</t>
        </is>
      </c>
    </row>
    <row r="106">
      <c r="A106" s="4" t="inlineStr">
        <is>
          <t>5306424879</t>
        </is>
      </c>
      <c r="B106" s="4" t="inlineStr">
        <is>
          <t>LiveRa Adult Large кролик (кошки)</t>
        </is>
      </c>
      <c r="C106" s="4" t="inlineStr">
        <is>
          <t>Кошки</t>
        </is>
      </c>
      <c r="D106" s="4" t="inlineStr">
        <is>
          <t>Сухой корм</t>
        </is>
      </c>
      <c r="E106" s="4" t="inlineStr">
        <is>
          <t>HYPO</t>
        </is>
      </c>
      <c r="F106" s="4" t="inlineStr">
        <is>
          <t>Гипоаллергенность / чувствит. пищеварение</t>
        </is>
      </c>
      <c r="G106" s="4" t="inlineStr">
        <is>
          <t>Hypoallergenic</t>
        </is>
      </c>
    </row>
    <row r="107">
      <c r="A107" s="4" t="inlineStr">
        <is>
          <t>5306424879</t>
        </is>
      </c>
      <c r="B107" s="4" t="inlineStr">
        <is>
          <t>LiveRa Adult Large кролик (кошки)</t>
        </is>
      </c>
      <c r="C107" s="4" t="inlineStr">
        <is>
          <t>Кошки</t>
        </is>
      </c>
      <c r="D107" s="4" t="inlineStr">
        <is>
          <t>Сухой корм</t>
        </is>
      </c>
      <c r="E107" s="4" t="inlineStr">
        <is>
          <t>HOLISTIC</t>
        </is>
      </c>
      <c r="F107" s="4" t="inlineStr">
        <is>
          <t>Холистик-позиционирование</t>
        </is>
      </c>
      <c r="G107" s="4" t="inlineStr">
        <is>
          <t>Holistic</t>
        </is>
      </c>
    </row>
    <row r="108">
      <c r="A108" s="4" t="inlineStr">
        <is>
          <t>5306424879</t>
        </is>
      </c>
      <c r="B108" s="4" t="inlineStr">
        <is>
          <t>LiveRa Adult Large кролик (кошки)</t>
        </is>
      </c>
      <c r="C108" s="4" t="inlineStr">
        <is>
          <t>Кошки</t>
        </is>
      </c>
      <c r="D108" s="4" t="inlineStr">
        <is>
          <t>Сухой корм</t>
        </is>
      </c>
      <c r="E108" s="4" t="inlineStr">
        <is>
          <t>MEAT</t>
        </is>
      </c>
      <c r="F108" s="4" t="inlineStr">
        <is>
          <t>Происхождение и качество мяса</t>
        </is>
      </c>
      <c r="G108" s="4" t="inlineStr">
        <is>
          <t>63% мяса</t>
        </is>
      </c>
    </row>
    <row r="109">
      <c r="A109" s="4" t="inlineStr">
        <is>
          <t>5306424879</t>
        </is>
      </c>
      <c r="B109" s="4" t="inlineStr">
        <is>
          <t>LiveRa Adult Large кролик (кошки)</t>
        </is>
      </c>
      <c r="C109" s="4" t="inlineStr">
        <is>
          <t>Кошки</t>
        </is>
      </c>
      <c r="D109" s="4" t="inlineStr">
        <is>
          <t>Сухой корм</t>
        </is>
      </c>
      <c r="E109" s="4" t="inlineStr">
        <is>
          <t>ORIGIN</t>
        </is>
      </c>
      <c r="F109" s="4" t="inlineStr">
        <is>
          <t>Страна производства / премиум-позиционирование</t>
        </is>
      </c>
      <c r="G109" s="4" t="inlineStr">
        <is>
          <t>Корма из России</t>
        </is>
      </c>
    </row>
    <row r="110">
      <c r="A110" s="4" t="inlineStr">
        <is>
          <t>5306424879</t>
        </is>
      </c>
      <c r="B110" s="4" t="inlineStr">
        <is>
          <t>LiveRa Adult Large кролик (кошки)</t>
        </is>
      </c>
      <c r="C110" s="4" t="inlineStr">
        <is>
          <t>Кошки</t>
        </is>
      </c>
      <c r="D110" s="4" t="inlineStr">
        <is>
          <t>Сухой корм</t>
        </is>
      </c>
      <c r="E110" s="4" t="inlineStr">
        <is>
          <t>PREMIUM</t>
        </is>
      </c>
      <c r="F110" s="4" t="inlineStr">
        <is>
          <t>Премиальное позиционирование</t>
        </is>
      </c>
      <c r="G110" s="4" t="inlineStr">
        <is>
          <t>супер премиум класса</t>
        </is>
      </c>
    </row>
    <row r="111">
      <c r="A111" s="4" t="inlineStr">
        <is>
          <t>5308822504</t>
        </is>
      </c>
      <c r="B111" s="4" t="inlineStr">
        <is>
          <t>ХАУНДХОЛЛ лопаточный хрящ</t>
        </is>
      </c>
      <c r="C111" s="4" t="inlineStr">
        <is>
          <t>Собаки</t>
        </is>
      </c>
      <c r="D111" s="4" t="inlineStr">
        <is>
          <t>Лакомства</t>
        </is>
      </c>
      <c r="E111" s="4" t="inlineStr">
        <is>
          <t>NAT</t>
        </is>
      </c>
      <c r="F111" s="4" t="inlineStr">
        <is>
          <t>Натуральность состава</t>
        </is>
      </c>
      <c r="G111" s="4" t="inlineStr">
        <is>
          <t>100% Натурально</t>
        </is>
      </c>
    </row>
    <row r="112">
      <c r="A112" s="4" t="inlineStr">
        <is>
          <t>5324402513</t>
        </is>
      </c>
      <c r="B112" s="4" t="inlineStr">
        <is>
          <t>KingKorm рубец бараний</t>
        </is>
      </c>
      <c r="C112" s="4" t="inlineStr">
        <is>
          <t>Собаки</t>
        </is>
      </c>
      <c r="D112" s="4" t="inlineStr">
        <is>
          <t>Лакомства</t>
        </is>
      </c>
      <c r="E112" s="4" t="inlineStr">
        <is>
          <t>NAT</t>
        </is>
      </c>
      <c r="F112" s="4" t="inlineStr">
        <is>
          <t>Натуральность состава</t>
        </is>
      </c>
      <c r="G112" s="4" t="inlineStr">
        <is>
          <t>100% натурально; без красителей, без ГМО</t>
        </is>
      </c>
    </row>
    <row r="113">
      <c r="A113" s="4" t="inlineStr">
        <is>
          <t>5324402513</t>
        </is>
      </c>
      <c r="B113" s="4" t="inlineStr">
        <is>
          <t>KingKorm рубец бараний</t>
        </is>
      </c>
      <c r="C113" s="4" t="inlineStr">
        <is>
          <t>Собаки</t>
        </is>
      </c>
      <c r="D113" s="4" t="inlineStr">
        <is>
          <t>Лакомства</t>
        </is>
      </c>
      <c r="E113" s="4" t="inlineStr">
        <is>
          <t>DENT</t>
        </is>
      </c>
      <c r="F113" s="4" t="inlineStr">
        <is>
          <t>Стоматологическая польза</t>
        </is>
      </c>
      <c r="G113" s="4" t="inlineStr">
        <is>
          <t>Поддерживает здоровье зубов</t>
        </is>
      </c>
    </row>
    <row r="114">
      <c r="A114" s="4" t="inlineStr">
        <is>
          <t>5324402513</t>
        </is>
      </c>
      <c r="B114" s="4" t="inlineStr">
        <is>
          <t>KingKorm рубец бараний</t>
        </is>
      </c>
      <c r="C114" s="4" t="inlineStr">
        <is>
          <t>Собаки</t>
        </is>
      </c>
      <c r="D114" s="4" t="inlineStr">
        <is>
          <t>Лакомства</t>
        </is>
      </c>
      <c r="E114" s="4" t="inlineStr">
        <is>
          <t>FUNC</t>
        </is>
      </c>
      <c r="F114" s="4" t="inlineStr">
        <is>
          <t>Функциональная польза для здоровья</t>
        </is>
      </c>
      <c r="G114" s="4" t="inlineStr">
        <is>
          <t>Улучшает пищеварение</t>
        </is>
      </c>
    </row>
    <row r="115">
      <c r="A115" s="4" t="inlineStr">
        <is>
          <t>5324402513</t>
        </is>
      </c>
      <c r="B115" s="4" t="inlineStr">
        <is>
          <t>KingKorm рубец бараний</t>
        </is>
      </c>
      <c r="C115" s="4" t="inlineStr">
        <is>
          <t>Собаки</t>
        </is>
      </c>
      <c r="D115" s="4" t="inlineStr">
        <is>
          <t>Лакомства</t>
        </is>
      </c>
      <c r="E115" s="4" t="inlineStr">
        <is>
          <t>MEAT</t>
        </is>
      </c>
      <c r="F115" s="4" t="inlineStr">
        <is>
          <t>Происхождение и качество мяса</t>
        </is>
      </c>
      <c r="G115" s="4" t="inlineStr">
        <is>
          <t>100% баранина</t>
        </is>
      </c>
    </row>
    <row r="116">
      <c r="A116" s="4" t="inlineStr">
        <is>
          <t>5328154887</t>
        </is>
      </c>
      <c r="B116" s="4" t="inlineStr">
        <is>
          <t>All Cats Sterilized (AllerPetfood)</t>
        </is>
      </c>
      <c r="C116" s="4" t="inlineStr">
        <is>
          <t>Кошки</t>
        </is>
      </c>
      <c r="D116" s="4" t="inlineStr">
        <is>
          <t>Сухой корм</t>
        </is>
      </c>
      <c r="E116" s="4" t="inlineStr">
        <is>
          <t>PREMIUM</t>
        </is>
      </c>
      <c r="F116" s="4" t="inlineStr">
        <is>
          <t>Премиальное позиционирование</t>
        </is>
      </c>
      <c r="G116" s="4" t="inlineStr">
        <is>
          <t>Complete premium pet food</t>
        </is>
      </c>
    </row>
    <row r="117">
      <c r="A117" s="4" t="inlineStr">
        <is>
          <t>5328154887</t>
        </is>
      </c>
      <c r="B117" s="4" t="inlineStr">
        <is>
          <t>All Cats Sterilized (AllerPetfood)</t>
        </is>
      </c>
      <c r="C117" s="4" t="inlineStr">
        <is>
          <t>Кошки</t>
        </is>
      </c>
      <c r="D117" s="4" t="inlineStr">
        <is>
          <t>Сухой корм</t>
        </is>
      </c>
      <c r="E117" s="4" t="inlineStr">
        <is>
          <t>ORIGIN</t>
        </is>
      </c>
      <c r="F117" s="4" t="inlineStr">
        <is>
          <t>Страна производства / премиум-позиционирование</t>
        </is>
      </c>
      <c r="G117" s="4" t="inlineStr">
        <is>
          <t>Датское качество; AllerPetfood since 1921</t>
        </is>
      </c>
    </row>
    <row r="118">
      <c r="A118" s="4" t="inlineStr">
        <is>
          <t>5328154887</t>
        </is>
      </c>
      <c r="B118" s="4" t="inlineStr">
        <is>
          <t>All Cats Sterilized (AllerPetfood)</t>
        </is>
      </c>
      <c r="C118" s="4" t="inlineStr">
        <is>
          <t>Кошки</t>
        </is>
      </c>
      <c r="D118" s="4" t="inlineStr">
        <is>
          <t>Сухой корм</t>
        </is>
      </c>
      <c r="E118" s="4" t="inlineStr">
        <is>
          <t>FUNC</t>
        </is>
      </c>
      <c r="F118" s="4" t="inlineStr">
        <is>
          <t>Функциональная польза для здоровья</t>
        </is>
      </c>
      <c r="G118" s="4" t="inlineStr">
        <is>
          <t>Omega-3, Omega-6; Contains Taurine</t>
        </is>
      </c>
    </row>
    <row r="119">
      <c r="A119" s="4" t="inlineStr">
        <is>
          <t>5328154887</t>
        </is>
      </c>
      <c r="B119" s="4" t="inlineStr">
        <is>
          <t>All Cats Sterilized (AllerPetfood)</t>
        </is>
      </c>
      <c r="C119" s="4" t="inlineStr">
        <is>
          <t>Кошки</t>
        </is>
      </c>
      <c r="D119" s="4" t="inlineStr">
        <is>
          <t>Сухой корм</t>
        </is>
      </c>
      <c r="E119" s="4" t="inlineStr">
        <is>
          <t>DENT</t>
        </is>
      </c>
      <c r="F119" s="4" t="inlineStr">
        <is>
          <t>Стоматологическая польза</t>
        </is>
      </c>
      <c r="G119" s="4" t="inlineStr">
        <is>
          <t>Dental Care</t>
        </is>
      </c>
    </row>
    <row r="120">
      <c r="A120" s="4" t="inlineStr">
        <is>
          <t>5325606109</t>
        </is>
      </c>
      <c r="B120" s="4" t="inlineStr">
        <is>
          <t>MEALGRAND индейка/курица (кошки)</t>
        </is>
      </c>
      <c r="C120" s="4" t="inlineStr">
        <is>
          <t>Кошки</t>
        </is>
      </c>
      <c r="D120" s="4" t="inlineStr">
        <is>
          <t>Сухой корм</t>
        </is>
      </c>
      <c r="E120" s="4" t="inlineStr">
        <is>
          <t>PREMIUM</t>
        </is>
      </c>
      <c r="F120" s="4" t="inlineStr">
        <is>
          <t>Премиальное позиционирование</t>
        </is>
      </c>
      <c r="G120" s="4" t="inlineStr">
        <is>
          <t>Супер Премиум</t>
        </is>
      </c>
    </row>
    <row r="121">
      <c r="A121" s="4" t="inlineStr">
        <is>
          <t>5325020749</t>
        </is>
      </c>
      <c r="B121" s="4" t="inlineStr">
        <is>
          <t>MEALGRAND ягнёнок (кошки)</t>
        </is>
      </c>
      <c r="C121" s="4" t="inlineStr">
        <is>
          <t>Кошки</t>
        </is>
      </c>
      <c r="D121" s="4" t="inlineStr">
        <is>
          <t>Сухой корм</t>
        </is>
      </c>
      <c r="E121" s="4" t="inlineStr">
        <is>
          <t>PREMIUM</t>
        </is>
      </c>
      <c r="F121" s="4" t="inlineStr">
        <is>
          <t>Премиальное позиционирование</t>
        </is>
      </c>
      <c r="G121" s="4" t="inlineStr">
        <is>
          <t>Супер Премиум</t>
        </is>
      </c>
    </row>
    <row r="122">
      <c r="A122" s="4" t="inlineStr">
        <is>
          <t>5254153857</t>
        </is>
      </c>
      <c r="B122" s="4" t="inlineStr">
        <is>
          <t>GRANDORF Cat курица</t>
        </is>
      </c>
      <c r="C122" s="4" t="inlineStr">
        <is>
          <t>Кошки</t>
        </is>
      </c>
      <c r="D122" s="4" t="inlineStr">
        <is>
          <t>Влажный корм</t>
        </is>
      </c>
      <c r="E122" s="4" t="inlineStr">
        <is>
          <t>GRAIN</t>
        </is>
      </c>
      <c r="F122" s="4" t="inlineStr">
        <is>
          <t>Беззерновой / монобелковый состав</t>
        </is>
      </c>
      <c r="G122" s="4" t="inlineStr">
        <is>
          <t>Grain Free formula</t>
        </is>
      </c>
    </row>
    <row r="123">
      <c r="A123" s="4" t="inlineStr">
        <is>
          <t>5254153857</t>
        </is>
      </c>
      <c r="B123" s="4" t="inlineStr">
        <is>
          <t>GRANDORF Cat курица</t>
        </is>
      </c>
      <c r="C123" s="4" t="inlineStr">
        <is>
          <t>Кошки</t>
        </is>
      </c>
      <c r="D123" s="4" t="inlineStr">
        <is>
          <t>Влажный корм</t>
        </is>
      </c>
      <c r="E123" s="4" t="inlineStr">
        <is>
          <t>NAT</t>
        </is>
      </c>
      <c r="F123" s="4" t="inlineStr">
        <is>
          <t>Натуральность состава</t>
        </is>
      </c>
      <c r="G123" s="4" t="inlineStr">
        <is>
          <t>Natural &amp; Healthy</t>
        </is>
      </c>
    </row>
    <row r="124">
      <c r="A124" s="4" t="inlineStr">
        <is>
          <t>5254153857</t>
        </is>
      </c>
      <c r="B124" s="4" t="inlineStr">
        <is>
          <t>GRANDORF Cat курица</t>
        </is>
      </c>
      <c r="C124" s="4" t="inlineStr">
        <is>
          <t>Кошки</t>
        </is>
      </c>
      <c r="D124" s="4" t="inlineStr">
        <is>
          <t>Влажный корм</t>
        </is>
      </c>
      <c r="E124" s="4" t="inlineStr">
        <is>
          <t>HOLISTIC</t>
        </is>
      </c>
      <c r="F124" s="4" t="inlineStr">
        <is>
          <t>Холистик-позиционирование</t>
        </is>
      </c>
      <c r="G124" s="4" t="inlineStr">
        <is>
          <t>Holistic Nutrition for Cats</t>
        </is>
      </c>
    </row>
    <row r="125">
      <c r="A125" s="4" t="inlineStr">
        <is>
          <t>5254153733</t>
        </is>
      </c>
      <c r="B125" s="4" t="inlineStr">
        <is>
          <t>GRANDORF Cat тунец+креветки</t>
        </is>
      </c>
      <c r="C125" s="4" t="inlineStr">
        <is>
          <t>Кошки</t>
        </is>
      </c>
      <c r="D125" s="4" t="inlineStr">
        <is>
          <t>Влажный корм</t>
        </is>
      </c>
      <c r="E125" s="4" t="inlineStr">
        <is>
          <t>GRAIN</t>
        </is>
      </c>
      <c r="F125" s="4" t="inlineStr">
        <is>
          <t>Беззерновой / монобелковый состав</t>
        </is>
      </c>
      <c r="G125" s="4" t="inlineStr">
        <is>
          <t>Grain Free formula</t>
        </is>
      </c>
    </row>
    <row r="126">
      <c r="A126" s="4" t="inlineStr">
        <is>
          <t>5254153733</t>
        </is>
      </c>
      <c r="B126" s="4" t="inlineStr">
        <is>
          <t>GRANDORF Cat тунец+креветки</t>
        </is>
      </c>
      <c r="C126" s="4" t="inlineStr">
        <is>
          <t>Кошки</t>
        </is>
      </c>
      <c r="D126" s="4" t="inlineStr">
        <is>
          <t>Влажный корм</t>
        </is>
      </c>
      <c r="E126" s="4" t="inlineStr">
        <is>
          <t>NAT</t>
        </is>
      </c>
      <c r="F126" s="4" t="inlineStr">
        <is>
          <t>Натуральность состава</t>
        </is>
      </c>
      <c r="G126" s="4" t="inlineStr">
        <is>
          <t>Natural &amp; Healthy</t>
        </is>
      </c>
    </row>
    <row r="127">
      <c r="A127" s="4" t="inlineStr">
        <is>
          <t>5254153733</t>
        </is>
      </c>
      <c r="B127" s="4" t="inlineStr">
        <is>
          <t>GRANDORF Cat тунец+креветки</t>
        </is>
      </c>
      <c r="C127" s="4" t="inlineStr">
        <is>
          <t>Кошки</t>
        </is>
      </c>
      <c r="D127" s="4" t="inlineStr">
        <is>
          <t>Влажный корм</t>
        </is>
      </c>
      <c r="E127" s="4" t="inlineStr">
        <is>
          <t>HOLISTIC</t>
        </is>
      </c>
      <c r="F127" s="4" t="inlineStr">
        <is>
          <t>Холистик-позиционирование</t>
        </is>
      </c>
      <c r="G127" s="4" t="inlineStr">
        <is>
          <t>Holistic Nutrition for Cats</t>
        </is>
      </c>
    </row>
    <row r="128">
      <c r="A128" s="4" t="inlineStr">
        <is>
          <t>5254153795</t>
        </is>
      </c>
      <c r="B128" s="4" t="inlineStr">
        <is>
          <t>GRANDORF Cat тунец+краб</t>
        </is>
      </c>
      <c r="C128" s="4" t="inlineStr">
        <is>
          <t>Кошки</t>
        </is>
      </c>
      <c r="D128" s="4" t="inlineStr">
        <is>
          <t>Влажный корм</t>
        </is>
      </c>
      <c r="E128" s="4" t="inlineStr">
        <is>
          <t>GRAIN</t>
        </is>
      </c>
      <c r="F128" s="4" t="inlineStr">
        <is>
          <t>Беззерновой / монобелковый состав</t>
        </is>
      </c>
      <c r="G128" s="4" t="inlineStr">
        <is>
          <t>Grain Free formula</t>
        </is>
      </c>
    </row>
    <row r="129">
      <c r="A129" s="4" t="inlineStr">
        <is>
          <t>5254153795</t>
        </is>
      </c>
      <c r="B129" s="4" t="inlineStr">
        <is>
          <t>GRANDORF Cat тунец+краб</t>
        </is>
      </c>
      <c r="C129" s="4" t="inlineStr">
        <is>
          <t>Кошки</t>
        </is>
      </c>
      <c r="D129" s="4" t="inlineStr">
        <is>
          <t>Влажный корм</t>
        </is>
      </c>
      <c r="E129" s="4" t="inlineStr">
        <is>
          <t>NAT</t>
        </is>
      </c>
      <c r="F129" s="4" t="inlineStr">
        <is>
          <t>Натуральность состава</t>
        </is>
      </c>
      <c r="G129" s="4" t="inlineStr">
        <is>
          <t>Natural &amp; Healthy</t>
        </is>
      </c>
    </row>
    <row r="130">
      <c r="A130" s="4" t="inlineStr">
        <is>
          <t>5254153795</t>
        </is>
      </c>
      <c r="B130" s="4" t="inlineStr">
        <is>
          <t>GRANDORF Cat тунец+краб</t>
        </is>
      </c>
      <c r="C130" s="4" t="inlineStr">
        <is>
          <t>Кошки</t>
        </is>
      </c>
      <c r="D130" s="4" t="inlineStr">
        <is>
          <t>Влажный корм</t>
        </is>
      </c>
      <c r="E130" s="4" t="inlineStr">
        <is>
          <t>HOLISTIC</t>
        </is>
      </c>
      <c r="F130" s="4" t="inlineStr">
        <is>
          <t>Холистик-позиционирование</t>
        </is>
      </c>
      <c r="G130" s="4" t="inlineStr">
        <is>
          <t>Holistic Nutrition for Cats</t>
        </is>
      </c>
    </row>
    <row r="131">
      <c r="A131" s="4" t="inlineStr">
        <is>
          <t>5327393201</t>
        </is>
      </c>
      <c r="B131" s="4" t="inlineStr">
        <is>
          <t>Ваш Стандарт мясное ассорти</t>
        </is>
      </c>
      <c r="C131" s="4" t="inlineStr">
        <is>
          <t>Собаки</t>
        </is>
      </c>
      <c r="D131" s="4" t="inlineStr">
        <is>
          <t>Сухой корм</t>
        </is>
      </c>
      <c r="E131" s="4" t="inlineStr">
        <is>
          <t>NAT</t>
        </is>
      </c>
      <c r="F131" s="4" t="inlineStr">
        <is>
          <t>Натуральность состава</t>
        </is>
      </c>
      <c r="G131" s="4" t="inlineStr">
        <is>
          <t>Без пафоса и переплат</t>
        </is>
      </c>
    </row>
    <row r="132">
      <c r="A132" s="4" t="inlineStr">
        <is>
          <t>5327393201</t>
        </is>
      </c>
      <c r="B132" s="4" t="inlineStr">
        <is>
          <t>Ваш Стандарт мясное ассорти</t>
        </is>
      </c>
      <c r="C132" s="4" t="inlineStr">
        <is>
          <t>Собаки</t>
        </is>
      </c>
      <c r="D132" s="4" t="inlineStr">
        <is>
          <t>Сухой корм</t>
        </is>
      </c>
      <c r="E132" s="4" t="inlineStr">
        <is>
          <t>ORIGIN</t>
        </is>
      </c>
      <c r="F132" s="4" t="inlineStr">
        <is>
          <t>Страна производства / премиум-позиционирование</t>
        </is>
      </c>
      <c r="G132" s="4" t="inlineStr">
        <is>
          <t>Сделано на Кубани</t>
        </is>
      </c>
    </row>
    <row r="133">
      <c r="A133" s="4" t="inlineStr">
        <is>
          <t>5327393201</t>
        </is>
      </c>
      <c r="B133" s="4" t="inlineStr">
        <is>
          <t>Ваш Стандарт мясное ассорти</t>
        </is>
      </c>
      <c r="C133" s="4" t="inlineStr">
        <is>
          <t>Собаки</t>
        </is>
      </c>
      <c r="D133" s="4" t="inlineStr">
        <is>
          <t>Сухой корм</t>
        </is>
      </c>
      <c r="E133" s="4" t="inlineStr">
        <is>
          <t>PREMIUM</t>
        </is>
      </c>
      <c r="F133" s="4" t="inlineStr">
        <is>
          <t>Премиальное позиционирование</t>
        </is>
      </c>
      <c r="G133" s="4" t="inlineStr">
        <is>
          <t>ГОСТ</t>
        </is>
      </c>
    </row>
    <row r="134">
      <c r="A134" s="4" t="inlineStr">
        <is>
          <t>5327553656</t>
        </is>
      </c>
      <c r="B134" s="4" t="inlineStr">
        <is>
          <t>Farmina VetLife Gastrointestinal</t>
        </is>
      </c>
      <c r="C134" s="4" t="inlineStr">
        <is>
          <t>Собаки</t>
        </is>
      </c>
      <c r="D134" s="4" t="inlineStr">
        <is>
          <t>Влажный корм</t>
        </is>
      </c>
      <c r="E134" s="4" t="inlineStr">
        <is>
          <t>VET</t>
        </is>
      </c>
      <c r="F134" s="4" t="inlineStr">
        <is>
          <t>Ветеринарная / лечебная диета</t>
        </is>
      </c>
      <c r="G134" s="4" t="inlineStr">
        <is>
          <t>Полнорационный диетический корм; здоровое ЖКТ</t>
        </is>
      </c>
    </row>
    <row r="135">
      <c r="A135" s="4" t="inlineStr">
        <is>
          <t>5327553656</t>
        </is>
      </c>
      <c r="B135" s="4" t="inlineStr">
        <is>
          <t>Farmina VetLife Gastrointestinal</t>
        </is>
      </c>
      <c r="C135" s="4" t="inlineStr">
        <is>
          <t>Собаки</t>
        </is>
      </c>
      <c r="D135" s="4" t="inlineStr">
        <is>
          <t>Влажный корм</t>
        </is>
      </c>
      <c r="E135" s="4" t="inlineStr">
        <is>
          <t>FUNC</t>
        </is>
      </c>
      <c r="F135" s="4" t="inlineStr">
        <is>
          <t>Функциональная польза для здоровья</t>
        </is>
      </c>
      <c r="G135" s="4" t="inlineStr">
        <is>
          <t>Поддержка здорового пищеварения; сильный иммунитет</t>
        </is>
      </c>
    </row>
    <row r="136">
      <c r="A136" s="4" t="inlineStr">
        <is>
          <t>5259703870</t>
        </is>
      </c>
      <c r="B136" s="4" t="inlineStr">
        <is>
          <t>AWARD Sterilized кусочки в соусе (кошки)</t>
        </is>
      </c>
      <c r="C136" s="4" t="inlineStr">
        <is>
          <t>Кошки</t>
        </is>
      </c>
      <c r="D136" s="4" t="inlineStr">
        <is>
          <t>Влажный корм</t>
        </is>
      </c>
      <c r="E136" s="4" t="inlineStr">
        <is>
          <t>NAT</t>
        </is>
      </c>
      <c r="F136" s="4" t="inlineStr">
        <is>
          <t>Натуральность состава</t>
        </is>
      </c>
      <c r="G136" s="4" t="inlineStr">
        <is>
          <t>100% BIO</t>
        </is>
      </c>
    </row>
    <row r="137">
      <c r="A137" s="4" t="inlineStr">
        <is>
          <t>5259703870</t>
        </is>
      </c>
      <c r="B137" s="4" t="inlineStr">
        <is>
          <t>AWARD Sterilized кусочки в соусе (кошки)</t>
        </is>
      </c>
      <c r="C137" s="4" t="inlineStr">
        <is>
          <t>Кошки</t>
        </is>
      </c>
      <c r="D137" s="4" t="inlineStr">
        <is>
          <t>Влажный корм</t>
        </is>
      </c>
      <c r="E137" s="4" t="inlineStr">
        <is>
          <t>FUNC</t>
        </is>
      </c>
      <c r="F137" s="4" t="inlineStr">
        <is>
          <t>Функциональная польза для здоровья</t>
        </is>
      </c>
      <c r="G137" s="4" t="inlineStr">
        <is>
          <t>Urinary Health; Nutraceutical Formula</t>
        </is>
      </c>
    </row>
    <row r="138">
      <c r="A138" s="4" t="inlineStr">
        <is>
          <t>5259703870</t>
        </is>
      </c>
      <c r="B138" s="4" t="inlineStr">
        <is>
          <t>AWARD Sterilized кусочки в соусе (кошки)</t>
        </is>
      </c>
      <c r="C138" s="4" t="inlineStr">
        <is>
          <t>Кошки</t>
        </is>
      </c>
      <c r="D138" s="4" t="inlineStr">
        <is>
          <t>Влажный корм</t>
        </is>
      </c>
      <c r="E138" s="4" t="inlineStr">
        <is>
          <t>PREMIUM</t>
        </is>
      </c>
      <c r="F138" s="4" t="inlineStr">
        <is>
          <t>Премиальное позиционирование</t>
        </is>
      </c>
      <c r="G138" s="4" t="inlineStr">
        <is>
          <t>Superpremium Cat Food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 (без отдельного заявления Holistic — см. код HOLISTIC)</t>
        </is>
      </c>
      <c r="D6" s="4" t="inlineStr">
        <is>
          <t>100% натурально; без ГМО, красителей и ароматизаторов; 100% BIO; без глицерина</t>
        </is>
      </c>
    </row>
    <row r="7">
      <c r="A7" s="4" t="inlineStr">
        <is>
          <t>HOLISTIC</t>
        </is>
      </c>
      <c r="B7" s="4" t="inlineStr">
        <is>
          <t>Холистик-позиционирование</t>
        </is>
      </c>
      <c r="C7" s="4" t="inlineStr">
        <is>
          <t>Отдельный маркетинговый термин «holistic» — философия рецептуры, часто идёт рядом с NAT/HYPO, но заявляется как отдельный статус, а не просто «натурально»</t>
        </is>
      </c>
      <c r="D7" s="4" t="inlineStr">
        <is>
          <t>Holistic; Holistic Nutrition; Holistic &amp; Hypoallergenic</t>
        </is>
      </c>
    </row>
    <row r="8">
      <c r="A8" s="4" t="inlineStr">
        <is>
          <t>GRAIN</t>
        </is>
      </c>
      <c r="B8" s="4" t="inlineStr">
        <is>
          <t>Беззерновой / монобелковый состав</t>
        </is>
      </c>
      <c r="C8" s="4" t="inlineStr">
        <is>
          <t>Особый тип рецептуры по составу углеводов/белка</t>
        </is>
      </c>
      <c r="D8" s="4" t="inlineStr">
        <is>
          <t>Grain Free; Monoprotein; Low Grain; Gluten Free</t>
        </is>
      </c>
    </row>
    <row r="9">
      <c r="A9" s="4" t="inlineStr">
        <is>
          <t>MEAT</t>
        </is>
      </c>
      <c r="B9" s="4" t="inlineStr">
        <is>
          <t>Происхождение и качество мяса</t>
        </is>
      </c>
      <c r="C9" s="4" t="inlineStr">
        <is>
          <t>Доля мяса, место мяса в составе, вид/качество ингредиента</t>
        </is>
      </c>
      <c r="D9" s="4" t="inlineStr">
        <is>
          <t>Мясо первым ингредиентом; 60-70% мяса; филе тунца/лосося; высокое содержание белка</t>
        </is>
      </c>
    </row>
    <row r="10">
      <c r="A10" s="4" t="inlineStr">
        <is>
          <t>TECH</t>
        </is>
      </c>
      <c r="B10" s="4" t="inlineStr">
        <is>
          <t>Особая технология производства</t>
        </is>
      </c>
      <c r="C10" s="4" t="inlineStr">
        <is>
          <t>Способ обработки продукта, отличный от стандартного</t>
        </is>
      </c>
      <c r="D10" s="4" t="inlineStr">
        <is>
          <t>Freeze Dried; сублимированное; холодное прессование</t>
        </is>
      </c>
    </row>
    <row r="11">
      <c r="A11" s="4" t="inlineStr">
        <is>
          <t>CONV</t>
        </is>
      </c>
      <c r="B11" s="4" t="inlineStr">
        <is>
          <t>Удобство использования</t>
        </is>
      </c>
      <c r="C11" s="4" t="inlineStr">
        <is>
          <t>Практичность для владельца при приготовлении/хранении</t>
        </is>
      </c>
      <c r="D11" s="4" t="inlineStr">
        <is>
          <t>Не требует варки; готовый рацион; быстрого приготовления</t>
        </is>
      </c>
    </row>
    <row r="12">
      <c r="A12" s="4" t="inlineStr">
        <is>
          <t>ORIGIN</t>
        </is>
      </c>
      <c r="B12" s="4" t="inlineStr">
        <is>
          <t>Страна / регион производства</t>
        </is>
      </c>
      <c r="C12" s="4" t="inlineStr">
        <is>
          <t>Указание конкретной страны, региона или национальной принадлежности бренда (без оценки премиальности самой по себе)</t>
        </is>
      </c>
      <c r="D12" s="4" t="inlineStr">
        <is>
          <t>Made in Europe; Сделано в Таиланде; Сделано на Кубани; Произведено на Алтае; Mediterranean gourmet; «Корма из России»</t>
        </is>
      </c>
    </row>
    <row r="13">
      <c r="A13" s="4" t="inlineStr">
        <is>
          <t>PREMIUM</t>
        </is>
      </c>
      <c r="B13" s="4" t="inlineStr">
        <is>
          <t>Премиальное позиционирование</t>
        </is>
      </c>
      <c r="C13" s="4" t="inlineStr">
        <is>
          <t>Заявление о премиум/супер-премиум статусе, бренд-наследии или знаках качества — независимо от страны производства</t>
        </is>
      </c>
      <c r="D13" s="4" t="inlineStr">
        <is>
          <t>Premium Quality; Superpremium; Professional; ГОСТ; «с 1965 года»</t>
        </is>
      </c>
    </row>
    <row r="14">
      <c r="A14" s="4" t="inlineStr">
        <is>
          <t>TASTE</t>
        </is>
      </c>
      <c r="B14" s="4" t="inlineStr">
        <is>
          <t>Вкусовая привлекательность / поведенческая польза</t>
        </is>
      </c>
      <c r="C14" s="4" t="inlineStr">
        <is>
          <t>Ориентация на удовольствие питомца или поведенческий эффект (игра, дрессировка, вывод шерсти)</t>
        </is>
      </c>
      <c r="D14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5294201871</t>
        </is>
      </c>
      <c r="B33" s="4" t="inlineStr">
        <is>
          <t>PROFESSIONAL Puppy Mini (Курица, Рыба), 18 кг</t>
        </is>
      </c>
      <c r="C33" s="4" t="inlineStr">
        <is>
          <t>Протеин</t>
        </is>
      </c>
      <c r="D33" s="4" t="inlineStr">
        <is>
          <t>Курица</t>
        </is>
      </c>
    </row>
    <row r="34">
      <c r="A34" s="4" t="inlineStr">
        <is>
          <t>5294201871</t>
        </is>
      </c>
      <c r="B34" s="4" t="inlineStr">
        <is>
          <t>PROFESSIONAL Puppy Mini (Курица, Рыба), 18 кг</t>
        </is>
      </c>
      <c r="C34" s="4" t="inlineStr">
        <is>
          <t>Протеин</t>
        </is>
      </c>
      <c r="D34" s="4" t="inlineStr">
        <is>
          <t>Рыба</t>
        </is>
      </c>
    </row>
    <row r="35">
      <c r="A35" s="4" t="inlineStr">
        <is>
          <t>5294241487</t>
        </is>
      </c>
      <c r="B35" s="4" t="inlineStr">
        <is>
          <t>PROFESSIONAL Puppy (Курица, Рыба), 18 кг, для щенков всех пород</t>
        </is>
      </c>
      <c r="C35" s="4" t="inlineStr">
        <is>
          <t>Протеин</t>
        </is>
      </c>
      <c r="D35" s="4" t="inlineStr">
        <is>
          <t>Курица</t>
        </is>
      </c>
    </row>
    <row r="36">
      <c r="A36" s="4" t="inlineStr">
        <is>
          <t>5294241487</t>
        </is>
      </c>
      <c r="B36" s="4" t="inlineStr">
        <is>
          <t>PROFESSIONAL Puppy (Курица, Рыба), 18 кг, для щенков всех пород</t>
        </is>
      </c>
      <c r="C36" s="4" t="inlineStr">
        <is>
          <t>Протеин</t>
        </is>
      </c>
      <c r="D36" s="4" t="inlineStr">
        <is>
          <t>Рыба</t>
        </is>
      </c>
    </row>
    <row r="37">
      <c r="A37" s="4" t="inlineStr">
        <is>
          <t>5294353414</t>
        </is>
      </c>
      <c r="B37" s="4" t="inlineStr">
        <is>
          <t>PROFESSIONAL Adult Mini Lamb &amp; Rice (Ягнёнок, рис), 18 кг</t>
        </is>
      </c>
      <c r="C37" s="4" t="inlineStr">
        <is>
          <t>Протеин</t>
        </is>
      </c>
      <c r="D37" s="4" t="inlineStr">
        <is>
          <t>Ягнёнок</t>
        </is>
      </c>
    </row>
    <row r="38">
      <c r="A38" s="4" t="inlineStr">
        <is>
          <t>5294317994</t>
        </is>
      </c>
      <c r="B38" s="4" t="inlineStr">
        <is>
          <t>Ассорти "Вкусняшки макси 2.0", 210 г (стейки ягнёнок/утка/карпаччо утка)</t>
        </is>
      </c>
      <c r="C38" s="4" t="inlineStr">
        <is>
          <t>Протеин</t>
        </is>
      </c>
      <c r="D38" s="4" t="inlineStr">
        <is>
          <t>Ягнёнок</t>
        </is>
      </c>
    </row>
    <row r="39">
      <c r="A39" s="4" t="inlineStr">
        <is>
          <t>5294317994</t>
        </is>
      </c>
      <c r="B39" s="4" t="inlineStr">
        <is>
          <t>Ассорти "Вкусняшки макси 2.0", 210 г (стейки ягнёнок/утка/карпаччо утка)</t>
        </is>
      </c>
      <c r="C39" s="4" t="inlineStr">
        <is>
          <t>Протеин</t>
        </is>
      </c>
      <c r="D39" s="4" t="inlineStr">
        <is>
          <t>Утка</t>
        </is>
      </c>
    </row>
    <row r="40">
      <c r="A40" s="4" t="inlineStr">
        <is>
          <t>5294208319</t>
        </is>
      </c>
      <c r="B40" s="4" t="inlineStr">
        <is>
          <t>Ассорти "Мясное разнообразие", 240 г (говядина/ягнёнок/курица с водорослями)</t>
        </is>
      </c>
      <c r="C40" s="4" t="inlineStr">
        <is>
          <t>Протеин</t>
        </is>
      </c>
      <c r="D40" s="4" t="inlineStr">
        <is>
          <t>Говядина</t>
        </is>
      </c>
    </row>
    <row r="41">
      <c r="A41" s="4" t="inlineStr">
        <is>
          <t>5294208319</t>
        </is>
      </c>
      <c r="B41" s="4" t="inlineStr">
        <is>
          <t>Ассорти "Мясное разнообразие", 240 г (говядина/ягнёнок/курица с водорослями)</t>
        </is>
      </c>
      <c r="C41" s="4" t="inlineStr">
        <is>
          <t>Протеин</t>
        </is>
      </c>
      <c r="D41" s="4" t="inlineStr">
        <is>
          <t>Ягнёнок</t>
        </is>
      </c>
    </row>
    <row r="42">
      <c r="A42" s="4" t="inlineStr">
        <is>
          <t>5294208319</t>
        </is>
      </c>
      <c r="B42" s="4" t="inlineStr">
        <is>
          <t>Ассорти "Мясное разнообразие", 240 г (говядина/ягнёнок/курица с водорослями)</t>
        </is>
      </c>
      <c r="C42" s="4" t="inlineStr">
        <is>
          <t>Протеин</t>
        </is>
      </c>
      <c r="D42" s="4" t="inlineStr">
        <is>
          <t>Курица</t>
        </is>
      </c>
    </row>
    <row r="43">
      <c r="A43" s="4" t="inlineStr">
        <is>
          <t>5294159811</t>
        </is>
      </c>
      <c r="B43" s="4" t="inlineStr">
        <is>
          <t>Ассорти "Деликатесы из утки", 210 г (мраморные стейки/карпаччо/стейки с водорослями)</t>
        </is>
      </c>
      <c r="C43" s="4" t="inlineStr">
        <is>
          <t>Протеин</t>
        </is>
      </c>
      <c r="D43" s="4" t="inlineStr">
        <is>
          <t>Утка</t>
        </is>
      </c>
    </row>
    <row r="44">
      <c r="A44" s="4" t="inlineStr">
        <is>
          <t>5294111572</t>
        </is>
      </c>
      <c r="B44" s="4" t="inlineStr">
        <is>
          <t>Ассорти "Вкусняшки мини 2.0", 240 г (говядина/утка с водорослями/курица с водорослями)</t>
        </is>
      </c>
      <c r="C44" s="4" t="inlineStr">
        <is>
          <t>Протеин</t>
        </is>
      </c>
      <c r="D44" s="4" t="inlineStr">
        <is>
          <t>Говядина</t>
        </is>
      </c>
    </row>
    <row r="45">
      <c r="A45" s="4" t="inlineStr">
        <is>
          <t>5294111572</t>
        </is>
      </c>
      <c r="B45" s="4" t="inlineStr">
        <is>
          <t>Ассорти "Вкусняшки мини 2.0", 240 г (говядина/утка с водорослями/курица с водорослями)</t>
        </is>
      </c>
      <c r="C45" s="4" t="inlineStr">
        <is>
          <t>Протеин</t>
        </is>
      </c>
      <c r="D45" s="4" t="inlineStr">
        <is>
          <t>Утка</t>
        </is>
      </c>
    </row>
    <row r="46">
      <c r="A46" s="4" t="inlineStr">
        <is>
          <t>5294111572</t>
        </is>
      </c>
      <c r="B46" s="4" t="inlineStr">
        <is>
          <t>Ассорти "Вкусняшки мини 2.0", 240 г (говядина/утка с водорослями/курица с водорослями)</t>
        </is>
      </c>
      <c r="C46" s="4" t="inlineStr">
        <is>
          <t>Протеин</t>
        </is>
      </c>
      <c r="D46" s="4" t="inlineStr">
        <is>
          <t>Курица</t>
        </is>
      </c>
    </row>
    <row r="47">
      <c r="A47" s="4" t="inlineStr">
        <is>
          <t>5294843939</t>
        </is>
      </c>
      <c r="B47" s="4" t="inlineStr">
        <is>
          <t>PROFESSIONAL Cat Kitten (Курица, Индейка), 18 кг, для котят и берем./кормящих кошек</t>
        </is>
      </c>
      <c r="C47" s="4" t="inlineStr">
        <is>
          <t>Протеин</t>
        </is>
      </c>
      <c r="D47" s="4" t="inlineStr">
        <is>
          <t>Курица</t>
        </is>
      </c>
    </row>
    <row r="48">
      <c r="A48" s="4" t="inlineStr">
        <is>
          <t>5294843939</t>
        </is>
      </c>
      <c r="B48" s="4" t="inlineStr">
        <is>
          <t>PROFESSIONAL Cat Kitten (Курица, Индейка), 18 кг, для котят и берем./кормящих кошек</t>
        </is>
      </c>
      <c r="C48" s="4" t="inlineStr">
        <is>
          <t>Протеин</t>
        </is>
      </c>
      <c r="D48" s="4" t="inlineStr">
        <is>
          <t>Индейка</t>
        </is>
      </c>
    </row>
    <row r="49">
      <c r="A49" s="4" t="inlineStr">
        <is>
          <t>5294960856</t>
        </is>
      </c>
      <c r="B49" s="4" t="inlineStr">
        <is>
          <t>PROFESSIONAL Cat Sterilised (Курица, Лосось), 18 кг</t>
        </is>
      </c>
      <c r="C49" s="4" t="inlineStr">
        <is>
          <t>Протеин</t>
        </is>
      </c>
      <c r="D49" s="4" t="inlineStr">
        <is>
          <t>Курица</t>
        </is>
      </c>
    </row>
    <row r="50">
      <c r="A50" s="4" t="inlineStr">
        <is>
          <t>5294960856</t>
        </is>
      </c>
      <c r="B50" s="4" t="inlineStr">
        <is>
          <t>PROFESSIONAL Cat Sterilised (Курица, Лосось), 18 кг</t>
        </is>
      </c>
      <c r="C50" s="4" t="inlineStr">
        <is>
          <t>Протеин</t>
        </is>
      </c>
      <c r="D50" s="4" t="inlineStr">
        <is>
          <t>Лосось</t>
        </is>
      </c>
    </row>
    <row r="51">
      <c r="A51" s="4" t="inlineStr">
        <is>
          <t>5306470815</t>
        </is>
      </c>
      <c r="B51" s="4" t="inlineStr">
        <is>
          <t>Adult Fish, филе белой рыбы с рисом, 3,5 кг</t>
        </is>
      </c>
      <c r="C51" s="4" t="inlineStr">
        <is>
          <t>Протеин</t>
        </is>
      </c>
      <c r="D51" s="4" t="inlineStr">
        <is>
          <t>Белая рыба</t>
        </is>
      </c>
    </row>
    <row r="52">
      <c r="A52" s="4" t="inlineStr">
        <is>
          <t>5306440073</t>
        </is>
      </c>
      <c r="B52" s="4" t="inlineStr">
        <is>
          <t>Adult, ассорти из мяса домашней птицы, 10 кг</t>
        </is>
      </c>
      <c r="C52" s="4" t="inlineStr">
        <is>
          <t>Протеин</t>
        </is>
      </c>
      <c r="D52" s="4" t="inlineStr">
        <is>
          <t>Птица (ассорти)</t>
        </is>
      </c>
    </row>
    <row r="53">
      <c r="A53" s="4" t="inlineStr">
        <is>
          <t>5306424879</t>
        </is>
      </c>
      <c r="B53" s="4" t="inlineStr">
        <is>
          <t>Adult Large, кролик с рисом, 1,2 кг</t>
        </is>
      </c>
      <c r="C53" s="4" t="inlineStr">
        <is>
          <t>Протеин</t>
        </is>
      </c>
      <c r="D53" s="4" t="inlineStr">
        <is>
          <t>Кролик</t>
        </is>
      </c>
    </row>
    <row r="54">
      <c r="A54" s="4" t="inlineStr">
        <is>
          <t>5324402513</t>
        </is>
      </c>
      <c r="B54" s="4" t="inlineStr">
        <is>
          <t>Рубец бараний, 100 г</t>
        </is>
      </c>
      <c r="C54" s="4" t="inlineStr">
        <is>
          <t>Протеин</t>
        </is>
      </c>
      <c r="D54" s="4" t="inlineStr">
        <is>
          <t>Баранина</t>
        </is>
      </c>
    </row>
    <row r="55">
      <c r="A55" s="4" t="inlineStr">
        <is>
          <t>5328154887</t>
        </is>
      </c>
      <c r="B55" s="4" t="inlineStr">
        <is>
          <t>Sterilized Cats, с индейкой, 13 кг</t>
        </is>
      </c>
      <c r="C55" s="4" t="inlineStr">
        <is>
          <t>Протеин</t>
        </is>
      </c>
      <c r="D55" s="4" t="inlineStr">
        <is>
          <t>Индейка</t>
        </is>
      </c>
    </row>
    <row r="56">
      <c r="A56" s="4" t="inlineStr">
        <is>
          <t>5325606109</t>
        </is>
      </c>
      <c r="B56" s="4" t="inlineStr">
        <is>
          <t>Супер Премиум, для стерилизованных кошек, с индейкой и курицей, 8 кг</t>
        </is>
      </c>
      <c r="C56" s="4" t="inlineStr">
        <is>
          <t>Протеин</t>
        </is>
      </c>
      <c r="D56" s="4" t="inlineStr">
        <is>
          <t>Индейка</t>
        </is>
      </c>
    </row>
    <row r="57">
      <c r="A57" s="4" t="inlineStr">
        <is>
          <t>5325606109</t>
        </is>
      </c>
      <c r="B57" s="4" t="inlineStr">
        <is>
          <t>Супер Премиум, для стерилизованных кошек, с индейкой и курицей, 8 кг</t>
        </is>
      </c>
      <c r="C57" s="4" t="inlineStr">
        <is>
          <t>Протеин</t>
        </is>
      </c>
      <c r="D57" s="4" t="inlineStr">
        <is>
          <t>Курица</t>
        </is>
      </c>
    </row>
    <row r="58">
      <c r="A58" s="4" t="inlineStr">
        <is>
          <t>5325020749</t>
        </is>
      </c>
      <c r="B58" s="4" t="inlineStr">
        <is>
          <t>Супер Премиум, для стерилизованных кошек, с ягнёнком, 8 кг</t>
        </is>
      </c>
      <c r="C58" s="4" t="inlineStr">
        <is>
          <t>Протеин</t>
        </is>
      </c>
      <c r="D58" s="4" t="inlineStr">
        <is>
          <t>Ягнёнок</t>
        </is>
      </c>
    </row>
    <row r="59">
      <c r="A59" s="4" t="inlineStr">
        <is>
          <t>5254153857</t>
        </is>
      </c>
      <c r="B59" s="4" t="inlineStr">
        <is>
          <t>Cat, с куриной грудкой, 70 г х 6 шт</t>
        </is>
      </c>
      <c r="C59" s="4" t="inlineStr">
        <is>
          <t>Протеин</t>
        </is>
      </c>
      <c r="D59" s="4" t="inlineStr">
        <is>
          <t>Курица</t>
        </is>
      </c>
    </row>
    <row r="60">
      <c r="A60" s="4" t="inlineStr">
        <is>
          <t>5254153733</t>
        </is>
      </c>
      <c r="B60" s="4" t="inlineStr">
        <is>
          <t>Cat, филе тунца с креветками, 70 г х 6 шт</t>
        </is>
      </c>
      <c r="C60" s="4" t="inlineStr">
        <is>
          <t>Протеин</t>
        </is>
      </c>
      <c r="D60" s="4" t="inlineStr">
        <is>
          <t>Тунец</t>
        </is>
      </c>
    </row>
    <row r="61">
      <c r="A61" s="4" t="inlineStr">
        <is>
          <t>5254153733</t>
        </is>
      </c>
      <c r="B61" s="4" t="inlineStr">
        <is>
          <t>Cat, филе тунца с креветками, 70 г х 6 шт</t>
        </is>
      </c>
      <c r="C61" s="4" t="inlineStr">
        <is>
          <t>Протеин</t>
        </is>
      </c>
      <c r="D61" s="4" t="inlineStr">
        <is>
          <t>Креветки</t>
        </is>
      </c>
    </row>
    <row r="62">
      <c r="A62" s="4" t="inlineStr">
        <is>
          <t>5254153795</t>
        </is>
      </c>
      <c r="B62" s="4" t="inlineStr">
        <is>
          <t>Cat, филе тунца с мясом краба, 70 г х 6 шт</t>
        </is>
      </c>
      <c r="C62" s="4" t="inlineStr">
        <is>
          <t>Протеин</t>
        </is>
      </c>
      <c r="D62" s="4" t="inlineStr">
        <is>
          <t>Тунец</t>
        </is>
      </c>
    </row>
    <row r="63">
      <c r="A63" s="4" t="inlineStr">
        <is>
          <t>5254153795</t>
        </is>
      </c>
      <c r="B63" s="4" t="inlineStr">
        <is>
          <t>Cat, филе тунца с мясом краба, 70 г х 6 шт</t>
        </is>
      </c>
      <c r="C63" s="4" t="inlineStr">
        <is>
          <t>Протеин</t>
        </is>
      </c>
      <c r="D63" s="4" t="inlineStr">
        <is>
          <t>Краб</t>
        </is>
      </c>
    </row>
    <row r="64">
      <c r="A64" s="4" t="inlineStr">
        <is>
          <t>5259703870</t>
        </is>
      </c>
      <c r="B64" s="4" t="inlineStr">
        <is>
          <t>Sterilized, кусочки в соусе с индейкой, 85г х12</t>
        </is>
      </c>
      <c r="C64" s="4" t="inlineStr">
        <is>
          <t>Протеин</t>
        </is>
      </c>
      <c r="D64" s="4" t="inlineStr">
        <is>
          <t>Индейка</t>
        </is>
      </c>
    </row>
    <row r="65">
      <c r="A65" s="4" t="inlineStr">
        <is>
          <t>5277005073</t>
        </is>
      </c>
      <c r="B65" s="4" t="inlineStr">
        <is>
          <t>Fresh Adult MAXI, ягнёнок с бататом, 3 кг (беззерновой)</t>
        </is>
      </c>
      <c r="C65" s="4" t="inlineStr">
        <is>
          <t>Ингредиент-клеймо</t>
        </is>
      </c>
      <c r="D65" s="4" t="inlineStr">
        <is>
          <t>Батат</t>
        </is>
      </c>
    </row>
    <row r="66">
      <c r="A66" s="4" t="inlineStr">
        <is>
          <t>5277005073</t>
        </is>
      </c>
      <c r="B66" s="4" t="inlineStr">
        <is>
          <t>Fresh Adult MAXI, ягнёнок с бататом, 3 кг (беззерновой)</t>
        </is>
      </c>
      <c r="C66" s="4" t="inlineStr">
        <is>
          <t>Ингредиент-клеймо</t>
        </is>
      </c>
      <c r="D66" s="4" t="inlineStr">
        <is>
          <t>Омега-3/6</t>
        </is>
      </c>
    </row>
    <row r="67">
      <c r="A67" s="4" t="inlineStr">
        <is>
          <t>5277005073</t>
        </is>
      </c>
      <c r="B67" s="4" t="inlineStr">
        <is>
          <t>Fresh Adult MAXI, ягнёнок с бататом, 3 кг (беззерновой)</t>
        </is>
      </c>
      <c r="C67" s="4" t="inlineStr">
        <is>
          <t>Ингредиент-клеймо</t>
        </is>
      </c>
      <c r="D67" s="4" t="inlineStr">
        <is>
          <t>Глюкозамин/хондроитин</t>
        </is>
      </c>
    </row>
    <row r="68">
      <c r="A68" s="4" t="inlineStr">
        <is>
          <t>5277005073</t>
        </is>
      </c>
      <c r="B68" s="4" t="inlineStr">
        <is>
          <t>Fresh Adult MAXI, ягнёнок с бататом, 3 кг (беззерновой)</t>
        </is>
      </c>
      <c r="C68" s="4" t="inlineStr">
        <is>
          <t>Ингредиент-клеймо</t>
        </is>
      </c>
      <c r="D68" s="4" t="inlineStr">
        <is>
          <t>Пробиотики</t>
        </is>
      </c>
    </row>
    <row r="69">
      <c r="A69" s="4" t="inlineStr">
        <is>
          <t>5276044539</t>
        </is>
      </c>
      <c r="B69" s="4" t="inlineStr">
        <is>
          <t>Monoprotein, утка с яблоком и артишоком, 12 кг</t>
        </is>
      </c>
      <c r="C69" s="4" t="inlineStr">
        <is>
          <t>Ингредиент-клеймо</t>
        </is>
      </c>
      <c r="D69" s="4" t="inlineStr">
        <is>
          <t>Яблоко</t>
        </is>
      </c>
    </row>
    <row r="70">
      <c r="A70" s="4" t="inlineStr">
        <is>
          <t>5276044539</t>
        </is>
      </c>
      <c r="B70" s="4" t="inlineStr">
        <is>
          <t>Monoprotein, утка с яблоком и артишоком, 12 кг</t>
        </is>
      </c>
      <c r="C70" s="4" t="inlineStr">
        <is>
          <t>Ингредиент-клеймо</t>
        </is>
      </c>
      <c r="D70" s="4" t="inlineStr">
        <is>
          <t>Артишок</t>
        </is>
      </c>
    </row>
    <row r="71">
      <c r="A71" s="4" t="inlineStr">
        <is>
          <t>4098300679</t>
        </is>
      </c>
      <c r="B71" s="4" t="inlineStr">
        <is>
          <t>Трава для кошек (для проращивания), 40 г х 12</t>
        </is>
      </c>
      <c r="C71" s="4" t="inlineStr">
        <is>
          <t>Ингредиент-клеймо</t>
        </is>
      </c>
      <c r="D71" s="4" t="inlineStr">
        <is>
          <t>Овёс</t>
        </is>
      </c>
    </row>
    <row r="72">
      <c r="A72" s="4" t="inlineStr">
        <is>
          <t>4098300679</t>
        </is>
      </c>
      <c r="B72" s="4" t="inlineStr">
        <is>
          <t>Трава для кошек (для проращивания), 40 г х 12</t>
        </is>
      </c>
      <c r="C72" s="4" t="inlineStr">
        <is>
          <t>Ингредиент-клеймо</t>
        </is>
      </c>
      <c r="D72" s="4" t="inlineStr">
        <is>
          <t>Витамины</t>
        </is>
      </c>
    </row>
    <row r="73">
      <c r="A73" s="4" t="inlineStr">
        <is>
          <t>4098300679</t>
        </is>
      </c>
      <c r="B73" s="4" t="inlineStr">
        <is>
          <t>Трава для кошек (для проращивания), 40 г х 12</t>
        </is>
      </c>
      <c r="C73" s="4" t="inlineStr">
        <is>
          <t>Ингредиент-клеймо</t>
        </is>
      </c>
      <c r="D73" s="4" t="inlineStr">
        <is>
          <t>Фолиевая кислота</t>
        </is>
      </c>
    </row>
    <row r="74">
      <c r="A74" s="4" t="inlineStr">
        <is>
          <t>5294272736</t>
        </is>
      </c>
      <c r="B74" s="4" t="inlineStr">
        <is>
          <t>Ассорти «Мясное разнообразие 2.0» (утка/тунец/курица), 3х80 г</t>
        </is>
      </c>
      <c r="C74" s="4" t="inlineStr">
        <is>
          <t>Ингредиент-клеймо</t>
        </is>
      </c>
      <c r="D74" s="4" t="inlineStr">
        <is>
          <t>Морская капуста (водоросли)</t>
        </is>
      </c>
    </row>
    <row r="75">
      <c r="A75" s="4" t="inlineStr">
        <is>
          <t>5294272736</t>
        </is>
      </c>
      <c r="B75" s="4" t="inlineStr">
        <is>
          <t>Ассорти «Мясное разнообразие 2.0» (утка/тунец/курица), 3х80 г</t>
        </is>
      </c>
      <c r="C75" s="4" t="inlineStr">
        <is>
          <t>Ингредиент-клеймо</t>
        </is>
      </c>
      <c r="D75" s="4" t="inlineStr">
        <is>
          <t>Морковь</t>
        </is>
      </c>
    </row>
    <row r="76">
      <c r="A76" s="4" t="inlineStr">
        <is>
          <t>5306421483</t>
        </is>
      </c>
      <c r="B76" s="4" t="inlineStr">
        <is>
          <t>Adult Lamb &amp; Rice, ягнёнок с рисом, 3,5 кг</t>
        </is>
      </c>
      <c r="C76" s="4" t="inlineStr">
        <is>
          <t>Ингредиент-клеймо</t>
        </is>
      </c>
      <c r="D76" s="4" t="inlineStr">
        <is>
          <t>Рис</t>
        </is>
      </c>
    </row>
    <row r="77">
      <c r="A77" s="4" t="inlineStr">
        <is>
          <t>5306617135</t>
        </is>
      </c>
      <c r="B77" s="4" t="inlineStr">
        <is>
          <t>Hypoallergenic, индейка с рисом, для щенков и собак мелких пород, 7 кг</t>
        </is>
      </c>
      <c r="C77" s="4" t="inlineStr">
        <is>
          <t>Ингредиент-клеймо</t>
        </is>
      </c>
      <c r="D77" s="4" t="inlineStr">
        <is>
          <t>Рис</t>
        </is>
      </c>
    </row>
    <row r="78">
      <c r="A78" s="4" t="inlineStr">
        <is>
          <t>5327569955</t>
        </is>
      </c>
      <c r="B78" s="4" t="inlineStr">
        <is>
          <t>Hypoallergenic Duck &amp; Potato, диетический, 6х300 г</t>
        </is>
      </c>
      <c r="C78" s="4" t="inlineStr">
        <is>
          <t>Ингредиент-клеймо</t>
        </is>
      </c>
      <c r="D78" s="4" t="inlineStr">
        <is>
          <t>Картофель</t>
        </is>
      </c>
    </row>
    <row r="79">
      <c r="A79" s="4" t="inlineStr">
        <is>
          <t>5306618148</t>
        </is>
      </c>
      <c r="B79" s="4" t="inlineStr">
        <is>
          <t>Sensitive, чувствительное пищеварение, индейка с рисом, 0,7 кг</t>
        </is>
      </c>
      <c r="C79" s="4" t="inlineStr">
        <is>
          <t>Ингредиент-клеймо</t>
        </is>
      </c>
      <c r="D79" s="4" t="inlineStr">
        <is>
          <t>Рис</t>
        </is>
      </c>
    </row>
    <row r="80">
      <c r="A80" s="4" t="inlineStr">
        <is>
          <t>5259705799</t>
        </is>
      </c>
      <c r="B80" s="4" t="inlineStr">
        <is>
          <t>Паштет из индейки с овощами, консервы, 100 г х 12 шт</t>
        </is>
      </c>
      <c r="C80" s="4" t="inlineStr">
        <is>
          <t>Ингредиент-клеймо</t>
        </is>
      </c>
      <c r="D80" s="4" t="inlineStr">
        <is>
          <t>Овощи</t>
        </is>
      </c>
    </row>
    <row r="81">
      <c r="A81" s="4" t="inlineStr">
        <is>
          <t>5294353414</t>
        </is>
      </c>
      <c r="B81" s="4" t="inlineStr">
        <is>
          <t>PROFESSIONAL Adult Mini Lamb &amp; Rice (Ягнёнок, рис), 18 кг</t>
        </is>
      </c>
      <c r="C81" s="4" t="inlineStr">
        <is>
          <t>Ингредиент-клеймо</t>
        </is>
      </c>
      <c r="D81" s="4" t="inlineStr">
        <is>
          <t>Рис</t>
        </is>
      </c>
    </row>
    <row r="82">
      <c r="A82" s="4" t="inlineStr">
        <is>
          <t>5294208319</t>
        </is>
      </c>
      <c r="B82" s="4" t="inlineStr">
        <is>
          <t>Ассорти "Мясное разнообразие", 240 г (говядина/ягнёнок/курица с водорослями)</t>
        </is>
      </c>
      <c r="C82" s="4" t="inlineStr">
        <is>
          <t>Ингредиент-клеймо</t>
        </is>
      </c>
      <c r="D82" s="4" t="inlineStr">
        <is>
          <t>Морская капуста (водоросли)</t>
        </is>
      </c>
    </row>
    <row r="83">
      <c r="A83" s="4" t="inlineStr">
        <is>
          <t>5294159811</t>
        </is>
      </c>
      <c r="B83" s="4" t="inlineStr">
        <is>
          <t>Ассорти "Деликатесы из утки", 210 г (мраморные стейки/карпаччо/стейки с водорослями)</t>
        </is>
      </c>
      <c r="C83" s="4" t="inlineStr">
        <is>
          <t>Ингредиент-клеймо</t>
        </is>
      </c>
      <c r="D83" s="4" t="inlineStr">
        <is>
          <t>Морская капуста (водоросли)</t>
        </is>
      </c>
    </row>
    <row r="84">
      <c r="A84" s="4" t="inlineStr">
        <is>
          <t>5294111572</t>
        </is>
      </c>
      <c r="B84" s="4" t="inlineStr">
        <is>
          <t>Ассорти "Вкусняшки мини 2.0", 240 г (говядина/утка с водорослями/курица с водорослями)</t>
        </is>
      </c>
      <c r="C84" s="4" t="inlineStr">
        <is>
          <t>Ингредиент-клеймо</t>
        </is>
      </c>
      <c r="D84" s="4" t="inlineStr">
        <is>
          <t>Морская капуста (водоросли)</t>
        </is>
      </c>
    </row>
    <row r="85">
      <c r="A85" s="4" t="inlineStr">
        <is>
          <t>5306470815</t>
        </is>
      </c>
      <c r="B85" s="4" t="inlineStr">
        <is>
          <t>Adult Fish, филе белой рыбы с рисом, 3,5 кг</t>
        </is>
      </c>
      <c r="C85" s="4" t="inlineStr">
        <is>
          <t>Ингредиент-клеймо</t>
        </is>
      </c>
      <c r="D85" s="4" t="inlineStr">
        <is>
          <t>Рис</t>
        </is>
      </c>
    </row>
    <row r="86">
      <c r="A86" s="4" t="inlineStr">
        <is>
          <t>5306424879</t>
        </is>
      </c>
      <c r="B86" s="4" t="inlineStr">
        <is>
          <t>Adult Large, кролик с рисом, 1,2 кг</t>
        </is>
      </c>
      <c r="C86" s="4" t="inlineStr">
        <is>
          <t>Ингредиент-клеймо</t>
        </is>
      </c>
      <c r="D86" s="4" t="inlineStr">
        <is>
          <t>Рис</t>
        </is>
      </c>
    </row>
    <row r="87">
      <c r="A87" s="4" t="inlineStr">
        <is>
          <t>5328154887</t>
        </is>
      </c>
      <c r="B87" s="4" t="inlineStr">
        <is>
          <t>Sterilized Cats, с индейкой, 13 кг</t>
        </is>
      </c>
      <c r="C87" s="4" t="inlineStr">
        <is>
          <t>Ингредиент-клеймо</t>
        </is>
      </c>
      <c r="D87" s="4" t="inlineStr">
        <is>
          <t>Омега-3/6</t>
        </is>
      </c>
    </row>
    <row r="88">
      <c r="A88" s="4" t="inlineStr">
        <is>
          <t>5214515666</t>
        </is>
      </c>
      <c r="B88" s="4" t="inlineStr">
        <is>
          <t>Пончик жевательный с мясом утки</t>
        </is>
      </c>
      <c r="C88" s="4" t="inlineStr">
        <is>
          <t>Производитель</t>
        </is>
      </c>
      <c r="D88" s="4" t="inlineStr">
        <is>
          <t>Неизвестно</t>
        </is>
      </c>
    </row>
    <row r="89">
      <c r="A89" s="4" t="inlineStr">
        <is>
          <t>5277005073</t>
        </is>
      </c>
      <c r="B89" s="4" t="inlineStr">
        <is>
          <t>Fresh Adult MAXI, ягнёнок с бататом, 3 кг (беззерновой)</t>
        </is>
      </c>
      <c r="C89" s="4" t="inlineStr">
        <is>
          <t>Производитель</t>
        </is>
      </c>
      <c r="D89" s="4" t="inlineStr">
        <is>
          <t>Бельгия</t>
        </is>
      </c>
    </row>
    <row r="90">
      <c r="A90" s="4" t="inlineStr">
        <is>
          <t>5276044539</t>
        </is>
      </c>
      <c r="B90" s="4" t="inlineStr">
        <is>
          <t>Monoprotein, утка с яблоком и артишоком, 12 кг</t>
        </is>
      </c>
      <c r="C90" s="4" t="inlineStr">
        <is>
          <t>Производитель</t>
        </is>
      </c>
      <c r="D90" s="4" t="inlineStr">
        <is>
          <t>ООО «ПетЭксперт» (Россия)</t>
        </is>
      </c>
    </row>
    <row r="91">
      <c r="A91" s="4" t="inlineStr">
        <is>
          <t>5259070728</t>
        </is>
      </c>
      <c r="B91" s="4" t="inlineStr">
        <is>
          <t>Fresh, паштет из индейки, беззерновой, 6х200 г</t>
        </is>
      </c>
      <c r="C91" s="4" t="inlineStr">
        <is>
          <t>Производитель</t>
        </is>
      </c>
      <c r="D91" s="4" t="inlineStr">
        <is>
          <t>Неизвестно</t>
        </is>
      </c>
    </row>
    <row r="92">
      <c r="A92" s="4" t="inlineStr">
        <is>
          <t>5280647420</t>
        </is>
      </c>
      <c r="B92" s="4" t="inlineStr">
        <is>
          <t>Hepatic — профилактика болезней печени, 340 г</t>
        </is>
      </c>
      <c r="C92" s="4" t="inlineStr">
        <is>
          <t>Производитель</t>
        </is>
      </c>
      <c r="D92" s="4" t="inlineStr">
        <is>
          <t>Неизвестно</t>
        </is>
      </c>
    </row>
    <row r="93">
      <c r="A93" s="4" t="inlineStr">
        <is>
          <t>4685211777</t>
        </is>
      </c>
      <c r="B93" s="4" t="inlineStr">
        <is>
          <t>Лёгкое говяжье, сублимированное (freeze dried)</t>
        </is>
      </c>
      <c r="C93" s="4" t="inlineStr">
        <is>
          <t>Производитель</t>
        </is>
      </c>
      <c r="D93" s="4" t="inlineStr">
        <is>
          <t>Неизвестно</t>
        </is>
      </c>
    </row>
    <row r="94">
      <c r="A94" s="4" t="inlineStr">
        <is>
          <t>5110846419</t>
        </is>
      </c>
      <c r="B94" s="4" t="inlineStr">
        <is>
          <t>Каша с говядиной, быстрого приготовления</t>
        </is>
      </c>
      <c r="C94" s="4" t="inlineStr">
        <is>
          <t>Производитель</t>
        </is>
      </c>
      <c r="D94" s="4" t="inlineStr">
        <is>
          <t>Неизвестно</t>
        </is>
      </c>
    </row>
    <row r="95">
      <c r="A95" s="4" t="inlineStr">
        <is>
          <t>5277005334</t>
        </is>
      </c>
      <c r="B95" s="4" t="inlineStr">
        <is>
          <t>Lamb &amp; Turkey Adult Large, гипоаллергенный, 400 г</t>
        </is>
      </c>
      <c r="C95" s="4" t="inlineStr">
        <is>
          <t>Производитель</t>
        </is>
      </c>
      <c r="D95" s="4" t="inlineStr">
        <is>
          <t>Неизвестно</t>
        </is>
      </c>
    </row>
    <row r="96">
      <c r="A96" s="4" t="inlineStr">
        <is>
          <t>5243322000</t>
        </is>
      </c>
      <c r="B96" s="4" t="inlineStr">
        <is>
          <t>Для кошек, склонных к аллергии, индейка, 8 кг</t>
        </is>
      </c>
      <c r="C96" s="4" t="inlineStr">
        <is>
          <t>Производитель</t>
        </is>
      </c>
      <c r="D96" s="4" t="inlineStr">
        <is>
          <t>ООО «ПроРацион» (Россия)</t>
        </is>
      </c>
    </row>
    <row r="97">
      <c r="A97" s="4" t="inlineStr">
        <is>
          <t>5248949561</t>
        </is>
      </c>
      <c r="B97" s="4" t="inlineStr">
        <is>
          <t>Fresh, филе тунца с лососем в желе, 6х70 г</t>
        </is>
      </c>
      <c r="C97" s="4" t="inlineStr">
        <is>
          <t>Производитель</t>
        </is>
      </c>
      <c r="D97" s="4" t="inlineStr">
        <is>
          <t>Таиланд</t>
        </is>
      </c>
    </row>
    <row r="98">
      <c r="A98" s="4" t="inlineStr">
        <is>
          <t>4098300679</t>
        </is>
      </c>
      <c r="B98" s="4" t="inlineStr">
        <is>
          <t>Трава для кошек (для проращивания), 40 г х 12</t>
        </is>
      </c>
      <c r="C98" s="4" t="inlineStr">
        <is>
          <t>Производитель</t>
        </is>
      </c>
      <c r="D98" s="4" t="inlineStr">
        <is>
          <t>Неизвестно</t>
        </is>
      </c>
    </row>
    <row r="99">
      <c r="A99" s="4" t="inlineStr">
        <is>
          <t>5293611532</t>
        </is>
      </c>
      <c r="B99" s="4" t="inlineStr">
        <is>
          <t>PROFESSIONAL GF Puppy, лосось с ягнёнком, 18 кг (беззерновой)</t>
        </is>
      </c>
      <c r="C99" s="4" t="inlineStr">
        <is>
          <t>Производитель</t>
        </is>
      </c>
      <c r="D99" s="4" t="inlineStr">
        <is>
          <t>Неизвестно</t>
        </is>
      </c>
    </row>
    <row r="100">
      <c r="A100" s="4" t="inlineStr">
        <is>
          <t>5294915094</t>
        </is>
      </c>
      <c r="B100" s="4" t="inlineStr">
        <is>
          <t>PROFESSIONAL GF Cat Adult, курица с индейкой, 18 кг (беззерновой)</t>
        </is>
      </c>
      <c r="C100" s="4" t="inlineStr">
        <is>
          <t>Производитель</t>
        </is>
      </c>
      <c r="D100" s="4" t="inlineStr">
        <is>
          <t>Неизвестно</t>
        </is>
      </c>
    </row>
    <row r="101">
      <c r="A101" s="4" t="inlineStr">
        <is>
          <t>5294272736</t>
        </is>
      </c>
      <c r="B101" s="4" t="inlineStr">
        <is>
          <t>Ассорти «Мясное разнообразие 2.0» (утка/тунец/курица), 3х80 г</t>
        </is>
      </c>
      <c r="C101" s="4" t="inlineStr">
        <is>
          <t>Производитель</t>
        </is>
      </c>
      <c r="D101" s="4" t="inlineStr">
        <is>
          <t>Неизвестно</t>
        </is>
      </c>
    </row>
    <row r="102">
      <c r="A102" s="4" t="inlineStr">
        <is>
          <t>5293523232</t>
        </is>
      </c>
      <c r="B102" s="4" t="inlineStr">
        <is>
          <t>Говядина в соусе, кусочки, 75 г х 35 шт (эконом-сегмент)</t>
        </is>
      </c>
      <c r="C102" s="4" t="inlineStr">
        <is>
          <t>Производитель</t>
        </is>
      </c>
      <c r="D102" s="4" t="inlineStr">
        <is>
          <t>Неизвестно</t>
        </is>
      </c>
    </row>
    <row r="103">
      <c r="A103" s="4" t="inlineStr">
        <is>
          <t>5306421483</t>
        </is>
      </c>
      <c r="B103" s="4" t="inlineStr">
        <is>
          <t>Adult Lamb &amp; Rice, ягнёнок с рисом, 3,5 кг</t>
        </is>
      </c>
      <c r="C103" s="4" t="inlineStr">
        <is>
          <t>Производитель</t>
        </is>
      </c>
      <c r="D103" s="4" t="inlineStr">
        <is>
          <t>Неизвестно</t>
        </is>
      </c>
    </row>
    <row r="104">
      <c r="A104" s="4" t="inlineStr">
        <is>
          <t>5306617135</t>
        </is>
      </c>
      <c r="B104" s="4" t="inlineStr">
        <is>
          <t>Hypoallergenic, индейка с рисом, для щенков и собак мелких пород, 7 кг</t>
        </is>
      </c>
      <c r="C104" s="4" t="inlineStr">
        <is>
          <t>Производитель</t>
        </is>
      </c>
      <c r="D104" s="4" t="inlineStr">
        <is>
          <t>Неизвестно</t>
        </is>
      </c>
    </row>
    <row r="105">
      <c r="A105" s="4" t="inlineStr">
        <is>
          <t>5327569955</t>
        </is>
      </c>
      <c r="B105" s="4" t="inlineStr">
        <is>
          <t>Hypoallergenic Duck &amp; Potato, диетический, 6х300 г</t>
        </is>
      </c>
      <c r="C105" s="4" t="inlineStr">
        <is>
          <t>Производитель</t>
        </is>
      </c>
      <c r="D105" s="4" t="inlineStr">
        <is>
          <t>Италия</t>
        </is>
      </c>
    </row>
    <row r="106">
      <c r="A106" s="4" t="inlineStr">
        <is>
          <t>5327539554</t>
        </is>
      </c>
      <c r="B106" s="4" t="inlineStr">
        <is>
          <t>Renal — диета при заболеваниях почек, 6х300 г</t>
        </is>
      </c>
      <c r="C106" s="4" t="inlineStr">
        <is>
          <t>Производитель</t>
        </is>
      </c>
      <c r="D106" s="4" t="inlineStr">
        <is>
          <t>Италия</t>
        </is>
      </c>
    </row>
    <row r="107">
      <c r="A107" s="4" t="inlineStr">
        <is>
          <t>5327528788</t>
        </is>
      </c>
      <c r="B107" s="4" t="inlineStr">
        <is>
          <t>Diabetic — диета для собак с диабетом, 6х300 г</t>
        </is>
      </c>
      <c r="C107" s="4" t="inlineStr">
        <is>
          <t>Производитель</t>
        </is>
      </c>
      <c r="D107" s="4" t="inlineStr">
        <is>
          <t>Италия</t>
        </is>
      </c>
    </row>
    <row r="108">
      <c r="A108" s="4" t="inlineStr">
        <is>
          <t>5327751575</t>
        </is>
      </c>
      <c r="B108" s="4" t="inlineStr">
        <is>
          <t>Для мелких пород, утка, премиум, 600 г</t>
        </is>
      </c>
      <c r="C108" s="4" t="inlineStr">
        <is>
          <t>Производитель</t>
        </is>
      </c>
      <c r="D108" s="4" t="inlineStr">
        <is>
          <t>ИП Клюкова А.А. (Россия)</t>
        </is>
      </c>
    </row>
    <row r="109">
      <c r="A109" s="4" t="inlineStr">
        <is>
          <t>5321602313</t>
        </is>
      </c>
      <c r="B109" s="4" t="inlineStr">
        <is>
          <t>Кости из жил прессованные, с говядиной, 5 см</t>
        </is>
      </c>
      <c r="C109" s="4" t="inlineStr">
        <is>
          <t>Производитель</t>
        </is>
      </c>
      <c r="D109" s="4" t="inlineStr">
        <is>
          <t>Китай</t>
        </is>
      </c>
    </row>
    <row r="110">
      <c r="A110" s="4" t="inlineStr">
        <is>
          <t>5294994812</t>
        </is>
      </c>
      <c r="B110" s="4" t="inlineStr">
        <is>
          <t>Light/Sterilized, белая рыба с лососем, 10 кг</t>
        </is>
      </c>
      <c r="C110" s="4" t="inlineStr">
        <is>
          <t>Производитель</t>
        </is>
      </c>
      <c r="D110" s="4" t="inlineStr">
        <is>
          <t>Неизвестно</t>
        </is>
      </c>
    </row>
    <row r="111">
      <c r="A111" s="4" t="inlineStr">
        <is>
          <t>5306618148</t>
        </is>
      </c>
      <c r="B111" s="4" t="inlineStr">
        <is>
          <t>Sensitive, чувствительное пищеварение, индейка с рисом, 0,7 кг</t>
        </is>
      </c>
      <c r="C111" s="4" t="inlineStr">
        <is>
          <t>Производитель</t>
        </is>
      </c>
      <c r="D111" s="4" t="inlineStr">
        <is>
          <t>Неизвестно</t>
        </is>
      </c>
    </row>
    <row r="112">
      <c r="A112" s="4" t="inlineStr">
        <is>
          <t>5259705799</t>
        </is>
      </c>
      <c r="B112" s="4" t="inlineStr">
        <is>
          <t>Паштет из индейки с овощами, консервы, 100 г х 12 шт</t>
        </is>
      </c>
      <c r="C112" s="4" t="inlineStr">
        <is>
          <t>Производитель</t>
        </is>
      </c>
      <c r="D112" s="4" t="inlineStr">
        <is>
          <t>Неизвестно</t>
        </is>
      </c>
    </row>
    <row r="113">
      <c r="A113" s="4" t="inlineStr">
        <is>
          <t>5254153891</t>
        </is>
      </c>
      <c r="B113" s="4" t="inlineStr">
        <is>
          <t>Куриная грудка с лососем, беззерновой, консервы, 6х70 г</t>
        </is>
      </c>
      <c r="C113" s="4" t="inlineStr">
        <is>
          <t>Производитель</t>
        </is>
      </c>
      <c r="D113" s="4" t="inlineStr">
        <is>
          <t>Неизвестно</t>
        </is>
      </c>
    </row>
    <row r="114">
      <c r="A114" s="4" t="inlineStr">
        <is>
          <t>5322942235</t>
        </is>
      </c>
      <c r="B114" s="4" t="inlineStr">
        <is>
          <t>Каша для собак с мясом, 10 кг</t>
        </is>
      </c>
      <c r="C114" s="4" t="inlineStr">
        <is>
          <t>Производитель</t>
        </is>
      </c>
      <c r="D114" s="4" t="inlineStr">
        <is>
          <t>Неизвестно</t>
        </is>
      </c>
    </row>
    <row r="115">
      <c r="A115" s="4" t="inlineStr">
        <is>
          <t>5294201871</t>
        </is>
      </c>
      <c r="B115" s="4" t="inlineStr">
        <is>
          <t>PROFESSIONAL Puppy Mini (Курица, Рыба), 18 кг</t>
        </is>
      </c>
      <c r="C115" s="4" t="inlineStr">
        <is>
          <t>Производитель</t>
        </is>
      </c>
      <c r="D115" s="4" t="inlineStr">
        <is>
          <t>Испания</t>
        </is>
      </c>
    </row>
    <row r="116">
      <c r="A116" s="4" t="inlineStr">
        <is>
          <t>5294241487</t>
        </is>
      </c>
      <c r="B116" s="4" t="inlineStr">
        <is>
          <t>PROFESSIONAL Puppy (Курица, Рыба), 18 кг, для щенков всех пород</t>
        </is>
      </c>
      <c r="C116" s="4" t="inlineStr">
        <is>
          <t>Производитель</t>
        </is>
      </c>
      <c r="D116" s="4" t="inlineStr">
        <is>
          <t>Испания</t>
        </is>
      </c>
    </row>
    <row r="117">
      <c r="A117" s="4" t="inlineStr">
        <is>
          <t>5294353414</t>
        </is>
      </c>
      <c r="B117" s="4" t="inlineStr">
        <is>
          <t>PROFESSIONAL Adult Mini Lamb &amp; Rice (Ягнёнок, рис), 18 кг</t>
        </is>
      </c>
      <c r="C117" s="4" t="inlineStr">
        <is>
          <t>Производитель</t>
        </is>
      </c>
      <c r="D117" s="4" t="inlineStr">
        <is>
          <t>Испания</t>
        </is>
      </c>
    </row>
    <row r="118">
      <c r="A118" s="4" t="inlineStr">
        <is>
          <t>5294843939</t>
        </is>
      </c>
      <c r="B118" s="4" t="inlineStr">
        <is>
          <t>PROFESSIONAL Cat Kitten (Курица, Индейка), 18 кг, для котят и берем./кормящих кошек</t>
        </is>
      </c>
      <c r="C118" s="4" t="inlineStr">
        <is>
          <t>Производитель</t>
        </is>
      </c>
      <c r="D118" s="4" t="inlineStr">
        <is>
          <t>Испания</t>
        </is>
      </c>
    </row>
    <row r="119">
      <c r="A119" s="4" t="inlineStr">
        <is>
          <t>5294960856</t>
        </is>
      </c>
      <c r="B119" s="4" t="inlineStr">
        <is>
          <t>PROFESSIONAL Cat Sterilised (Курица, Лосось), 18 кг</t>
        </is>
      </c>
      <c r="C119" s="4" t="inlineStr">
        <is>
          <t>Производитель</t>
        </is>
      </c>
      <c r="D119" s="4" t="inlineStr">
        <is>
          <t>Испания</t>
        </is>
      </c>
    </row>
    <row r="120">
      <c r="A120" s="4" t="inlineStr">
        <is>
          <t>5294317994</t>
        </is>
      </c>
      <c r="B120" s="4" t="inlineStr">
        <is>
          <t>Ассорти "Вкусняшки макси 2.0", 210 г (стейки ягнёнок/утка/карпаччо утка)</t>
        </is>
      </c>
      <c r="C120" s="4" t="inlineStr">
        <is>
          <t>Производитель</t>
        </is>
      </c>
      <c r="D120" s="4" t="inlineStr">
        <is>
          <t>Неизвестно</t>
        </is>
      </c>
    </row>
    <row r="121">
      <c r="A121" s="4" t="inlineStr">
        <is>
          <t>5294208319</t>
        </is>
      </c>
      <c r="B121" s="4" t="inlineStr">
        <is>
          <t>Ассорти "Мясное разнообразие", 240 г (говядина/ягнёнок/курица с водорослями)</t>
        </is>
      </c>
      <c r="C121" s="4" t="inlineStr">
        <is>
          <t>Производитель</t>
        </is>
      </c>
      <c r="D121" s="4" t="inlineStr">
        <is>
          <t>Неизвестно</t>
        </is>
      </c>
    </row>
    <row r="122">
      <c r="A122" s="4" t="inlineStr">
        <is>
          <t>5294159811</t>
        </is>
      </c>
      <c r="B122" s="4" t="inlineStr">
        <is>
          <t>Ассорти "Деликатесы из утки", 210 г (мраморные стейки/карпаччо/стейки с водорослями)</t>
        </is>
      </c>
      <c r="C122" s="4" t="inlineStr">
        <is>
          <t>Производитель</t>
        </is>
      </c>
      <c r="D122" s="4" t="inlineStr">
        <is>
          <t>Неизвестно</t>
        </is>
      </c>
    </row>
    <row r="123">
      <c r="A123" s="4" t="inlineStr">
        <is>
          <t>5294111572</t>
        </is>
      </c>
      <c r="B123" s="4" t="inlineStr">
        <is>
          <t>Ассорти "Вкусняшки мини 2.0", 240 г (говядина/утка с водорослями/курица с водорослями)</t>
        </is>
      </c>
      <c r="C123" s="4" t="inlineStr">
        <is>
          <t>Производитель</t>
        </is>
      </c>
      <c r="D123" s="4" t="inlineStr">
        <is>
          <t>Неизвестно</t>
        </is>
      </c>
    </row>
    <row r="124">
      <c r="A124" s="4" t="inlineStr">
        <is>
          <t>5306470815</t>
        </is>
      </c>
      <c r="B124" s="4" t="inlineStr">
        <is>
          <t>Adult Fish, филе белой рыбы с рисом, 3,5 кг</t>
        </is>
      </c>
      <c r="C124" s="4" t="inlineStr">
        <is>
          <t>Производитель</t>
        </is>
      </c>
      <c r="D124" s="4" t="inlineStr">
        <is>
          <t>Неизвестно</t>
        </is>
      </c>
    </row>
    <row r="125">
      <c r="A125" s="4" t="inlineStr">
        <is>
          <t>5306440073</t>
        </is>
      </c>
      <c r="B125" s="4" t="inlineStr">
        <is>
          <t>Adult, ассорти из мяса домашней птицы, 10 кг</t>
        </is>
      </c>
      <c r="C125" s="4" t="inlineStr">
        <is>
          <t>Производитель</t>
        </is>
      </c>
      <c r="D125" s="4" t="inlineStr">
        <is>
          <t>Неизвестно</t>
        </is>
      </c>
    </row>
    <row r="126">
      <c r="A126" s="4" t="inlineStr">
        <is>
          <t>5306424879</t>
        </is>
      </c>
      <c r="B126" s="4" t="inlineStr">
        <is>
          <t>Adult Large, кролик с рисом, 1,2 кг</t>
        </is>
      </c>
      <c r="C126" s="4" t="inlineStr">
        <is>
          <t>Производитель</t>
        </is>
      </c>
      <c r="D126" s="4" t="inlineStr">
        <is>
          <t>Неизвестно</t>
        </is>
      </c>
    </row>
    <row r="127">
      <c r="A127" s="4" t="inlineStr">
        <is>
          <t>5308822504</t>
        </is>
      </c>
      <c r="B127" s="4" t="inlineStr">
        <is>
          <t>Лопаточный хрящ, большой размер, 1 шт</t>
        </is>
      </c>
      <c r="C127" s="4" t="inlineStr">
        <is>
          <t>Производитель</t>
        </is>
      </c>
      <c r="D127" s="4" t="inlineStr">
        <is>
          <t>Неизвестно</t>
        </is>
      </c>
    </row>
    <row r="128">
      <c r="A128" s="4" t="inlineStr">
        <is>
          <t>5324402513</t>
        </is>
      </c>
      <c r="B128" s="4" t="inlineStr">
        <is>
          <t>Рубец бараний, 100 г</t>
        </is>
      </c>
      <c r="C128" s="4" t="inlineStr">
        <is>
          <t>Производитель</t>
        </is>
      </c>
      <c r="D128" s="4" t="inlineStr">
        <is>
          <t>Неизвестно</t>
        </is>
      </c>
    </row>
    <row r="129">
      <c r="A129" s="4" t="inlineStr">
        <is>
          <t>5321600961</t>
        </is>
      </c>
      <c r="B129" s="4" t="inlineStr">
        <is>
          <t>Кости из жил прессованные 8" (20 см), 1 шт</t>
        </is>
      </c>
      <c r="C129" s="4" t="inlineStr">
        <is>
          <t>Производитель</t>
        </is>
      </c>
      <c r="D129" s="4" t="inlineStr">
        <is>
          <t>Неизвестно</t>
        </is>
      </c>
    </row>
    <row r="130">
      <c r="A130" s="4" t="inlineStr">
        <is>
          <t>5328154887</t>
        </is>
      </c>
      <c r="B130" s="4" t="inlineStr">
        <is>
          <t>Sterilized Cats, с индейкой, 13 кг</t>
        </is>
      </c>
      <c r="C130" s="4" t="inlineStr">
        <is>
          <t>Производитель</t>
        </is>
      </c>
      <c r="D130" s="4" t="inlineStr">
        <is>
          <t>Неизвестно</t>
        </is>
      </c>
    </row>
    <row r="131">
      <c r="A131" s="4" t="inlineStr">
        <is>
          <t>5325606109</t>
        </is>
      </c>
      <c r="B131" s="4" t="inlineStr">
        <is>
          <t>Супер Премиум, для стерилизованных кошек, с индейкой и курицей, 8 кг</t>
        </is>
      </c>
      <c r="C131" s="4" t="inlineStr">
        <is>
          <t>Производитель</t>
        </is>
      </c>
      <c r="D131" s="4" t="inlineStr">
        <is>
          <t>Неизвестно</t>
        </is>
      </c>
    </row>
    <row r="132">
      <c r="A132" s="4" t="inlineStr">
        <is>
          <t>5325020749</t>
        </is>
      </c>
      <c r="B132" s="4" t="inlineStr">
        <is>
          <t>Супер Премиум, для стерилизованных кошек, с ягнёнком, 8 кг</t>
        </is>
      </c>
      <c r="C132" s="4" t="inlineStr">
        <is>
          <t>Производитель</t>
        </is>
      </c>
      <c r="D132" s="4" t="inlineStr">
        <is>
          <t>Неизвестно</t>
        </is>
      </c>
    </row>
    <row r="133">
      <c r="A133" s="4" t="inlineStr">
        <is>
          <t>5254153857</t>
        </is>
      </c>
      <c r="B133" s="4" t="inlineStr">
        <is>
          <t>Cat, с куриной грудкой, 70 г х 6 шт</t>
        </is>
      </c>
      <c r="C133" s="4" t="inlineStr">
        <is>
          <t>Производитель</t>
        </is>
      </c>
      <c r="D133" s="4" t="inlineStr">
        <is>
          <t>Неизвестно</t>
        </is>
      </c>
    </row>
    <row r="134">
      <c r="A134" s="4" t="inlineStr">
        <is>
          <t>5254153733</t>
        </is>
      </c>
      <c r="B134" s="4" t="inlineStr">
        <is>
          <t>Cat, филе тунца с креветками, 70 г х 6 шт</t>
        </is>
      </c>
      <c r="C134" s="4" t="inlineStr">
        <is>
          <t>Производитель</t>
        </is>
      </c>
      <c r="D134" s="4" t="inlineStr">
        <is>
          <t>Неизвестно</t>
        </is>
      </c>
    </row>
    <row r="135">
      <c r="A135" s="4" t="inlineStr">
        <is>
          <t>5254153795</t>
        </is>
      </c>
      <c r="B135" s="4" t="inlineStr">
        <is>
          <t>Cat, филе тунца с мясом краба, 70 г х 6 шт</t>
        </is>
      </c>
      <c r="C135" s="4" t="inlineStr">
        <is>
          <t>Производитель</t>
        </is>
      </c>
      <c r="D135" s="4" t="inlineStr">
        <is>
          <t>Неизвестно</t>
        </is>
      </c>
    </row>
    <row r="136">
      <c r="A136" s="4" t="inlineStr">
        <is>
          <t>5327393201</t>
        </is>
      </c>
      <c r="B136" s="4" t="inlineStr">
        <is>
          <t>Мясное ассорти, премиум, 4 кг, для средних/крупных пород</t>
        </is>
      </c>
      <c r="C136" s="4" t="inlineStr">
        <is>
          <t>Производитель</t>
        </is>
      </c>
      <c r="D136" s="4" t="inlineStr">
        <is>
          <t>ИП Клюкова А.А. (Россия)</t>
        </is>
      </c>
    </row>
    <row r="137">
      <c r="A137" s="4" t="inlineStr">
        <is>
          <t>5327553656</t>
        </is>
      </c>
      <c r="B137" s="4" t="inlineStr">
        <is>
          <t>Gastrointestinal, 6х300г</t>
        </is>
      </c>
      <c r="C137" s="4" t="inlineStr">
        <is>
          <t>Производитель</t>
        </is>
      </c>
      <c r="D137" s="4" t="inlineStr">
        <is>
          <t>Италия</t>
        </is>
      </c>
    </row>
    <row r="138">
      <c r="A138" s="4" t="inlineStr">
        <is>
          <t>5259703870</t>
        </is>
      </c>
      <c r="B138" s="4" t="inlineStr">
        <is>
          <t>Sterilized, кусочки в соусе с индейкой, 85г х12</t>
        </is>
      </c>
      <c r="C138" s="4" t="inlineStr">
        <is>
          <t>Производитель</t>
        </is>
      </c>
      <c r="D138" s="4" t="inlineStr">
        <is>
          <t>Неизвестно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новинок</t>
        </is>
      </c>
    </row>
    <row r="2" ht="30" customHeight="1">
      <c r="A2" s="2" t="inlineStr">
        <is>
          <t>Выборка: 51 карточек (собаки+кошки, корма и лакомства) за 3 снимка — 11 отобраны 2026-07-31 через сортировку «Новинки» (не подтверждено ID), 13 добавлены 2026-08-01 и 27 добавлены 2026-08-03 — все 40 подтверждены сравнением ID с базой (объективно новые). Полностью разобраны (клеймы+протеин+ингредиенты+завод) все объективно новые SKU, кроме 7 дублей по весу/размеру упаковки той же рецептуры (не считаются повторно ни по одному признаку). Каждая категория считается один раз на товар (не на фразу).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C5/51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C6/51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C7/51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C8/51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C9/51</f>
        <v/>
      </c>
    </row>
    <row r="10">
      <c r="A10" s="6" t="inlineStr">
        <is>
          <t>HOLISTIC</t>
        </is>
      </c>
      <c r="B10" s="6" t="inlineStr">
        <is>
          <t>Холистик-позиционирование</t>
        </is>
      </c>
      <c r="C10" s="6">
        <f>COUNTIF(Клеймы!E:E,A10)</f>
        <v/>
      </c>
      <c r="D10" s="7">
        <f>C10/51</f>
        <v/>
      </c>
    </row>
    <row r="11">
      <c r="A11" s="6" t="inlineStr">
        <is>
          <t>GRAIN</t>
        </is>
      </c>
      <c r="B11" s="6" t="inlineStr">
        <is>
          <t>Беззерновой / монобелковый состав</t>
        </is>
      </c>
      <c r="C11" s="6">
        <f>COUNTIF(Клеймы!E:E,A11)</f>
        <v/>
      </c>
      <c r="D11" s="7">
        <f>C11/51</f>
        <v/>
      </c>
    </row>
    <row r="12">
      <c r="A12" s="6" t="inlineStr">
        <is>
          <t>MEAT</t>
        </is>
      </c>
      <c r="B12" s="6" t="inlineStr">
        <is>
          <t>Происхождение и качество мяса</t>
        </is>
      </c>
      <c r="C12" s="6">
        <f>COUNTIF(Клеймы!E:E,A12)</f>
        <v/>
      </c>
      <c r="D12" s="7">
        <f>C12/51</f>
        <v/>
      </c>
    </row>
    <row r="13">
      <c r="A13" s="6" t="inlineStr">
        <is>
          <t>TECH</t>
        </is>
      </c>
      <c r="B13" s="6" t="inlineStr">
        <is>
          <t>Особая технология производства</t>
        </is>
      </c>
      <c r="C13" s="6">
        <f>COUNTIF(Клеймы!E:E,A13)</f>
        <v/>
      </c>
      <c r="D13" s="7">
        <f>C13/51</f>
        <v/>
      </c>
    </row>
    <row r="14">
      <c r="A14" s="6" t="inlineStr">
        <is>
          <t>CONV</t>
        </is>
      </c>
      <c r="B14" s="6" t="inlineStr">
        <is>
          <t>Удобство использования</t>
        </is>
      </c>
      <c r="C14" s="6">
        <f>COUNTIF(Клеймы!E:E,A14)</f>
        <v/>
      </c>
      <c r="D14" s="7">
        <f>C14/51</f>
        <v/>
      </c>
    </row>
    <row r="15">
      <c r="A15" s="6" t="inlineStr">
        <is>
          <t>ORIGIN</t>
        </is>
      </c>
      <c r="B15" s="6" t="inlineStr">
        <is>
          <t>Страна / регион производства</t>
        </is>
      </c>
      <c r="C15" s="6">
        <f>COUNTIF(Клеймы!E:E,A15)</f>
        <v/>
      </c>
      <c r="D15" s="7">
        <f>C15/51</f>
        <v/>
      </c>
    </row>
    <row r="16">
      <c r="A16" s="6" t="inlineStr">
        <is>
          <t>PREMIUM</t>
        </is>
      </c>
      <c r="B16" s="6" t="inlineStr">
        <is>
          <t>Премиальное позиционирование</t>
        </is>
      </c>
      <c r="C16" s="6">
        <f>COUNTIF(Клеймы!E:E,A16)</f>
        <v/>
      </c>
      <c r="D16" s="7">
        <f>C16/51</f>
        <v/>
      </c>
    </row>
    <row r="17">
      <c r="A17" s="6" t="inlineStr">
        <is>
          <t>TASTE</t>
        </is>
      </c>
      <c r="B17" s="6" t="inlineStr">
        <is>
          <t>Вкусовая привлекательность / поведенческая польза</t>
        </is>
      </c>
      <c r="C17" s="6">
        <f>COUNTIF(Клеймы!E:E,A17)</f>
        <v/>
      </c>
      <c r="D17" s="7">
        <f>C17/51</f>
        <v/>
      </c>
    </row>
    <row r="18">
      <c r="A18" s="8" t="inlineStr">
        <is>
          <t>Итого товаров в выборке:</t>
        </is>
      </c>
      <c r="C18" s="8" t="n">
        <v>51</v>
      </c>
    </row>
    <row r="21">
      <c r="A21" s="9" t="inlineStr">
        <is>
          <t>Протеин — популярность по ВСЕМ SKU новых линеек (не по одному товару на линейку), 51 SKU всего</t>
        </is>
      </c>
    </row>
    <row r="23">
      <c r="A23" s="3" t="inlineStr">
        <is>
          <t>Значение</t>
        </is>
      </c>
      <c r="B23" s="3" t="inlineStr">
        <is>
          <t>Товаров</t>
        </is>
      </c>
      <c r="C23" s="3" t="inlineStr">
        <is>
          <t>Доля</t>
        </is>
      </c>
    </row>
    <row r="24">
      <c r="A24" s="4" t="inlineStr">
        <is>
          <t>Баранина</t>
        </is>
      </c>
      <c r="B24" s="4">
        <f>COUNTIFS('Протеин-Ингредиенты-Завод'!C:C,"Протеин",'Протеин-Ингредиенты-Завод'!D:D,A24)</f>
        <v/>
      </c>
      <c r="C24" s="10">
        <f>B24/43</f>
        <v/>
      </c>
    </row>
    <row r="25">
      <c r="A25" s="4" t="inlineStr">
        <is>
          <t>Белая рыба</t>
        </is>
      </c>
      <c r="B25" s="4">
        <f>COUNTIFS('Протеин-Ингредиенты-Завод'!C:C,"Протеин",'Протеин-Ингредиенты-Завод'!D:D,A25)</f>
        <v/>
      </c>
      <c r="C25" s="10">
        <f>B25/43</f>
        <v/>
      </c>
    </row>
    <row r="26">
      <c r="A26" s="4" t="inlineStr">
        <is>
          <t>Говядина</t>
        </is>
      </c>
      <c r="B26" s="4">
        <f>COUNTIFS('Протеин-Ингредиенты-Завод'!C:C,"Протеин",'Протеин-Ингредиенты-Завод'!D:D,A26)</f>
        <v/>
      </c>
      <c r="C26" s="10">
        <f>B26/43</f>
        <v/>
      </c>
    </row>
    <row r="27">
      <c r="A27" s="4" t="inlineStr">
        <is>
          <t>Индейка</t>
        </is>
      </c>
      <c r="B27" s="4">
        <f>COUNTIFS('Протеин-Ингредиенты-Завод'!C:C,"Протеин",'Протеин-Ингредиенты-Завод'!D:D,A27)</f>
        <v/>
      </c>
      <c r="C27" s="10">
        <f>B27/43</f>
        <v/>
      </c>
    </row>
    <row r="28">
      <c r="A28" s="4" t="inlineStr">
        <is>
          <t>Краб</t>
        </is>
      </c>
      <c r="B28" s="4">
        <f>COUNTIFS('Протеин-Ингредиенты-Завод'!C:C,"Протеин",'Протеин-Ингредиенты-Завод'!D:D,A28)</f>
        <v/>
      </c>
      <c r="C28" s="10">
        <f>B28/43</f>
        <v/>
      </c>
    </row>
    <row r="29">
      <c r="A29" s="4" t="inlineStr">
        <is>
          <t>Креветки</t>
        </is>
      </c>
      <c r="B29" s="4">
        <f>COUNTIFS('Протеин-Ингредиенты-Завод'!C:C,"Протеин",'Протеин-Ингредиенты-Завод'!D:D,A29)</f>
        <v/>
      </c>
      <c r="C29" s="10">
        <f>B29/43</f>
        <v/>
      </c>
    </row>
    <row r="30">
      <c r="A30" s="4" t="inlineStr">
        <is>
          <t>Кролик</t>
        </is>
      </c>
      <c r="B30" s="4">
        <f>COUNTIFS('Протеин-Ингредиенты-Завод'!C:C,"Протеин",'Протеин-Ингредиенты-Завод'!D:D,A30)</f>
        <v/>
      </c>
      <c r="C30" s="10">
        <f>B30/43</f>
        <v/>
      </c>
    </row>
    <row r="31">
      <c r="A31" s="4" t="inlineStr">
        <is>
          <t>Курица</t>
        </is>
      </c>
      <c r="B31" s="4">
        <f>COUNTIFS('Протеин-Ингредиенты-Завод'!C:C,"Протеин",'Протеин-Ингредиенты-Завод'!D:D,A31)</f>
        <v/>
      </c>
      <c r="C31" s="10">
        <f>B31/43</f>
        <v/>
      </c>
    </row>
    <row r="32">
      <c r="A32" s="4" t="inlineStr">
        <is>
          <t>Лосось</t>
        </is>
      </c>
      <c r="B32" s="4">
        <f>COUNTIFS('Протеин-Ингредиенты-Завод'!C:C,"Протеин",'Протеин-Ингредиенты-Завод'!D:D,A32)</f>
        <v/>
      </c>
      <c r="C32" s="10">
        <f>B32/43</f>
        <v/>
      </c>
    </row>
    <row r="33">
      <c r="A33" s="4" t="inlineStr">
        <is>
          <t>Птица (ассорти)</t>
        </is>
      </c>
      <c r="B33" s="4">
        <f>COUNTIFS('Протеин-Ингредиенты-Завод'!C:C,"Протеин",'Протеин-Ингредиенты-Завод'!D:D,A33)</f>
        <v/>
      </c>
      <c r="C33" s="10">
        <f>B33/43</f>
        <v/>
      </c>
    </row>
    <row r="34">
      <c r="A34" s="4" t="inlineStr">
        <is>
          <t>Рыба</t>
        </is>
      </c>
      <c r="B34" s="4">
        <f>COUNTIFS('Протеин-Ингредиенты-Завод'!C:C,"Протеин",'Протеин-Ингредиенты-Завод'!D:D,A34)</f>
        <v/>
      </c>
      <c r="C34" s="10">
        <f>B34/43</f>
        <v/>
      </c>
    </row>
    <row r="35">
      <c r="A35" s="4" t="inlineStr">
        <is>
          <t>Тунец</t>
        </is>
      </c>
      <c r="B35" s="4">
        <f>COUNTIFS('Протеин-Ингредиенты-Завод'!C:C,"Протеин",'Протеин-Ингредиенты-Завод'!D:D,A35)</f>
        <v/>
      </c>
      <c r="C35" s="10">
        <f>B35/43</f>
        <v/>
      </c>
    </row>
    <row r="36">
      <c r="A36" s="4" t="inlineStr">
        <is>
          <t>Утка</t>
        </is>
      </c>
      <c r="B36" s="4">
        <f>COUNTIFS('Протеин-Ингредиенты-Завод'!C:C,"Протеин",'Протеин-Ингредиенты-Завод'!D:D,A36)</f>
        <v/>
      </c>
      <c r="C36" s="10">
        <f>B36/43</f>
        <v/>
      </c>
    </row>
    <row r="37">
      <c r="A37" s="4" t="inlineStr">
        <is>
          <t>Ягнёнок</t>
        </is>
      </c>
      <c r="B37" s="4">
        <f>COUNTIFS('Протеин-Ингредиенты-Завод'!C:C,"Протеин",'Протеин-Ингредиенты-Завод'!D:D,A37)</f>
        <v/>
      </c>
      <c r="C37" s="10">
        <f>B37/43</f>
        <v/>
      </c>
    </row>
    <row r="38">
      <c r="A38" s="11" t="inlineStr">
        <is>
          <t>База 100% = 43 (43 SKU, где протеин назван на фасаде, из 51 SKU всего (15 подробно разобранных + 34 объективно новых за 2026-08-03, включая непоказанные фото/клеймами вариации линеек))</t>
        </is>
      </c>
    </row>
    <row r="41">
      <c r="A41" s="9" t="inlineStr">
        <is>
          <t>Ингредиенты-клеймы (фасад) — популярность среди новинок</t>
        </is>
      </c>
    </row>
    <row r="43">
      <c r="A43" s="3" t="inlineStr">
        <is>
          <t>Значение</t>
        </is>
      </c>
      <c r="B43" s="3" t="inlineStr">
        <is>
          <t>Товаров</t>
        </is>
      </c>
      <c r="C43" s="3" t="inlineStr">
        <is>
          <t>Доля</t>
        </is>
      </c>
    </row>
    <row r="44">
      <c r="A44" s="4" t="inlineStr">
        <is>
          <t>Артишок</t>
        </is>
      </c>
      <c r="B44" s="4">
        <f>COUNTIFS('Протеин-Ингредиенты-Завод'!C:C,"Ингредиент-клеймо",'Протеин-Ингредиенты-Завод'!D:D,A44)</f>
        <v/>
      </c>
      <c r="C44" s="10">
        <f>B44/51</f>
        <v/>
      </c>
    </row>
    <row r="45">
      <c r="A45" s="4" t="inlineStr">
        <is>
          <t>Батат</t>
        </is>
      </c>
      <c r="B45" s="4">
        <f>COUNTIFS('Протеин-Ингредиенты-Завод'!C:C,"Ингредиент-клеймо",'Протеин-Ингредиенты-Завод'!D:D,A45)</f>
        <v/>
      </c>
      <c r="C45" s="10">
        <f>B45/51</f>
        <v/>
      </c>
    </row>
    <row r="46">
      <c r="A46" s="4" t="inlineStr">
        <is>
          <t>Витамины</t>
        </is>
      </c>
      <c r="B46" s="4">
        <f>COUNTIFS('Протеин-Ингредиенты-Завод'!C:C,"Ингредиент-клеймо",'Протеин-Ингредиенты-Завод'!D:D,A46)</f>
        <v/>
      </c>
      <c r="C46" s="10">
        <f>B46/51</f>
        <v/>
      </c>
    </row>
    <row r="47">
      <c r="A47" s="4" t="inlineStr">
        <is>
          <t>Глюкозамин/хондроитин</t>
        </is>
      </c>
      <c r="B47" s="4">
        <f>COUNTIFS('Протеин-Ингредиенты-Завод'!C:C,"Ингредиент-клеймо",'Протеин-Ингредиенты-Завод'!D:D,A47)</f>
        <v/>
      </c>
      <c r="C47" s="10">
        <f>B47/51</f>
        <v/>
      </c>
    </row>
    <row r="48">
      <c r="A48" s="4" t="inlineStr">
        <is>
          <t>Картофель</t>
        </is>
      </c>
      <c r="B48" s="4">
        <f>COUNTIFS('Протеин-Ингредиенты-Завод'!C:C,"Ингредиент-клеймо",'Протеин-Ингредиенты-Завод'!D:D,A48)</f>
        <v/>
      </c>
      <c r="C48" s="10">
        <f>B48/51</f>
        <v/>
      </c>
    </row>
    <row r="49">
      <c r="A49" s="4" t="inlineStr">
        <is>
          <t>Морковь</t>
        </is>
      </c>
      <c r="B49" s="4">
        <f>COUNTIFS('Протеин-Ингредиенты-Завод'!C:C,"Ингредиент-клеймо",'Протеин-Ингредиенты-Завод'!D:D,A49)</f>
        <v/>
      </c>
      <c r="C49" s="10">
        <f>B49/51</f>
        <v/>
      </c>
    </row>
    <row r="50">
      <c r="A50" s="4" t="inlineStr">
        <is>
          <t>Морская капуста (водоросли)</t>
        </is>
      </c>
      <c r="B50" s="4">
        <f>COUNTIFS('Протеин-Ингредиенты-Завод'!C:C,"Ингредиент-клеймо",'Протеин-Ингредиенты-Завод'!D:D,A50)</f>
        <v/>
      </c>
      <c r="C50" s="10">
        <f>B50/51</f>
        <v/>
      </c>
    </row>
    <row r="51">
      <c r="A51" s="4" t="inlineStr">
        <is>
          <t>Овощи</t>
        </is>
      </c>
      <c r="B51" s="4">
        <f>COUNTIFS('Протеин-Ингредиенты-Завод'!C:C,"Ингредиент-клеймо",'Протеин-Ингредиенты-Завод'!D:D,A51)</f>
        <v/>
      </c>
      <c r="C51" s="10">
        <f>B51/51</f>
        <v/>
      </c>
    </row>
    <row r="52">
      <c r="A52" s="4" t="inlineStr">
        <is>
          <t>Овёс</t>
        </is>
      </c>
      <c r="B52" s="4">
        <f>COUNTIFS('Протеин-Ингредиенты-Завод'!C:C,"Ингредиент-клеймо",'Протеин-Ингредиенты-Завод'!D:D,A52)</f>
        <v/>
      </c>
      <c r="C52" s="10">
        <f>B52/51</f>
        <v/>
      </c>
    </row>
    <row r="53">
      <c r="A53" s="4" t="inlineStr">
        <is>
          <t>Омега-3/6</t>
        </is>
      </c>
      <c r="B53" s="4">
        <f>COUNTIFS('Протеин-Ингредиенты-Завод'!C:C,"Ингредиент-клеймо",'Протеин-Ингредиенты-Завод'!D:D,A53)</f>
        <v/>
      </c>
      <c r="C53" s="10">
        <f>B53/51</f>
        <v/>
      </c>
    </row>
    <row r="54">
      <c r="A54" s="4" t="inlineStr">
        <is>
          <t>Пробиотики</t>
        </is>
      </c>
      <c r="B54" s="4">
        <f>COUNTIFS('Протеин-Ингредиенты-Завод'!C:C,"Ингредиент-клеймо",'Протеин-Ингредиенты-Завод'!D:D,A54)</f>
        <v/>
      </c>
      <c r="C54" s="10">
        <f>B54/51</f>
        <v/>
      </c>
    </row>
    <row r="55">
      <c r="A55" s="4" t="inlineStr">
        <is>
          <t>Рис</t>
        </is>
      </c>
      <c r="B55" s="4">
        <f>COUNTIFS('Протеин-Ингредиенты-Завод'!C:C,"Ингредиент-клеймо",'Протеин-Ингредиенты-Завод'!D:D,A55)</f>
        <v/>
      </c>
      <c r="C55" s="10">
        <f>B55/51</f>
        <v/>
      </c>
    </row>
    <row r="56">
      <c r="A56" s="4" t="inlineStr">
        <is>
          <t>Фолиевая кислота</t>
        </is>
      </c>
      <c r="B56" s="4">
        <f>COUNTIFS('Протеин-Ингредиенты-Завод'!C:C,"Ингредиент-клеймо",'Протеин-Ингредиенты-Завод'!D:D,A56)</f>
        <v/>
      </c>
      <c r="C56" s="10">
        <f>B56/51</f>
        <v/>
      </c>
    </row>
    <row r="57">
      <c r="A57" s="4" t="inlineStr">
        <is>
          <t>Яблоко</t>
        </is>
      </c>
      <c r="B57" s="4">
        <f>COUNTIFS('Протеин-Ингредиенты-Завод'!C:C,"Ингредиент-клеймо",'Протеин-Ингредиенты-Завод'!D:D,A57)</f>
        <v/>
      </c>
      <c r="C57" s="10">
        <f>B57/51</f>
        <v/>
      </c>
    </row>
    <row r="58">
      <c r="A58" s="11" t="inlineStr">
        <is>
          <t>База 100% = 51 (вся выборка (51) — отсутствие клейма тоже значимо)</t>
        </is>
      </c>
    </row>
    <row r="61">
      <c r="A61" s="9" t="inlineStr">
        <is>
          <t>Производитель — название завода для России, страна для остальных (среди идентифицированных)</t>
        </is>
      </c>
    </row>
    <row r="63">
      <c r="A63" s="3" t="inlineStr">
        <is>
          <t>Значение</t>
        </is>
      </c>
      <c r="B63" s="3" t="inlineStr">
        <is>
          <t>Товаров</t>
        </is>
      </c>
      <c r="C63" s="3" t="inlineStr">
        <is>
          <t>Доля</t>
        </is>
      </c>
    </row>
    <row r="64">
      <c r="A64" s="4" t="inlineStr">
        <is>
          <t>Бельгия</t>
        </is>
      </c>
      <c r="B64" s="4">
        <f>COUNTIFS('Протеин-Ингредиенты-Завод'!C:C,"Производитель",'Протеин-Ингредиенты-Завод'!D:D,A64)</f>
        <v/>
      </c>
      <c r="C64" s="10">
        <f>B64/16</f>
        <v/>
      </c>
    </row>
    <row r="65">
      <c r="A65" s="4" t="inlineStr">
        <is>
          <t>ИП Клюкова А.А. (Россия)</t>
        </is>
      </c>
      <c r="B65" s="4">
        <f>COUNTIFS('Протеин-Ингредиенты-Завод'!C:C,"Производитель",'Протеин-Ингредиенты-Завод'!D:D,A65)</f>
        <v/>
      </c>
      <c r="C65" s="10">
        <f>B65/16</f>
        <v/>
      </c>
    </row>
    <row r="66">
      <c r="A66" s="4" t="inlineStr">
        <is>
          <t>Испания</t>
        </is>
      </c>
      <c r="B66" s="4">
        <f>COUNTIFS('Протеин-Ингредиенты-Завод'!C:C,"Производитель",'Протеин-Ингредиенты-Завод'!D:D,A66)</f>
        <v/>
      </c>
      <c r="C66" s="10">
        <f>B66/16</f>
        <v/>
      </c>
    </row>
    <row r="67">
      <c r="A67" s="4" t="inlineStr">
        <is>
          <t>Италия</t>
        </is>
      </c>
      <c r="B67" s="4">
        <f>COUNTIFS('Протеин-Ингредиенты-Завод'!C:C,"Производитель",'Протеин-Ингредиенты-Завод'!D:D,A67)</f>
        <v/>
      </c>
      <c r="C67" s="10">
        <f>B67/16</f>
        <v/>
      </c>
    </row>
    <row r="68">
      <c r="A68" s="4" t="inlineStr">
        <is>
          <t>Китай</t>
        </is>
      </c>
      <c r="B68" s="4">
        <f>COUNTIFS('Протеин-Ингредиенты-Завод'!C:C,"Производитель",'Протеин-Ингредиенты-Завод'!D:D,A68)</f>
        <v/>
      </c>
      <c r="C68" s="10">
        <f>B68/16</f>
        <v/>
      </c>
    </row>
    <row r="69">
      <c r="A69" s="4" t="inlineStr">
        <is>
          <t>ООО «ПетЭксперт» (Россия)</t>
        </is>
      </c>
      <c r="B69" s="4">
        <f>COUNTIFS('Протеин-Ингредиенты-Завод'!C:C,"Производитель",'Протеин-Ингредиенты-Завод'!D:D,A69)</f>
        <v/>
      </c>
      <c r="C69" s="10">
        <f>B69/16</f>
        <v/>
      </c>
    </row>
    <row r="70">
      <c r="A70" s="4" t="inlineStr">
        <is>
          <t>ООО «ПроРацион» (Россия)</t>
        </is>
      </c>
      <c r="B70" s="4">
        <f>COUNTIFS('Протеин-Ингредиенты-Завод'!C:C,"Производитель",'Протеин-Ингредиенты-Завод'!D:D,A70)</f>
        <v/>
      </c>
      <c r="C70" s="10">
        <f>B70/16</f>
        <v/>
      </c>
    </row>
    <row r="71">
      <c r="A71" s="4" t="inlineStr">
        <is>
          <t>Таиланд</t>
        </is>
      </c>
      <c r="B71" s="4">
        <f>COUNTIFS('Протеин-Ингредиенты-Завод'!C:C,"Производитель",'Протеин-Ингредиенты-Завод'!D:D,A71)</f>
        <v/>
      </c>
      <c r="C71" s="10">
        <f>B71/16</f>
        <v/>
      </c>
    </row>
    <row r="72">
      <c r="A72" s="11" t="inlineStr">
        <is>
          <t>База 100% = 16 (16 товаров, где производитель однозначно определён (для РФ — по названию юрлица, иначе — не хватает данных и товар не учитывается), из 51 в подробно разобранной выборке)</t>
        </is>
      </c>
    </row>
    <row r="76">
      <c r="A76" s="9" t="inlineStr">
        <is>
          <t>Выводы (наблюдения: 2026-07-31, 2026-08-01, 2026-08-03)</t>
        </is>
      </c>
    </row>
    <row r="77" ht="56" customHeight="1">
      <c r="A77" s="12" t="inlineStr">
        <is>
          <t>1. Натуральность состава (NAT) — самое частое направление даже без учёта Holistic: 15 из 27 карточек (56%) заявляют «100% натурально», «без ГМО» или «без глицерина». Это «входной билет» для нового SKU почти в любом сегменте и ценовой категории, а не способ выделиться.</t>
        </is>
      </c>
    </row>
    <row r="78" ht="56" customHeight="1">
      <c r="A78" s="12" t="inlineStr">
        <is>
          <t>2. Холистик (HOLISTIC) — отдельный от «натуральности» маркетинговый статус рецептуры: встречается у 7 из 27 (26%) — почти исключительно у GRANDORF и LiveRa, и всегда вместе с HYPO или NAT, никогда сам по себе — то есть используется как усилитель, а не самостоятельный аргумент.</t>
        </is>
      </c>
    </row>
    <row r="79" ht="56" customHeight="1">
      <c r="A79" s="12" t="inlineStr">
        <is>
          <t>3. НОВОЕ: ветеринарная/лечебная диета (VET) выросла с 1 до 4 из 27 (15%) за счёт единовременного запуска линейки Farmina VetLife (Hypoallergenic, Renal, Diabetic) — это уже не единичный случай, а признак того, что лечебное питание становится самостоятельным растущим направлением, а не нишей одного бренда.</t>
        </is>
      </c>
    </row>
    <row r="80" ht="56" customHeight="1">
      <c r="A80" s="12" t="inlineStr">
        <is>
          <t>4. Завод-изготовитель вскрыл географический кластер контрактного производства в России: ООО «ПетЭксперт» (Липецкая обл., Елецкий р-н, ОЭЗ «Липецк») делает корм под брендом AWARD для АО «Валта Пет Продактс» и, вероятно, тот же кластер — под CLAN VET; ООО «ПроРацион» (Новосибирск) делает EDWIN; бренд LiveRa указывает «Корма из России» с адресом в Барнауле. Как и с GRANDORF/United Petfood в Европе, один и тот же завод может стоять за несколькими разными брендами на полке Ozon — бренд и реальный изготовитель систематически различны.</t>
        </is>
      </c>
    </row>
    <row r="81" ht="56" customHeight="1">
      <c r="A81" s="12" t="inlineStr">
        <is>
          <t>5. Протеиновый разрыв премиум/эконом: индейка и утка — основные протеины у гипоаллергенных и премиальных SKU (EDWIN, LiveRa Hypoallergenic, Farmina Duck, Premier, GRANDORF) — как менее аллергенные и более «премиальные» виды мяса; говядина доминирует в эконом-сегменте и базовых лакомствах (Мурчик, DelicaChoice, Лопай лапой, Альма) — как самое доступное и привычное мясное сырьё.</t>
        </is>
      </c>
    </row>
    <row r="82" ht="56" customHeight="1">
      <c r="A82" s="12" t="inlineStr">
        <is>
          <t>6. Сегментный разрыв в клеймах подтверждён на двух независимых эконом-товарах подряд: «Мурчик» (влажный корм для кошек) и «DelicaChoice» (жевательная кость из говяжьей кожи, Китай) — оба объективно новые SKU, и ни один не несёт ни одного клейма из справочника, только вес/вкус/базовое описание. Messaging-борьба почти полностью сосредоточена в премиум- и средне-премиальном сегменте.</t>
        </is>
      </c>
    </row>
    <row r="83" ht="56" customHeight="1">
      <c r="A83" s="12" t="inlineStr">
        <is>
          <t>7. Важный нюанс по составу: клейм не всегда универсален внутри одной товарной линейки. У НЯМТОРИЯ «без глицерина» подтверждается для вкусов утка и курица, но вкус тунец, по составу на этикетке, глицерин СОДЕРЖИТ — «чистая этикетка» может относиться только к части ассортимента бренда, а не ко всей линейке.</t>
        </is>
      </c>
    </row>
  </sheetData>
  <mergeCells count="12">
    <mergeCell ref="A83:K83"/>
    <mergeCell ref="A58:D58"/>
    <mergeCell ref="A78:K78"/>
    <mergeCell ref="A77:K77"/>
    <mergeCell ref="A82:K82"/>
    <mergeCell ref="A38:D38"/>
    <mergeCell ref="A81:K81"/>
    <mergeCell ref="A72:D72"/>
    <mergeCell ref="A2:D2"/>
    <mergeCell ref="A18:B18"/>
    <mergeCell ref="A80:K80"/>
    <mergeCell ref="A79:K7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2026-08-03T21:51:50Z</dcterms:created>
  <dcterms:modified xmlns:dcterms="http://purl.org/dc/terms/" xmlns:xsi="http://www.w3.org/2001/XMLSchema-instance" xsi:type="dcterms:W3CDTF">2026-08-03T21:51:50Z</dcterms:modified>
</cp:coreProperties>
</file>