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'Аналитика'!$B$5:$B$15</f>
            </numRef>
          </cat>
          <val>
            <numRef>
              <f>'Аналитика'!$C$5:$C$15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5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3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2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2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1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3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2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3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2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Holistic &amp; 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FUNC</t>
        </is>
      </c>
      <c r="F6" s="4" t="inlineStr">
        <is>
          <t>Функциональная польза для здоровья</t>
        </is>
      </c>
      <c r="G6" s="4" t="inlineStr">
        <is>
          <t>Gut Health — Live Probiotics; Glucosamine and Chondroitin; Omega-3, Omega-6 Fatty Acids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NAT</t>
        </is>
      </c>
      <c r="F7" s="4" t="inlineStr">
        <is>
          <t>Натуральность состава</t>
        </is>
      </c>
      <c r="G7" s="4" t="inlineStr">
        <is>
          <t>100% Natural Dog Food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GRAIN</t>
        </is>
      </c>
      <c r="F8" s="4" t="inlineStr">
        <is>
          <t>Беззерновой / монобелковый состав</t>
        </is>
      </c>
      <c r="G8" s="4" t="inlineStr">
        <is>
          <t>Grain Free; No: Grains, Chicken, By-products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MEAT</t>
        </is>
      </c>
      <c r="F9" s="4" t="inlineStr">
        <is>
          <t>Происхождение и качество мяса</t>
        </is>
      </c>
      <c r="G9" s="4" t="inlineStr">
        <is>
          <t>Fresh Lamb is the first ingredient</t>
        </is>
      </c>
    </row>
    <row r="10">
      <c r="A10" s="4" t="inlineStr">
        <is>
          <t>5276044539</t>
        </is>
      </c>
      <c r="B10" s="4" t="inlineStr">
        <is>
          <t>AWARD Monoprotein (утка)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HYPO</t>
        </is>
      </c>
      <c r="F10" s="4" t="inlineStr">
        <is>
          <t>Гипоаллергенность / чувствит. пищеварение</t>
        </is>
      </c>
      <c r="G10" s="4" t="inlineStr">
        <is>
          <t>Hypo &amp; Digestion — при пищевой аллергии и непереносимости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FUNC</t>
        </is>
      </c>
      <c r="F11" s="4" t="inlineStr">
        <is>
          <t>Функциональная польза для здоровья</t>
        </is>
      </c>
      <c r="G11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NAT</t>
        </is>
      </c>
      <c r="F12" s="4" t="inlineStr">
        <is>
          <t>Натуральность состава</t>
        </is>
      </c>
      <c r="G12" s="4" t="inlineStr">
        <is>
          <t>100% BIO; без ГМО, красителей и ароматизаторов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GRAIN</t>
        </is>
      </c>
      <c r="F13" s="4" t="inlineStr">
        <is>
          <t>Беззерновой / монобелковый состав</t>
        </is>
      </c>
      <c r="G13" s="4" t="inlineStr">
        <is>
          <t>Monoprotein; Low Grain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MEAT</t>
        </is>
      </c>
      <c r="F14" s="4" t="inlineStr">
        <is>
          <t>Происхождение и качество мяса</t>
        </is>
      </c>
      <c r="G14" s="4" t="inlineStr">
        <is>
          <t>Fresh Meat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ORIGIN</t>
        </is>
      </c>
      <c r="F15" s="4" t="inlineStr">
        <is>
          <t>Страна производства / премиум-позиционирование</t>
        </is>
      </c>
      <c r="G15" s="4" t="inlineStr">
        <is>
          <t>Premium Quality; Superpremium Dog Food</t>
        </is>
      </c>
    </row>
    <row r="16">
      <c r="A16" s="4" t="inlineStr">
        <is>
          <t>5259070728</t>
        </is>
      </c>
      <c r="B16" s="4" t="inlineStr">
        <is>
          <t>GRANDORF Fresh (индейка, консервы)</t>
        </is>
      </c>
      <c r="C16" s="4" t="inlineStr">
        <is>
          <t>Собаки</t>
        </is>
      </c>
      <c r="D16" s="4" t="inlineStr">
        <is>
          <t>Влажный корм</t>
        </is>
      </c>
      <c r="E16" s="4" t="inlineStr">
        <is>
          <t>HYPO</t>
        </is>
      </c>
      <c r="F16" s="4" t="inlineStr">
        <is>
          <t>Гипоаллергенность / чувствит. пищеварение</t>
        </is>
      </c>
      <c r="G16" s="4" t="inlineStr">
        <is>
          <t>Holistic &amp; Hypoallergenic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GRAIN</t>
        </is>
      </c>
      <c r="F17" s="4" t="inlineStr">
        <is>
          <t>Беззерновой / монобелковый состав</t>
        </is>
      </c>
      <c r="G17" s="4" t="inlineStr">
        <is>
          <t>Monoprotein diet; Grain Free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MEAT</t>
        </is>
      </c>
      <c r="F18" s="4" t="inlineStr">
        <is>
          <t>Происхождение и качество мяса</t>
        </is>
      </c>
      <c r="G18" s="4" t="inlineStr">
        <is>
          <t>70% Meat Ingredients</t>
        </is>
      </c>
    </row>
    <row r="19">
      <c r="A19" s="4" t="inlineStr">
        <is>
          <t>5280647420</t>
        </is>
      </c>
      <c r="B19" s="4" t="inlineStr">
        <is>
          <t>CLAN VET Hepatic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VET</t>
        </is>
      </c>
      <c r="F19" s="4" t="inlineStr">
        <is>
          <t>Ветеринарная / лечебная диета</t>
        </is>
      </c>
      <c r="G19" s="4" t="inlineStr">
        <is>
          <t>VET; Hepatic — профилактика болезней печени; профилактическая диета</t>
        </is>
      </c>
    </row>
    <row r="20">
      <c r="A20" s="4" t="inlineStr">
        <is>
          <t>4685211777</t>
        </is>
      </c>
      <c r="B20" s="4" t="inlineStr">
        <is>
          <t>Лопай лапой — говяжье сублимированное</t>
        </is>
      </c>
      <c r="C20" s="4" t="inlineStr">
        <is>
          <t>Собаки</t>
        </is>
      </c>
      <c r="D20" s="4" t="inlineStr">
        <is>
          <t>Лакомства</t>
        </is>
      </c>
      <c r="E20" s="4" t="inlineStr">
        <is>
          <t>NAT</t>
        </is>
      </c>
      <c r="F20" s="4" t="inlineStr">
        <is>
          <t>Натуральность состава</t>
        </is>
      </c>
      <c r="G20" s="4" t="inlineStr">
        <is>
          <t>100% натуральный вкус</t>
        </is>
      </c>
    </row>
    <row r="21">
      <c r="A21" s="4" t="inlineStr">
        <is>
          <t>4685211777</t>
        </is>
      </c>
      <c r="B21" s="4" t="inlineStr">
        <is>
          <t>Лопай лапой — говяжье сублимированное</t>
        </is>
      </c>
      <c r="C21" s="4" t="inlineStr">
        <is>
          <t>Собаки</t>
        </is>
      </c>
      <c r="D21" s="4" t="inlineStr">
        <is>
          <t>Лакомства</t>
        </is>
      </c>
      <c r="E21" s="4" t="inlineStr">
        <is>
          <t>DENT</t>
        </is>
      </c>
      <c r="F21" s="4" t="inlineStr">
        <is>
          <t>Стоматологическая польза</t>
        </is>
      </c>
      <c r="G21" s="4" t="inlineStr">
        <is>
          <t>Способствует очищению зубов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TECH</t>
        </is>
      </c>
      <c r="F22" s="4" t="inlineStr">
        <is>
          <t>Особая технология производства</t>
        </is>
      </c>
      <c r="G22" s="4" t="inlineStr">
        <is>
          <t>Инновационная технология Freeze Dried; сублимированное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TASTE</t>
        </is>
      </c>
      <c r="F23" s="4" t="inlineStr">
        <is>
          <t>Вкусовая привлекательность / поведение</t>
        </is>
      </c>
      <c r="G23" s="4" t="inlineStr">
        <is>
          <t>Удобно для поощрения; аппетитные кусочки; любимое лакомство с первого кусочка</t>
        </is>
      </c>
    </row>
    <row r="24">
      <c r="A24" s="4" t="inlineStr">
        <is>
          <t>5110846419</t>
        </is>
      </c>
      <c r="B24" s="4" t="inlineStr">
        <is>
          <t>Альма — каша с говядиной</t>
        </is>
      </c>
      <c r="C24" s="4" t="inlineStr">
        <is>
          <t>Собаки</t>
        </is>
      </c>
      <c r="D24" s="4" t="inlineStr">
        <is>
          <t>Каши</t>
        </is>
      </c>
      <c r="E24" s="4" t="inlineStr">
        <is>
          <t>NAT</t>
        </is>
      </c>
      <c r="F24" s="4" t="inlineStr">
        <is>
          <t>Натуральность состава</t>
        </is>
      </c>
      <c r="G24" s="4" t="inlineStr">
        <is>
          <t>Каша с мясом (говядина)</t>
        </is>
      </c>
    </row>
    <row r="25">
      <c r="A25" s="4" t="inlineStr">
        <is>
          <t>5110846419</t>
        </is>
      </c>
      <c r="B25" s="4" t="inlineStr">
        <is>
          <t>Альма — каша с говядиной</t>
        </is>
      </c>
      <c r="C25" s="4" t="inlineStr">
        <is>
          <t>Собаки</t>
        </is>
      </c>
      <c r="D25" s="4" t="inlineStr">
        <is>
          <t>Каши</t>
        </is>
      </c>
      <c r="E25" s="4" t="inlineStr">
        <is>
          <t>CONV</t>
        </is>
      </c>
      <c r="F25" s="4" t="inlineStr">
        <is>
          <t>Удобство использования</t>
        </is>
      </c>
      <c r="G25" s="4" t="inlineStr">
        <is>
          <t>Не требует варки; быстрого приготовления</t>
        </is>
      </c>
    </row>
    <row r="26">
      <c r="A26" s="4" t="inlineStr">
        <is>
          <t>5277005334</t>
        </is>
      </c>
      <c r="B26" s="4" t="inlineStr">
        <is>
          <t>Premier Lamb &amp; Turkey Adult Large</t>
        </is>
      </c>
      <c r="C26" s="4" t="inlineStr">
        <is>
          <t>Кошки</t>
        </is>
      </c>
      <c r="D26" s="4" t="inlineStr">
        <is>
          <t>Сухой корм</t>
        </is>
      </c>
      <c r="E26" s="4" t="inlineStr">
        <is>
          <t>HYPO</t>
        </is>
      </c>
      <c r="F26" s="4" t="inlineStr">
        <is>
          <t>Гипоаллергенность / чувствит. пищеварение</t>
        </is>
      </c>
      <c r="G26" s="4" t="inlineStr">
        <is>
          <t>Hypoallergenic; при чувствительном пищеварении; No chicken, corn, wheat, soy</t>
        </is>
      </c>
    </row>
    <row r="27">
      <c r="A27" s="4" t="inlineStr">
        <is>
          <t>5277005334</t>
        </is>
      </c>
      <c r="B27" s="4" t="inlineStr">
        <is>
          <t>Premier Lamb &amp; Turkey Adult Large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FUNC</t>
        </is>
      </c>
      <c r="F27" s="4" t="inlineStr">
        <is>
          <t>Функциональная польза для здоровья</t>
        </is>
      </c>
      <c r="G27" s="4" t="inlineStr">
        <is>
          <t>Procare — профилактика здоровья каждый день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GRAIN</t>
        </is>
      </c>
      <c r="F28" s="4" t="inlineStr">
        <is>
          <t>Беззерновой / монобелковый состав</t>
        </is>
      </c>
      <c r="G28" s="4" t="inlineStr">
        <is>
          <t>Low Grain; Gluten Free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MEAT</t>
        </is>
      </c>
      <c r="F29" s="4" t="inlineStr">
        <is>
          <t>Происхождение и качество мяса</t>
        </is>
      </c>
      <c r="G29" s="4" t="inlineStr">
        <is>
          <t>1 ingredient is deboned Fresh Meat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ORIGIN</t>
        </is>
      </c>
      <c r="F30" s="4" t="inlineStr">
        <is>
          <t>Страна производства / премиум-позиционирование</t>
        </is>
      </c>
      <c r="G30" s="4" t="inlineStr">
        <is>
          <t>Made in Europe</t>
        </is>
      </c>
    </row>
    <row r="31">
      <c r="A31" s="4" t="inlineStr">
        <is>
          <t>5243322000</t>
        </is>
      </c>
      <c r="B31" s="4" t="inlineStr">
        <is>
          <t>EDWIN — для кошек, склонных к аллергии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HYPO</t>
        </is>
      </c>
      <c r="F31" s="4" t="inlineStr">
        <is>
          <t>Гипоаллергенность / чувствит. пищеварение</t>
        </is>
      </c>
      <c r="G31" s="4" t="inlineStr">
        <is>
          <t>Hypoallergenic</t>
        </is>
      </c>
    </row>
    <row r="32">
      <c r="A32" s="4" t="inlineStr">
        <is>
          <t>5243322000</t>
        </is>
      </c>
      <c r="B32" s="4" t="inlineStr">
        <is>
          <t>EDWIN — для кошек, склонных к аллергии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FUNC</t>
        </is>
      </c>
      <c r="F32" s="4" t="inlineStr">
        <is>
          <t>Функциональная польза для здоровья</t>
        </is>
      </c>
      <c r="G32" s="4" t="inlineStr">
        <is>
          <t>Оптимальное пищеварение; защита иммунитета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MEAT</t>
        </is>
      </c>
      <c r="F33" s="4" t="inlineStr">
        <is>
          <t>Происхождение и качество мяса</t>
        </is>
      </c>
      <c r="G33" s="4" t="inlineStr">
        <is>
          <t>Высокое содержание белка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ORIGIN</t>
        </is>
      </c>
      <c r="F34" s="4" t="inlineStr">
        <is>
          <t>Страна производства / премиум-позиционирование</t>
        </is>
      </c>
      <c r="G34" s="4" t="inlineStr">
        <is>
          <t>Premium Food for Cats</t>
        </is>
      </c>
    </row>
    <row r="35">
      <c r="A35" s="4" t="inlineStr">
        <is>
          <t>5248949561</t>
        </is>
      </c>
      <c r="B35" s="4" t="inlineStr">
        <is>
          <t>GRANDORF Fresh — тунец с лососем</t>
        </is>
      </c>
      <c r="C35" s="4" t="inlineStr">
        <is>
          <t>Кошки</t>
        </is>
      </c>
      <c r="D35" s="4" t="inlineStr">
        <is>
          <t>Влажный корм</t>
        </is>
      </c>
      <c r="E35" s="4" t="inlineStr">
        <is>
          <t>NAT</t>
        </is>
      </c>
      <c r="F35" s="4" t="inlineStr">
        <is>
          <t>Натуральность состава</t>
        </is>
      </c>
      <c r="G35" s="4" t="inlineStr">
        <is>
          <t>Holistic Nutrition for Cats</t>
        </is>
      </c>
    </row>
    <row r="36">
      <c r="A36" s="4" t="inlineStr">
        <is>
          <t>5248949561</t>
        </is>
      </c>
      <c r="B36" s="4" t="inlineStr">
        <is>
          <t>GRANDORF Fresh — тунец с лососем</t>
        </is>
      </c>
      <c r="C36" s="4" t="inlineStr">
        <is>
          <t>Кошки</t>
        </is>
      </c>
      <c r="D36" s="4" t="inlineStr">
        <is>
          <t>Влажный корм</t>
        </is>
      </c>
      <c r="E36" s="4" t="inlineStr">
        <is>
          <t>MEAT</t>
        </is>
      </c>
      <c r="F36" s="4" t="inlineStr">
        <is>
          <t>Происхождение и качество мяса</t>
        </is>
      </c>
      <c r="G36" s="4" t="inlineStr">
        <is>
          <t>60% Meat; филе тунца и лосося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ORIGIN</t>
        </is>
      </c>
      <c r="F37" s="4" t="inlineStr">
        <is>
          <t>Страна производства / премиум-позиционирование</t>
        </is>
      </c>
      <c r="G37" s="4" t="inlineStr">
        <is>
          <t>Сделано в Таиланде</t>
        </is>
      </c>
    </row>
    <row r="38">
      <c r="A38" s="4" t="inlineStr">
        <is>
          <t>4098300679</t>
        </is>
      </c>
      <c r="B38" s="4" t="inlineStr">
        <is>
          <t>Titbit — трава для кошек</t>
        </is>
      </c>
      <c r="C38" s="4" t="inlineStr">
        <is>
          <t>Кошки</t>
        </is>
      </c>
      <c r="D38" s="4" t="inlineStr">
        <is>
          <t>Лакомства</t>
        </is>
      </c>
      <c r="E38" s="4" t="inlineStr">
        <is>
          <t>NAT</t>
        </is>
      </c>
      <c r="F38" s="4" t="inlineStr">
        <is>
          <t>Натуральность состава</t>
        </is>
      </c>
      <c r="G38" s="4" t="inlineStr">
        <is>
          <t>100% натурально; немодифицированные семена</t>
        </is>
      </c>
    </row>
    <row r="39">
      <c r="A39" s="4" t="inlineStr">
        <is>
          <t>4098300679</t>
        </is>
      </c>
      <c r="B39" s="4" t="inlineStr">
        <is>
          <t>Titbit — трава для кошек</t>
        </is>
      </c>
      <c r="C39" s="4" t="inlineStr">
        <is>
          <t>Кошки</t>
        </is>
      </c>
      <c r="D39" s="4" t="inlineStr">
        <is>
          <t>Лакомства</t>
        </is>
      </c>
      <c r="E39" s="4" t="inlineStr">
        <is>
          <t>FUNC</t>
        </is>
      </c>
      <c r="F39" s="4" t="inlineStr">
        <is>
          <t>Функциональная польза для здоровья</t>
        </is>
      </c>
      <c r="G39" s="4" t="inlineStr">
        <is>
          <t>Способствует пищеварению / выведению шерсти</t>
        </is>
      </c>
    </row>
    <row r="40">
      <c r="A40" s="4" t="inlineStr">
        <is>
          <t>5293611532</t>
        </is>
      </c>
      <c r="B40" s="4" t="inlineStr">
        <is>
          <t>Gosbi PROFESSIONAL GF Puppy</t>
        </is>
      </c>
      <c r="C40" s="4" t="inlineStr">
        <is>
          <t>Собаки</t>
        </is>
      </c>
      <c r="D40" s="4" t="inlineStr">
        <is>
          <t>Сухой корм</t>
        </is>
      </c>
      <c r="E40" s="4" t="inlineStr">
        <is>
          <t>GRAIN</t>
        </is>
      </c>
      <c r="F40" s="4" t="inlineStr">
        <is>
          <t>Беззерновой / монобелковый состав</t>
        </is>
      </c>
      <c r="G40" s="4" t="inlineStr">
        <is>
          <t>Grain Free</t>
        </is>
      </c>
    </row>
    <row r="41">
      <c r="A41" s="4" t="inlineStr">
        <is>
          <t>5293611532</t>
        </is>
      </c>
      <c r="B41" s="4" t="inlineStr">
        <is>
          <t>Gosbi PROFESSIONAL GF Puppy</t>
        </is>
      </c>
      <c r="C41" s="4" t="inlineStr">
        <is>
          <t>Собаки</t>
        </is>
      </c>
      <c r="D41" s="4" t="inlineStr">
        <is>
          <t>Сухой корм</t>
        </is>
      </c>
      <c r="E41" s="4" t="inlineStr">
        <is>
          <t>ORIGIN</t>
        </is>
      </c>
      <c r="F41" s="4" t="inlineStr">
        <is>
          <t>Страна производства / премиум-позиционирование</t>
        </is>
      </c>
      <c r="G41" s="4" t="inlineStr">
        <is>
          <t>Mediterranean gourmet; Professional</t>
        </is>
      </c>
    </row>
    <row r="42">
      <c r="A42" s="4" t="inlineStr">
        <is>
          <t>5294915094</t>
        </is>
      </c>
      <c r="B42" s="4" t="inlineStr">
        <is>
          <t>Gosbi PROFESSIONAL GF Cat Adult</t>
        </is>
      </c>
      <c r="C42" s="4" t="inlineStr">
        <is>
          <t>Кошки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 / Getreidefrei</t>
        </is>
      </c>
    </row>
    <row r="43">
      <c r="A43" s="4" t="inlineStr">
        <is>
          <t>5294915094</t>
        </is>
      </c>
      <c r="B43" s="4" t="inlineStr">
        <is>
          <t>Gosbi PROFESSIONAL GF Cat Adult</t>
        </is>
      </c>
      <c r="C43" s="4" t="inlineStr">
        <is>
          <t>Кошки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gourmet; Professional</t>
        </is>
      </c>
    </row>
    <row r="44">
      <c r="A44" s="4" t="inlineStr">
        <is>
          <t>5294272736</t>
        </is>
      </c>
      <c r="B44" s="4" t="inlineStr">
        <is>
          <t>НЯМТОРИЯ — Мясное разнообразие 2.0</t>
        </is>
      </c>
      <c r="C44" s="4" t="inlineStr">
        <is>
          <t>Собаки</t>
        </is>
      </c>
      <c r="D44" s="4" t="inlineStr">
        <is>
          <t>Лакомства</t>
        </is>
      </c>
      <c r="E44" s="4" t="inlineStr">
        <is>
          <t>NAT</t>
        </is>
      </c>
      <c r="F44" s="4" t="inlineStr">
        <is>
          <t>Натуральность состава</t>
        </is>
      </c>
      <c r="G44" s="4" t="inlineStr">
        <is>
          <t>Без глицерина</t>
        </is>
      </c>
    </row>
    <row r="45">
      <c r="A45" s="4" t="inlineStr">
        <is>
          <t>5294272736</t>
        </is>
      </c>
      <c r="B45" s="4" t="inlineStr">
        <is>
          <t>НЯМТОРИЯ — Мясное разнообразие 2.0</t>
        </is>
      </c>
      <c r="C45" s="4" t="inlineStr">
        <is>
          <t>Собаки</t>
        </is>
      </c>
      <c r="D45" s="4" t="inlineStr">
        <is>
          <t>Лакомства</t>
        </is>
      </c>
      <c r="E45" s="4" t="inlineStr">
        <is>
          <t>MEAT</t>
        </is>
      </c>
      <c r="F45" s="4" t="inlineStr">
        <is>
          <t>Происхождение и качество мяса</t>
        </is>
      </c>
      <c r="G45" s="4" t="inlineStr">
        <is>
          <t>90% мяса; 74,1% мяса рыбы (тунец)</t>
        </is>
      </c>
    </row>
    <row r="46">
      <c r="A46" s="4" t="inlineStr">
        <is>
          <t>5294272736</t>
        </is>
      </c>
      <c r="B46" s="4" t="inlineStr">
        <is>
          <t>НЯМТОРИЯ — Мясное разнообразие 2.0</t>
        </is>
      </c>
      <c r="C46" s="4" t="inlineStr">
        <is>
          <t>Собаки</t>
        </is>
      </c>
      <c r="D46" s="4" t="inlineStr">
        <is>
          <t>Лакомства</t>
        </is>
      </c>
      <c r="E46" s="4" t="inlineStr">
        <is>
          <t>FUNC</t>
        </is>
      </c>
      <c r="F46" s="4" t="inlineStr">
        <is>
          <t>Функциональная польза для здоровья</t>
        </is>
      </c>
      <c r="G46" s="4" t="inlineStr">
        <is>
          <t>Стейки с добавлением водорослей</t>
        </is>
      </c>
    </row>
    <row r="47">
      <c r="A47" s="4" t="inlineStr">
        <is>
          <t>5306421483</t>
        </is>
      </c>
      <c r="B47" s="4" t="inlineStr">
        <is>
          <t>LiveRa Adult Lamb &amp; Rice</t>
        </is>
      </c>
      <c r="C47" s="4" t="inlineStr">
        <is>
          <t>Собаки</t>
        </is>
      </c>
      <c r="D47" s="4" t="inlineStr">
        <is>
          <t>Сухой корм</t>
        </is>
      </c>
      <c r="E47" s="4" t="inlineStr">
        <is>
          <t>NAT</t>
        </is>
      </c>
      <c r="F47" s="4" t="inlineStr">
        <is>
          <t>Натуральность состава</t>
        </is>
      </c>
      <c r="G47" s="4" t="inlineStr">
        <is>
          <t>100% nature; Holistic</t>
        </is>
      </c>
    </row>
    <row r="48">
      <c r="A48" s="4" t="inlineStr">
        <is>
          <t>5306617135</t>
        </is>
      </c>
      <c r="B48" s="4" t="inlineStr">
        <is>
          <t>LiveRa Hypoallergenic Turkey &amp; Rice</t>
        </is>
      </c>
      <c r="C48" s="4" t="inlineStr">
        <is>
          <t>Собаки</t>
        </is>
      </c>
      <c r="D48" s="4" t="inlineStr">
        <is>
          <t>Сухой корм</t>
        </is>
      </c>
      <c r="E48" s="4" t="inlineStr">
        <is>
          <t>HYPO</t>
        </is>
      </c>
      <c r="F48" s="4" t="inlineStr">
        <is>
          <t>Гипоаллергенность / чувствит. пищеварение</t>
        </is>
      </c>
      <c r="G48" s="4" t="inlineStr">
        <is>
          <t>Hypoallergenic; при пищевой аллергии и чувствительном пищеварении</t>
        </is>
      </c>
    </row>
    <row r="49">
      <c r="A49" s="4" t="inlineStr">
        <is>
          <t>5306617135</t>
        </is>
      </c>
      <c r="B49" s="4" t="inlineStr">
        <is>
          <t>LiveRa Hypoallergenic Turkey &amp; Rice</t>
        </is>
      </c>
      <c r="C49" s="4" t="inlineStr">
        <is>
          <t>Собаки</t>
        </is>
      </c>
      <c r="D49" s="4" t="inlineStr">
        <is>
          <t>Сухой корм</t>
        </is>
      </c>
      <c r="E49" s="4" t="inlineStr">
        <is>
          <t>NAT</t>
        </is>
      </c>
      <c r="F49" s="4" t="inlineStr">
        <is>
          <t>Натуральность состава</t>
        </is>
      </c>
      <c r="G49" s="4" t="inlineStr">
        <is>
          <t>100% natural; Holistic</t>
        </is>
      </c>
    </row>
    <row r="50">
      <c r="A50" s="4" t="inlineStr">
        <is>
          <t>5306617135</t>
        </is>
      </c>
      <c r="B50" s="4" t="inlineStr">
        <is>
          <t>LiveRa Hypoallergenic Turkey &amp; Rice</t>
        </is>
      </c>
      <c r="C50" s="4" t="inlineStr">
        <is>
          <t>Собаки</t>
        </is>
      </c>
      <c r="D50" s="4" t="inlineStr">
        <is>
          <t>Сухой корм</t>
        </is>
      </c>
      <c r="E50" s="4" t="inlineStr">
        <is>
          <t>MEAT</t>
        </is>
      </c>
      <c r="F50" s="4" t="inlineStr">
        <is>
          <t>Происхождение и качество мяса</t>
        </is>
      </c>
      <c r="G50" s="4" t="inlineStr">
        <is>
          <t>61% мяса</t>
        </is>
      </c>
    </row>
    <row r="51">
      <c r="A51" s="4" t="inlineStr">
        <is>
          <t>5327569955</t>
        </is>
      </c>
      <c r="B51" s="4" t="inlineStr">
        <is>
          <t>Farmina VetLife Hypoallergenic Duck&amp;Potato</t>
        </is>
      </c>
      <c r="C51" s="4" t="inlineStr">
        <is>
          <t>Собаки</t>
        </is>
      </c>
      <c r="D51" s="4" t="inlineStr">
        <is>
          <t>Влажный корм</t>
        </is>
      </c>
      <c r="E51" s="4" t="inlineStr">
        <is>
          <t>HYPO</t>
        </is>
      </c>
      <c r="F51" s="4" t="inlineStr">
        <is>
          <t>Гипоаллергенность / чувствит. пищеварение</t>
        </is>
      </c>
      <c r="G51" s="4" t="inlineStr">
        <is>
          <t>При пищевой аллергии; с низким риском развития аллергий</t>
        </is>
      </c>
    </row>
    <row r="52">
      <c r="A52" s="4" t="inlineStr">
        <is>
          <t>5327569955</t>
        </is>
      </c>
      <c r="B52" s="4" t="inlineStr">
        <is>
          <t>Farmina VetLife Hypoallergenic Duck&amp;Potato</t>
        </is>
      </c>
      <c r="C52" s="4" t="inlineStr">
        <is>
          <t>Собаки</t>
        </is>
      </c>
      <c r="D52" s="4" t="inlineStr">
        <is>
          <t>Влажный корм</t>
        </is>
      </c>
      <c r="E52" s="4" t="inlineStr">
        <is>
          <t>VET</t>
        </is>
      </c>
      <c r="F52" s="4" t="inlineStr">
        <is>
          <t>Ветеринарная / лечебная диета</t>
        </is>
      </c>
      <c r="G52" s="4" t="inlineStr">
        <is>
          <t>Vet Life диетический корм; и непереносимости продуктов</t>
        </is>
      </c>
    </row>
    <row r="53">
      <c r="A53" s="4" t="inlineStr">
        <is>
          <t>5327569955</t>
        </is>
      </c>
      <c r="B53" s="4" t="inlineStr">
        <is>
          <t>Farmina VetLife Hypoallergenic Duck&amp;Potato</t>
        </is>
      </c>
      <c r="C53" s="4" t="inlineStr">
        <is>
          <t>Собаки</t>
        </is>
      </c>
      <c r="D53" s="4" t="inlineStr">
        <is>
          <t>Влажный корм</t>
        </is>
      </c>
      <c r="E53" s="4" t="inlineStr">
        <is>
          <t>ORIGIN</t>
        </is>
      </c>
      <c r="F53" s="4" t="inlineStr">
        <is>
          <t>Страна производства / премиум-позиционирование</t>
        </is>
      </c>
      <c r="G53" s="4" t="inlineStr">
        <is>
          <t>Farmina Pet Foods — с 1965 года</t>
        </is>
      </c>
    </row>
    <row r="54">
      <c r="A54" s="4" t="inlineStr">
        <is>
          <t>5327539554</t>
        </is>
      </c>
      <c r="B54" s="4" t="inlineStr">
        <is>
          <t>Farmina VetLife Renal</t>
        </is>
      </c>
      <c r="C54" s="4" t="inlineStr">
        <is>
          <t>Собаки</t>
        </is>
      </c>
      <c r="D54" s="4" t="inlineStr">
        <is>
          <t>Влажный корм</t>
        </is>
      </c>
      <c r="E54" s="4" t="inlineStr">
        <is>
          <t>VET</t>
        </is>
      </c>
      <c r="F54" s="4" t="inlineStr">
        <is>
          <t>Ветеринарная / лечебная диета</t>
        </is>
      </c>
      <c r="G54" s="4" t="inlineStr">
        <is>
          <t>Диета при заболеваниях почек; подходит для пожилых собак</t>
        </is>
      </c>
    </row>
    <row r="55">
      <c r="A55" s="4" t="inlineStr">
        <is>
          <t>5327539554</t>
        </is>
      </c>
      <c r="B55" s="4" t="inlineStr">
        <is>
          <t>Farmina VetLife Renal</t>
        </is>
      </c>
      <c r="C55" s="4" t="inlineStr">
        <is>
          <t>Собаки</t>
        </is>
      </c>
      <c r="D55" s="4" t="inlineStr">
        <is>
          <t>Влажный корм</t>
        </is>
      </c>
      <c r="E55" s="4" t="inlineStr">
        <is>
          <t>FUNC</t>
        </is>
      </c>
      <c r="F55" s="4" t="inlineStr">
        <is>
          <t>Функциональная польза для здоровья</t>
        </is>
      </c>
      <c r="G55" s="4" t="inlineStr">
        <is>
          <t>Поддерживает здоровье почек; снижает нагрузку на почки</t>
        </is>
      </c>
    </row>
    <row r="56">
      <c r="A56" s="4" t="inlineStr">
        <is>
          <t>5327528788</t>
        </is>
      </c>
      <c r="B56" s="4" t="inlineStr">
        <is>
          <t>Farmina VetLife Diabetic</t>
        </is>
      </c>
      <c r="C56" s="4" t="inlineStr">
        <is>
          <t>Собаки</t>
        </is>
      </c>
      <c r="D56" s="4" t="inlineStr">
        <is>
          <t>Влажный корм</t>
        </is>
      </c>
      <c r="E56" s="4" t="inlineStr">
        <is>
          <t>VET</t>
        </is>
      </c>
      <c r="F56" s="4" t="inlineStr">
        <is>
          <t>Ветеринарная / лечебная диета</t>
        </is>
      </c>
      <c r="G56" s="4" t="inlineStr">
        <is>
          <t>Диета для собак с диабетом</t>
        </is>
      </c>
    </row>
    <row r="57">
      <c r="A57" s="4" t="inlineStr">
        <is>
          <t>5327528788</t>
        </is>
      </c>
      <c r="B57" s="4" t="inlineStr">
        <is>
          <t>Farmina VetLife Diabetic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FUNC</t>
        </is>
      </c>
      <c r="F57" s="4" t="inlineStr">
        <is>
          <t>Функциональная польза для здоровья</t>
        </is>
      </c>
      <c r="G57" s="4" t="inlineStr">
        <is>
          <t>Поддерживает здоровое пищеварение; контроль уровня глюкозы в крови</t>
        </is>
      </c>
    </row>
    <row r="58">
      <c r="A58" s="4" t="inlineStr">
        <is>
          <t>5327751575</t>
        </is>
      </c>
      <c r="B58" s="4" t="inlineStr">
        <is>
          <t>Ваш Стандарт (утка)</t>
        </is>
      </c>
      <c r="C58" s="4" t="inlineStr">
        <is>
          <t>Собаки</t>
        </is>
      </c>
      <c r="D58" s="4" t="inlineStr">
        <is>
          <t>Сухой корм</t>
        </is>
      </c>
      <c r="E58" s="4" t="inlineStr">
        <is>
          <t>NAT</t>
        </is>
      </c>
      <c r="F58" s="4" t="inlineStr">
        <is>
          <t>Натуральность состава</t>
        </is>
      </c>
      <c r="G58" s="4" t="inlineStr">
        <is>
          <t>Без ГМО и переплат</t>
        </is>
      </c>
    </row>
    <row r="59">
      <c r="A59" s="4" t="inlineStr">
        <is>
          <t>5327751575</t>
        </is>
      </c>
      <c r="B59" s="4" t="inlineStr">
        <is>
          <t>Ваш Стандарт (утка)</t>
        </is>
      </c>
      <c r="C59" s="4" t="inlineStr">
        <is>
          <t>Собаки</t>
        </is>
      </c>
      <c r="D59" s="4" t="inlineStr">
        <is>
          <t>Сухой корм</t>
        </is>
      </c>
      <c r="E59" s="4" t="inlineStr">
        <is>
          <t>ORIGIN</t>
        </is>
      </c>
      <c r="F59" s="4" t="inlineStr">
        <is>
          <t>Страна производства / премиум-позиционирование</t>
        </is>
      </c>
      <c r="G59" s="4" t="inlineStr">
        <is>
          <t>ГОСТ; Сделано на Кубани</t>
        </is>
      </c>
    </row>
    <row r="60">
      <c r="A60" s="4" t="inlineStr">
        <is>
          <t>5294994812</t>
        </is>
      </c>
      <c r="B60" s="4" t="inlineStr">
        <is>
          <t>ZILLII Light/Sterilized (белая рыба+лосось)</t>
        </is>
      </c>
      <c r="C60" s="4" t="inlineStr">
        <is>
          <t>Кошки</t>
        </is>
      </c>
      <c r="D60" s="4" t="inlineStr">
        <is>
          <t>Сухой корм</t>
        </is>
      </c>
      <c r="E60" s="4" t="inlineStr">
        <is>
          <t>NAT</t>
        </is>
      </c>
      <c r="F60" s="4" t="inlineStr">
        <is>
          <t>Натуральность состава</t>
        </is>
      </c>
      <c r="G60" s="4" t="inlineStr">
        <is>
          <t>NO SOY/WHEAT/CORN/GMO/colourants added</t>
        </is>
      </c>
    </row>
    <row r="61">
      <c r="A61" s="4" t="inlineStr">
        <is>
          <t>5306618148</t>
        </is>
      </c>
      <c r="B61" s="4" t="inlineStr">
        <is>
          <t>LiveRa Sensitive Turkey&amp;Rice (кошки)</t>
        </is>
      </c>
      <c r="C61" s="4" t="inlineStr">
        <is>
          <t>Кошки</t>
        </is>
      </c>
      <c r="D61" s="4" t="inlineStr">
        <is>
          <t>Сухой корм</t>
        </is>
      </c>
      <c r="E61" s="4" t="inlineStr">
        <is>
          <t>HYPO</t>
        </is>
      </c>
      <c r="F61" s="4" t="inlineStr">
        <is>
          <t>Гипоаллергенность / чувствит. пищеварение</t>
        </is>
      </c>
      <c r="G61" s="4" t="inlineStr">
        <is>
          <t>Чувствительное пищеварение; Hypoallergenic</t>
        </is>
      </c>
    </row>
    <row r="62">
      <c r="A62" s="4" t="inlineStr">
        <is>
          <t>5306618148</t>
        </is>
      </c>
      <c r="B62" s="4" t="inlineStr">
        <is>
          <t>LiveRa Sensitive Turkey&amp;Rice (кошки)</t>
        </is>
      </c>
      <c r="C62" s="4" t="inlineStr">
        <is>
          <t>Кошки</t>
        </is>
      </c>
      <c r="D62" s="4" t="inlineStr">
        <is>
          <t>Сухой корм</t>
        </is>
      </c>
      <c r="E62" s="4" t="inlineStr">
        <is>
          <t>NAT</t>
        </is>
      </c>
      <c r="F62" s="4" t="inlineStr">
        <is>
          <t>Натуральность состава</t>
        </is>
      </c>
      <c r="G62" s="4" t="inlineStr">
        <is>
          <t>100% natural; Holistic; «Корма из России»</t>
        </is>
      </c>
    </row>
    <row r="63">
      <c r="A63" s="4" t="inlineStr">
        <is>
          <t>5306618148</t>
        </is>
      </c>
      <c r="B63" s="4" t="inlineStr">
        <is>
          <t>LiveRa Sensitive Turkey&amp;Rice (кошки)</t>
        </is>
      </c>
      <c r="C63" s="4" t="inlineStr">
        <is>
          <t>Кошки</t>
        </is>
      </c>
      <c r="D63" s="4" t="inlineStr">
        <is>
          <t>Сухой корм</t>
        </is>
      </c>
      <c r="E63" s="4" t="inlineStr">
        <is>
          <t>MEAT</t>
        </is>
      </c>
      <c r="F63" s="4" t="inlineStr">
        <is>
          <t>Происхождение и качество мяса</t>
        </is>
      </c>
      <c r="G63" s="4" t="inlineStr">
        <is>
          <t>67% мяса</t>
        </is>
      </c>
    </row>
    <row r="64">
      <c r="A64" s="4" t="inlineStr">
        <is>
          <t>5259705799</t>
        </is>
      </c>
      <c r="B64" s="4" t="inlineStr">
        <is>
          <t>AWARD Turkey Pate (кошки)</t>
        </is>
      </c>
      <c r="C64" s="4" t="inlineStr">
        <is>
          <t>Кошки</t>
        </is>
      </c>
      <c r="D64" s="4" t="inlineStr">
        <is>
          <t>Влажный корм</t>
        </is>
      </c>
      <c r="E64" s="4" t="inlineStr">
        <is>
          <t>GRAIN</t>
        </is>
      </c>
      <c r="F64" s="4" t="inlineStr">
        <is>
          <t>Беззерновой / монобелковый состав</t>
        </is>
      </c>
      <c r="G64" s="4" t="inlineStr">
        <is>
          <t>Monoprotein — Single Protein Source</t>
        </is>
      </c>
    </row>
    <row r="65">
      <c r="A65" s="4" t="inlineStr">
        <is>
          <t>5259705799</t>
        </is>
      </c>
      <c r="B65" s="4" t="inlineStr">
        <is>
          <t>AWARD Turkey Pate (кошки)</t>
        </is>
      </c>
      <c r="C65" s="4" t="inlineStr">
        <is>
          <t>Кошки</t>
        </is>
      </c>
      <c r="D65" s="4" t="inlineStr">
        <is>
          <t>Влажный корм</t>
        </is>
      </c>
      <c r="E65" s="4" t="inlineStr">
        <is>
          <t>NAT</t>
        </is>
      </c>
      <c r="F65" s="4" t="inlineStr">
        <is>
          <t>Натуральность состава</t>
        </is>
      </c>
      <c r="G65" s="4" t="inlineStr">
        <is>
          <t>100% BIO</t>
        </is>
      </c>
    </row>
    <row r="66">
      <c r="A66" s="4" t="inlineStr">
        <is>
          <t>5254153891</t>
        </is>
      </c>
      <c r="B66" s="4" t="inlineStr">
        <is>
          <t>GRANDORF Cat курица+лосось</t>
        </is>
      </c>
      <c r="C66" s="4" t="inlineStr">
        <is>
          <t>Кошки</t>
        </is>
      </c>
      <c r="D66" s="4" t="inlineStr">
        <is>
          <t>Влажный корм</t>
        </is>
      </c>
      <c r="E66" s="4" t="inlineStr">
        <is>
          <t>GRAIN</t>
        </is>
      </c>
      <c r="F66" s="4" t="inlineStr">
        <is>
          <t>Беззерновой / монобелковый состав</t>
        </is>
      </c>
      <c r="G66" s="4" t="inlineStr">
        <is>
          <t>Grain Free</t>
        </is>
      </c>
    </row>
    <row r="67">
      <c r="A67" s="4" t="inlineStr">
        <is>
          <t>5254153891</t>
        </is>
      </c>
      <c r="B67" s="4" t="inlineStr">
        <is>
          <t>GRANDORF Cat курица+лосось</t>
        </is>
      </c>
      <c r="C67" s="4" t="inlineStr">
        <is>
          <t>Кошки</t>
        </is>
      </c>
      <c r="D67" s="4" t="inlineStr">
        <is>
          <t>Влажный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Natural &amp; Healthy; Holistic Nutrition for Cats</t>
        </is>
      </c>
    </row>
    <row r="68">
      <c r="A68" s="4" t="inlineStr">
        <is>
          <t>5322942235</t>
        </is>
      </c>
      <c r="B68" s="4" t="inlineStr">
        <is>
          <t>СибКорм — каша с мясом</t>
        </is>
      </c>
      <c r="C68" s="4" t="inlineStr">
        <is>
          <t>Собаки</t>
        </is>
      </c>
      <c r="D68" s="4" t="inlineStr">
        <is>
          <t>Каши</t>
        </is>
      </c>
      <c r="E68" s="4" t="inlineStr">
        <is>
          <t>NAT</t>
        </is>
      </c>
      <c r="F68" s="4" t="inlineStr">
        <is>
          <t>Натуральность состава</t>
        </is>
      </c>
      <c r="G68" s="4" t="inlineStr">
        <is>
          <t>100% натуральный состав; без ГМО; из натуральных ингредиентов</t>
        </is>
      </c>
    </row>
    <row r="69">
      <c r="A69" s="4" t="inlineStr">
        <is>
          <t>5322942235</t>
        </is>
      </c>
      <c r="B69" s="4" t="inlineStr">
        <is>
          <t>СибКорм — каша с мясом</t>
        </is>
      </c>
      <c r="C69" s="4" t="inlineStr">
        <is>
          <t>Собаки</t>
        </is>
      </c>
      <c r="D69" s="4" t="inlineStr">
        <is>
          <t>Каши</t>
        </is>
      </c>
      <c r="E69" s="4" t="inlineStr">
        <is>
          <t>ORIGIN</t>
        </is>
      </c>
      <c r="F69" s="4" t="inlineStr">
        <is>
          <t>Страна производства / премиум-позиционирование</t>
        </is>
      </c>
      <c r="G6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</t>
        </is>
      </c>
      <c r="D6" s="4" t="inlineStr">
        <is>
          <t>100% натурально; без ГМО, красителей и ароматизаторов; 100% BIO; Holistic Nutrition</t>
        </is>
      </c>
    </row>
    <row r="7">
      <c r="A7" s="4" t="inlineStr">
        <is>
          <t>GRAIN</t>
        </is>
      </c>
      <c r="B7" s="4" t="inlineStr">
        <is>
          <t>Беззерновой / монобелковый состав</t>
        </is>
      </c>
      <c r="C7" s="4" t="inlineStr">
        <is>
          <t>Особый тип рецептуры по составу углеводов/белка</t>
        </is>
      </c>
      <c r="D7" s="4" t="inlineStr">
        <is>
          <t>Grain Free; Monoprotein; Low Grain; Gluten Free</t>
        </is>
      </c>
    </row>
    <row r="8">
      <c r="A8" s="4" t="inlineStr">
        <is>
          <t>MEAT</t>
        </is>
      </c>
      <c r="B8" s="4" t="inlineStr">
        <is>
          <t>Происхождение и качество мяса</t>
        </is>
      </c>
      <c r="C8" s="4" t="inlineStr">
        <is>
          <t>Доля мяса, место мяса в составе, вид/качество ингредиента</t>
        </is>
      </c>
      <c r="D8" s="4" t="inlineStr">
        <is>
          <t>Мясо первым ингредиентом; 60-70% мяса; филе тунца/лосося; высокое содержание белка</t>
        </is>
      </c>
    </row>
    <row r="9">
      <c r="A9" s="4" t="inlineStr">
        <is>
          <t>TECH</t>
        </is>
      </c>
      <c r="B9" s="4" t="inlineStr">
        <is>
          <t>Особая технология производства</t>
        </is>
      </c>
      <c r="C9" s="4" t="inlineStr">
        <is>
          <t>Способ обработки продукта, отличный от стандартного</t>
        </is>
      </c>
      <c r="D9" s="4" t="inlineStr">
        <is>
          <t>Freeze Dried; сублимированное; холодное прессование</t>
        </is>
      </c>
    </row>
    <row r="10">
      <c r="A10" s="4" t="inlineStr">
        <is>
          <t>CONV</t>
        </is>
      </c>
      <c r="B10" s="4" t="inlineStr">
        <is>
          <t>Удобство использования</t>
        </is>
      </c>
      <c r="C10" s="4" t="inlineStr">
        <is>
          <t>Практичность для владельца при приготовлении/хранении</t>
        </is>
      </c>
      <c r="D10" s="4" t="inlineStr">
        <is>
          <t>Не требует варки; готовый рацион; быстрого приготовления</t>
        </is>
      </c>
    </row>
    <row r="11">
      <c r="A11" s="4" t="inlineStr">
        <is>
          <t>ORIGIN</t>
        </is>
      </c>
      <c r="B11" s="4" t="inlineStr">
        <is>
          <t>Страна производства / премиум-позиционирование</t>
        </is>
      </c>
      <c r="C11" s="4" t="inlineStr">
        <is>
          <t>Указание страны изготовления или premium/super-premium статуса</t>
        </is>
      </c>
      <c r="D11" s="4" t="inlineStr">
        <is>
          <t>Made in Europe; Сделано в Таиланде; Premium Quality; Superpremium</t>
        </is>
      </c>
    </row>
    <row r="12">
      <c r="A12" s="4" t="inlineStr">
        <is>
          <t>TASTE</t>
        </is>
      </c>
      <c r="B12" s="4" t="inlineStr">
        <is>
          <t>Вкусовая привлекательность / поведенческая польза</t>
        </is>
      </c>
      <c r="C12" s="4" t="inlineStr">
        <is>
          <t>Ориентация на удовольствие питомца или поведенческий эффект (игра, дрессировка, вывод шерсти)</t>
        </is>
      </c>
      <c r="D12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5295223041</t>
        </is>
      </c>
      <c r="B33" s="4" t="inlineStr">
        <is>
          <t>GRANDORF Fresh Adult MAXI, ягнёнок с бататом, 10 кг</t>
        </is>
      </c>
      <c r="C33" s="4" t="inlineStr">
        <is>
          <t>Протеин</t>
        </is>
      </c>
      <c r="D33" s="4" t="inlineStr">
        <is>
          <t>Ягнёнок</t>
        </is>
      </c>
    </row>
    <row r="34">
      <c r="A34" s="4" t="inlineStr">
        <is>
          <t>5306446981</t>
        </is>
      </c>
      <c r="B34" s="4" t="inlineStr">
        <is>
          <t>LiveRa Adult Lamb &amp; Rice, 1,2 кг</t>
        </is>
      </c>
      <c r="C34" s="4" t="inlineStr">
        <is>
          <t>Протеин</t>
        </is>
      </c>
      <c r="D34" s="4" t="inlineStr">
        <is>
          <t>Ягнёнок</t>
        </is>
      </c>
    </row>
    <row r="35">
      <c r="A35" s="4" t="inlineStr">
        <is>
          <t>5306427606</t>
        </is>
      </c>
      <c r="B35" s="4" t="inlineStr">
        <is>
          <t>LiveRa Adult Lamb &amp; Rice, 7 кг</t>
        </is>
      </c>
      <c r="C35" s="4" t="inlineStr">
        <is>
          <t>Протеин</t>
        </is>
      </c>
      <c r="D35" s="4" t="inlineStr">
        <is>
          <t>Ягнёнок</t>
        </is>
      </c>
    </row>
    <row r="36">
      <c r="A36" s="4" t="inlineStr">
        <is>
          <t>5306470815</t>
        </is>
      </c>
      <c r="B36" s="4" t="inlineStr">
        <is>
          <t>LiveRa Adult Fish, филе белой рыбы с рисом, 3,5 кг</t>
        </is>
      </c>
      <c r="C36" s="4" t="inlineStr">
        <is>
          <t>Протеин</t>
        </is>
      </c>
      <c r="D36" s="4" t="inlineStr">
        <is>
          <t>Белая рыба</t>
        </is>
      </c>
    </row>
    <row r="37">
      <c r="A37" s="4" t="inlineStr">
        <is>
          <t>5327563858</t>
        </is>
      </c>
      <c r="B37" s="4" t="inlineStr">
        <is>
          <t>Farmina VetLife Hypoallergenic Duck &amp; Potato (доп. фасовка)</t>
        </is>
      </c>
      <c r="C37" s="4" t="inlineStr">
        <is>
          <t>Протеин</t>
        </is>
      </c>
      <c r="D37" s="4" t="inlineStr">
        <is>
          <t>Утка</t>
        </is>
      </c>
    </row>
    <row r="38">
      <c r="A38" s="4" t="inlineStr">
        <is>
          <t>5324402513</t>
        </is>
      </c>
      <c r="B38" s="4" t="inlineStr">
        <is>
          <t>ТЕРРИТОРИЯ Амур, бараний рубец</t>
        </is>
      </c>
      <c r="C38" s="4" t="inlineStr">
        <is>
          <t>Протеин</t>
        </is>
      </c>
      <c r="D38" s="4" t="inlineStr">
        <is>
          <t>Баранина</t>
        </is>
      </c>
    </row>
    <row r="39">
      <c r="A39" s="4" t="inlineStr">
        <is>
          <t>5321605313</t>
        </is>
      </c>
      <c r="B39" s="4" t="inlineStr">
        <is>
          <t>DelicaChoice, кости из жил прессованные, 17,5 см</t>
        </is>
      </c>
      <c r="C39" s="4" t="inlineStr">
        <is>
          <t>Протеин</t>
        </is>
      </c>
      <c r="D39" s="4" t="inlineStr">
        <is>
          <t>Говядина</t>
        </is>
      </c>
    </row>
    <row r="40">
      <c r="A40" s="4" t="inlineStr">
        <is>
          <t>5328154887</t>
        </is>
      </c>
      <c r="B40" s="4" t="inlineStr">
        <is>
          <t>All Cats, для стерилизованных, индейка, 13 кг</t>
        </is>
      </c>
      <c r="C40" s="4" t="inlineStr">
        <is>
          <t>Протеин</t>
        </is>
      </c>
      <c r="D40" s="4" t="inlineStr">
        <is>
          <t>Индейка</t>
        </is>
      </c>
    </row>
    <row r="41">
      <c r="A41" s="4" t="inlineStr">
        <is>
          <t>5325606109</t>
        </is>
      </c>
      <c r="B41" s="4" t="inlineStr">
        <is>
          <t>Mealgrand, для стерилизованных, индейка/курица, 8 кг</t>
        </is>
      </c>
      <c r="C41" s="4" t="inlineStr">
        <is>
          <t>Протеин</t>
        </is>
      </c>
      <c r="D41" s="4" t="inlineStr">
        <is>
          <t>Индейка</t>
        </is>
      </c>
    </row>
    <row r="42">
      <c r="A42" s="4" t="inlineStr">
        <is>
          <t>5325606109</t>
        </is>
      </c>
      <c r="B42" s="4" t="inlineStr">
        <is>
          <t>Mealgrand, для стерилизованных, индейка/курица, 8 кг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5325020749</t>
        </is>
      </c>
      <c r="B43" s="4" t="inlineStr">
        <is>
          <t>Mealgrand, для стерилизованных, ягнёнок, 8 кг</t>
        </is>
      </c>
      <c r="C43" s="4" t="inlineStr">
        <is>
          <t>Протеин</t>
        </is>
      </c>
      <c r="D43" s="4" t="inlineStr">
        <is>
          <t>Ягнёнок</t>
        </is>
      </c>
    </row>
    <row r="44">
      <c r="A44" s="4" t="inlineStr">
        <is>
          <t>5306440073</t>
        </is>
      </c>
      <c r="B44" s="4" t="inlineStr">
        <is>
          <t>LiveRa Adult, ассорти из мяса домашней птицы, 10 кг</t>
        </is>
      </c>
      <c r="C44" s="4" t="inlineStr">
        <is>
          <t>Протеин</t>
        </is>
      </c>
      <c r="D44" s="4" t="inlineStr">
        <is>
          <t>Птица (ассорти)</t>
        </is>
      </c>
    </row>
    <row r="45">
      <c r="A45" s="4" t="inlineStr">
        <is>
          <t>5306515614</t>
        </is>
      </c>
      <c r="B45" s="4" t="inlineStr">
        <is>
          <t>LiveRa Sensitive, индейка с рисом, 3,5 кг</t>
        </is>
      </c>
      <c r="C45" s="4" t="inlineStr">
        <is>
          <t>Протеин</t>
        </is>
      </c>
      <c r="D45" s="4" t="inlineStr">
        <is>
          <t>Индейка</t>
        </is>
      </c>
    </row>
    <row r="46">
      <c r="A46" s="4" t="inlineStr">
        <is>
          <t>5306424879</t>
        </is>
      </c>
      <c r="B46" s="4" t="inlineStr">
        <is>
          <t>LiveRa крупных пород Adult Large, кролик с рисом</t>
        </is>
      </c>
      <c r="C46" s="4" t="inlineStr">
        <is>
          <t>Протеин</t>
        </is>
      </c>
      <c r="D46" s="4" t="inlineStr">
        <is>
          <t>Кролик</t>
        </is>
      </c>
    </row>
    <row r="47">
      <c r="A47" s="4" t="inlineStr">
        <is>
          <t>5254153857</t>
        </is>
      </c>
      <c r="B47" s="4" t="inlineStr">
        <is>
          <t>GRANDORF Cat, с куриной грудкой, 70 г х 6 шт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5259703870</t>
        </is>
      </c>
      <c r="B48" s="4" t="inlineStr">
        <is>
          <t>AWARD Sterilized, кусочки в соусе с индейкой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5254153733</t>
        </is>
      </c>
      <c r="B49" s="4" t="inlineStr">
        <is>
          <t>GRANDORF Cat, филе тунца с креветками</t>
        </is>
      </c>
      <c r="C49" s="4" t="inlineStr">
        <is>
          <t>Протеин</t>
        </is>
      </c>
      <c r="D49" s="4" t="inlineStr">
        <is>
          <t>Тунец</t>
        </is>
      </c>
    </row>
    <row r="50">
      <c r="A50" s="4" t="inlineStr">
        <is>
          <t>5254153733</t>
        </is>
      </c>
      <c r="B50" s="4" t="inlineStr">
        <is>
          <t>GRANDORF Cat, филе тунца с креветками</t>
        </is>
      </c>
      <c r="C50" s="4" t="inlineStr">
        <is>
          <t>Протеин</t>
        </is>
      </c>
      <c r="D50" s="4" t="inlineStr">
        <is>
          <t>Креветки</t>
        </is>
      </c>
    </row>
    <row r="51">
      <c r="A51" s="4" t="inlineStr">
        <is>
          <t>5254153795</t>
        </is>
      </c>
      <c r="B51" s="4" t="inlineStr">
        <is>
          <t>GRANDORF Cat, филе тунца с мясом краба</t>
        </is>
      </c>
      <c r="C51" s="4" t="inlineStr">
        <is>
          <t>Протеин</t>
        </is>
      </c>
      <c r="D51" s="4" t="inlineStr">
        <is>
          <t>Тунец</t>
        </is>
      </c>
    </row>
    <row r="52">
      <c r="A52" s="4" t="inlineStr">
        <is>
          <t>5254153795</t>
        </is>
      </c>
      <c r="B52" s="4" t="inlineStr">
        <is>
          <t>GRANDORF Cat, филе тунца с мясом краба</t>
        </is>
      </c>
      <c r="C52" s="4" t="inlineStr">
        <is>
          <t>Протеин</t>
        </is>
      </c>
      <c r="D52" s="4" t="inlineStr">
        <is>
          <t>Краб</t>
        </is>
      </c>
    </row>
    <row r="53">
      <c r="A53" s="4" t="inlineStr">
        <is>
          <t>5277005073</t>
        </is>
      </c>
      <c r="B53" s="4" t="inlineStr">
        <is>
          <t>Fresh Adult MAXI, ягнёнок с бататом, 3 кг (беззерновой)</t>
        </is>
      </c>
      <c r="C53" s="4" t="inlineStr">
        <is>
          <t>Ингредиент-клеймо</t>
        </is>
      </c>
      <c r="D53" s="4" t="inlineStr">
        <is>
          <t>Батат</t>
        </is>
      </c>
    </row>
    <row r="54">
      <c r="A54" s="4" t="inlineStr">
        <is>
          <t>5277005073</t>
        </is>
      </c>
      <c r="B54" s="4" t="inlineStr">
        <is>
          <t>Fresh Adult MAXI, ягнёнок с бататом, 3 кг (беззерновой)</t>
        </is>
      </c>
      <c r="C54" s="4" t="inlineStr">
        <is>
          <t>Ингредиент-клеймо</t>
        </is>
      </c>
      <c r="D54" s="4" t="inlineStr">
        <is>
          <t>Омега-3/6</t>
        </is>
      </c>
    </row>
    <row r="55">
      <c r="A55" s="4" t="inlineStr">
        <is>
          <t>5277005073</t>
        </is>
      </c>
      <c r="B55" s="4" t="inlineStr">
        <is>
          <t>Fresh Adult MAXI, ягнёнок с бататом, 3 кг (беззерновой)</t>
        </is>
      </c>
      <c r="C55" s="4" t="inlineStr">
        <is>
          <t>Ингредиент-клеймо</t>
        </is>
      </c>
      <c r="D55" s="4" t="inlineStr">
        <is>
          <t>Глюкозамин/хондроитин</t>
        </is>
      </c>
    </row>
    <row r="56">
      <c r="A56" s="4" t="inlineStr">
        <is>
          <t>5277005073</t>
        </is>
      </c>
      <c r="B56" s="4" t="inlineStr">
        <is>
          <t>Fresh Adult MAXI, ягнёнок с бататом, 3 кг (беззерновой)</t>
        </is>
      </c>
      <c r="C56" s="4" t="inlineStr">
        <is>
          <t>Ингредиент-клеймо</t>
        </is>
      </c>
      <c r="D56" s="4" t="inlineStr">
        <is>
          <t>Пробиотики</t>
        </is>
      </c>
    </row>
    <row r="57">
      <c r="A57" s="4" t="inlineStr">
        <is>
          <t>5276044539</t>
        </is>
      </c>
      <c r="B57" s="4" t="inlineStr">
        <is>
          <t>Monoprotein, утка с яблоком и артишоком, 12 кг</t>
        </is>
      </c>
      <c r="C57" s="4" t="inlineStr">
        <is>
          <t>Ингредиент-клеймо</t>
        </is>
      </c>
      <c r="D57" s="4" t="inlineStr">
        <is>
          <t>Яблоко</t>
        </is>
      </c>
    </row>
    <row r="58">
      <c r="A58" s="4" t="inlineStr">
        <is>
          <t>5276044539</t>
        </is>
      </c>
      <c r="B58" s="4" t="inlineStr">
        <is>
          <t>Monoprotein, утка с яблоком и артишоком, 12 кг</t>
        </is>
      </c>
      <c r="C58" s="4" t="inlineStr">
        <is>
          <t>Ингредиент-клеймо</t>
        </is>
      </c>
      <c r="D58" s="4" t="inlineStr">
        <is>
          <t>Артишок</t>
        </is>
      </c>
    </row>
    <row r="59">
      <c r="A59" s="4" t="inlineStr">
        <is>
          <t>4098300679</t>
        </is>
      </c>
      <c r="B59" s="4" t="inlineStr">
        <is>
          <t>Трава для кошек (для проращивания), 40 г х 12</t>
        </is>
      </c>
      <c r="C59" s="4" t="inlineStr">
        <is>
          <t>Ингредиент-клеймо</t>
        </is>
      </c>
      <c r="D59" s="4" t="inlineStr">
        <is>
          <t>Овёс</t>
        </is>
      </c>
    </row>
    <row r="60">
      <c r="A60" s="4" t="inlineStr">
        <is>
          <t>4098300679</t>
        </is>
      </c>
      <c r="B60" s="4" t="inlineStr">
        <is>
          <t>Трава для кошек (для проращивания), 40 г х 12</t>
        </is>
      </c>
      <c r="C60" s="4" t="inlineStr">
        <is>
          <t>Ингредиент-клеймо</t>
        </is>
      </c>
      <c r="D60" s="4" t="inlineStr">
        <is>
          <t>Витамины</t>
        </is>
      </c>
    </row>
    <row r="61">
      <c r="A61" s="4" t="inlineStr">
        <is>
          <t>4098300679</t>
        </is>
      </c>
      <c r="B61" s="4" t="inlineStr">
        <is>
          <t>Трава для кошек (для проращивания), 40 г х 12</t>
        </is>
      </c>
      <c r="C61" s="4" t="inlineStr">
        <is>
          <t>Ингредиент-клеймо</t>
        </is>
      </c>
      <c r="D61" s="4" t="inlineStr">
        <is>
          <t>Фолиевая кислота</t>
        </is>
      </c>
    </row>
    <row r="62">
      <c r="A62" s="4" t="inlineStr">
        <is>
          <t>5294272736</t>
        </is>
      </c>
      <c r="B62" s="4" t="inlineStr">
        <is>
          <t>Ассорти «Мясное разнообразие 2.0» (утка/тунец/курица), 3х80 г</t>
        </is>
      </c>
      <c r="C62" s="4" t="inlineStr">
        <is>
          <t>Ингредиент-клеймо</t>
        </is>
      </c>
      <c r="D62" s="4" t="inlineStr">
        <is>
          <t>Морская капуста (водоросли)</t>
        </is>
      </c>
    </row>
    <row r="63">
      <c r="A63" s="4" t="inlineStr">
        <is>
          <t>5294272736</t>
        </is>
      </c>
      <c r="B63" s="4" t="inlineStr">
        <is>
          <t>Ассорти «Мясное разнообразие 2.0» (утка/тунец/курица), 3х80 г</t>
        </is>
      </c>
      <c r="C63" s="4" t="inlineStr">
        <is>
          <t>Ингредиент-клеймо</t>
        </is>
      </c>
      <c r="D63" s="4" t="inlineStr">
        <is>
          <t>Морковь</t>
        </is>
      </c>
    </row>
    <row r="64">
      <c r="A64" s="4" t="inlineStr">
        <is>
          <t>5306421483</t>
        </is>
      </c>
      <c r="B64" s="4" t="inlineStr">
        <is>
          <t>Adult Lamb &amp; Rice, ягнёнок с рисом, 3,5 кг</t>
        </is>
      </c>
      <c r="C64" s="4" t="inlineStr">
        <is>
          <t>Ингредиент-клеймо</t>
        </is>
      </c>
      <c r="D64" s="4" t="inlineStr">
        <is>
          <t>Рис</t>
        </is>
      </c>
    </row>
    <row r="65">
      <c r="A65" s="4" t="inlineStr">
        <is>
          <t>5306617135</t>
        </is>
      </c>
      <c r="B65" s="4" t="inlineStr">
        <is>
          <t>Hypoallergenic, индейка с рисом, для щенков и собак мелких пород, 7 кг</t>
        </is>
      </c>
      <c r="C65" s="4" t="inlineStr">
        <is>
          <t>Ингредиент-клеймо</t>
        </is>
      </c>
      <c r="D65" s="4" t="inlineStr">
        <is>
          <t>Рис</t>
        </is>
      </c>
    </row>
    <row r="66">
      <c r="A66" s="4" t="inlineStr">
        <is>
          <t>5327569955</t>
        </is>
      </c>
      <c r="B66" s="4" t="inlineStr">
        <is>
          <t>Hypoallergenic Duck &amp; Potato, диетический, 6х300 г</t>
        </is>
      </c>
      <c r="C66" s="4" t="inlineStr">
        <is>
          <t>Ингредиент-клеймо</t>
        </is>
      </c>
      <c r="D66" s="4" t="inlineStr">
        <is>
          <t>Картофель</t>
        </is>
      </c>
    </row>
    <row r="67">
      <c r="A67" s="4" t="inlineStr">
        <is>
          <t>5306618148</t>
        </is>
      </c>
      <c r="B67" s="4" t="inlineStr">
        <is>
          <t>Sensitive, чувствительное пищеварение, индейка с рисом, 0,7 кг</t>
        </is>
      </c>
      <c r="C67" s="4" t="inlineStr">
        <is>
          <t>Ингредиент-клеймо</t>
        </is>
      </c>
      <c r="D67" s="4" t="inlineStr">
        <is>
          <t>Рис</t>
        </is>
      </c>
    </row>
    <row r="68">
      <c r="A68" s="4" t="inlineStr">
        <is>
          <t>5259705799</t>
        </is>
      </c>
      <c r="B68" s="4" t="inlineStr">
        <is>
          <t>Паштет из индейки с овощами, консервы, 100 г х 12 шт</t>
        </is>
      </c>
      <c r="C68" s="4" t="inlineStr">
        <is>
          <t>Ингредиент-клеймо</t>
        </is>
      </c>
      <c r="D68" s="4" t="inlineStr">
        <is>
          <t>Овощи</t>
        </is>
      </c>
    </row>
    <row r="69">
      <c r="A69" s="4" t="inlineStr">
        <is>
          <t>5214515666</t>
        </is>
      </c>
      <c r="B69" s="4" t="inlineStr">
        <is>
          <t>Пончик жевательный с мясом утки</t>
        </is>
      </c>
      <c r="C69" s="4" t="inlineStr">
        <is>
          <t>Производитель</t>
        </is>
      </c>
      <c r="D69" s="4" t="inlineStr">
        <is>
          <t>Неизвестно</t>
        </is>
      </c>
    </row>
    <row r="70">
      <c r="A70" s="4" t="inlineStr">
        <is>
          <t>5277005073</t>
        </is>
      </c>
      <c r="B70" s="4" t="inlineStr">
        <is>
          <t>Fresh Adult MAXI, ягнёнок с бататом, 3 кг (беззерновой)</t>
        </is>
      </c>
      <c r="C70" s="4" t="inlineStr">
        <is>
          <t>Производитель</t>
        </is>
      </c>
      <c r="D70" s="4" t="inlineStr">
        <is>
          <t>Бельгия</t>
        </is>
      </c>
    </row>
    <row r="71">
      <c r="A71" s="4" t="inlineStr">
        <is>
          <t>5276044539</t>
        </is>
      </c>
      <c r="B71" s="4" t="inlineStr">
        <is>
          <t>Monoprotein, утка с яблоком и артишоком, 12 кг</t>
        </is>
      </c>
      <c r="C71" s="4" t="inlineStr">
        <is>
          <t>Производитель</t>
        </is>
      </c>
      <c r="D71" s="4" t="inlineStr">
        <is>
          <t>ООО «ПетЭксперт» (Россия)</t>
        </is>
      </c>
    </row>
    <row r="72">
      <c r="A72" s="4" t="inlineStr">
        <is>
          <t>5259070728</t>
        </is>
      </c>
      <c r="B72" s="4" t="inlineStr">
        <is>
          <t>Fresh, паштет из индейки, беззерновой, 6х200 г</t>
        </is>
      </c>
      <c r="C72" s="4" t="inlineStr">
        <is>
          <t>Производитель</t>
        </is>
      </c>
      <c r="D72" s="4" t="inlineStr">
        <is>
          <t>Неизвестно</t>
        </is>
      </c>
    </row>
    <row r="73">
      <c r="A73" s="4" t="inlineStr">
        <is>
          <t>5280647420</t>
        </is>
      </c>
      <c r="B73" s="4" t="inlineStr">
        <is>
          <t>Hepatic — профилактика болезней печени, 340 г</t>
        </is>
      </c>
      <c r="C73" s="4" t="inlineStr">
        <is>
          <t>Производитель</t>
        </is>
      </c>
      <c r="D73" s="4" t="inlineStr">
        <is>
          <t>Неизвестно</t>
        </is>
      </c>
    </row>
    <row r="74">
      <c r="A74" s="4" t="inlineStr">
        <is>
          <t>4685211777</t>
        </is>
      </c>
      <c r="B74" s="4" t="inlineStr">
        <is>
          <t>Лёгкое говяжье, сублимированное (freeze dried)</t>
        </is>
      </c>
      <c r="C74" s="4" t="inlineStr">
        <is>
          <t>Производитель</t>
        </is>
      </c>
      <c r="D74" s="4" t="inlineStr">
        <is>
          <t>Неизвестно</t>
        </is>
      </c>
    </row>
    <row r="75">
      <c r="A75" s="4" t="inlineStr">
        <is>
          <t>5110846419</t>
        </is>
      </c>
      <c r="B75" s="4" t="inlineStr">
        <is>
          <t>Каша с говядиной, быстрого приготовления</t>
        </is>
      </c>
      <c r="C75" s="4" t="inlineStr">
        <is>
          <t>Производитель</t>
        </is>
      </c>
      <c r="D75" s="4" t="inlineStr">
        <is>
          <t>Неизвестно</t>
        </is>
      </c>
    </row>
    <row r="76">
      <c r="A76" s="4" t="inlineStr">
        <is>
          <t>5277005334</t>
        </is>
      </c>
      <c r="B76" s="4" t="inlineStr">
        <is>
          <t>Lamb &amp; Turkey Adult Large, гипоаллергенный, 400 г</t>
        </is>
      </c>
      <c r="C76" s="4" t="inlineStr">
        <is>
          <t>Производитель</t>
        </is>
      </c>
      <c r="D76" s="4" t="inlineStr">
        <is>
          <t>Неизвестно</t>
        </is>
      </c>
    </row>
    <row r="77">
      <c r="A77" s="4" t="inlineStr">
        <is>
          <t>5243322000</t>
        </is>
      </c>
      <c r="B77" s="4" t="inlineStr">
        <is>
          <t>Для кошек, склонных к аллергии, индейка, 8 кг</t>
        </is>
      </c>
      <c r="C77" s="4" t="inlineStr">
        <is>
          <t>Производитель</t>
        </is>
      </c>
      <c r="D77" s="4" t="inlineStr">
        <is>
          <t>ООО «ПроРацион» (Россия)</t>
        </is>
      </c>
    </row>
    <row r="78">
      <c r="A78" s="4" t="inlineStr">
        <is>
          <t>5248949561</t>
        </is>
      </c>
      <c r="B78" s="4" t="inlineStr">
        <is>
          <t>Fresh, филе тунца с лососем в желе, 6х70 г</t>
        </is>
      </c>
      <c r="C78" s="4" t="inlineStr">
        <is>
          <t>Производитель</t>
        </is>
      </c>
      <c r="D78" s="4" t="inlineStr">
        <is>
          <t>Таиланд</t>
        </is>
      </c>
    </row>
    <row r="79">
      <c r="A79" s="4" t="inlineStr">
        <is>
          <t>4098300679</t>
        </is>
      </c>
      <c r="B79" s="4" t="inlineStr">
        <is>
          <t>Трава для кошек (для проращивания), 40 г х 12</t>
        </is>
      </c>
      <c r="C79" s="4" t="inlineStr">
        <is>
          <t>Производитель</t>
        </is>
      </c>
      <c r="D79" s="4" t="inlineStr">
        <is>
          <t>Неизвестно</t>
        </is>
      </c>
    </row>
    <row r="80">
      <c r="A80" s="4" t="inlineStr">
        <is>
          <t>5293611532</t>
        </is>
      </c>
      <c r="B80" s="4" t="inlineStr">
        <is>
          <t>PROFESSIONAL GF Puppy, лосось с ягнёнком, 18 кг (беззерновой)</t>
        </is>
      </c>
      <c r="C80" s="4" t="inlineStr">
        <is>
          <t>Производитель</t>
        </is>
      </c>
      <c r="D80" s="4" t="inlineStr">
        <is>
          <t>Неизвестно</t>
        </is>
      </c>
    </row>
    <row r="81">
      <c r="A81" s="4" t="inlineStr">
        <is>
          <t>5294915094</t>
        </is>
      </c>
      <c r="B81" s="4" t="inlineStr">
        <is>
          <t>PROFESSIONAL GF Cat Adult, курица с индейкой, 18 кг (беззерновой)</t>
        </is>
      </c>
      <c r="C81" s="4" t="inlineStr">
        <is>
          <t>Производитель</t>
        </is>
      </c>
      <c r="D81" s="4" t="inlineStr">
        <is>
          <t>Неизвестно</t>
        </is>
      </c>
    </row>
    <row r="82">
      <c r="A82" s="4" t="inlineStr">
        <is>
          <t>5294272736</t>
        </is>
      </c>
      <c r="B82" s="4" t="inlineStr">
        <is>
          <t>Ассорти «Мясное разнообразие 2.0» (утка/тунец/курица), 3х80 г</t>
        </is>
      </c>
      <c r="C82" s="4" t="inlineStr">
        <is>
          <t>Производитель</t>
        </is>
      </c>
      <c r="D82" s="4" t="inlineStr">
        <is>
          <t>Неизвестно</t>
        </is>
      </c>
    </row>
    <row r="83">
      <c r="A83" s="4" t="inlineStr">
        <is>
          <t>5293523232</t>
        </is>
      </c>
      <c r="B83" s="4" t="inlineStr">
        <is>
          <t>Говядина в соусе, кусочки, 75 г х 35 шт (эконом-сегмент)</t>
        </is>
      </c>
      <c r="C83" s="4" t="inlineStr">
        <is>
          <t>Производитель</t>
        </is>
      </c>
      <c r="D83" s="4" t="inlineStr">
        <is>
          <t>Неизвестно</t>
        </is>
      </c>
    </row>
    <row r="84">
      <c r="A84" s="4" t="inlineStr">
        <is>
          <t>5306421483</t>
        </is>
      </c>
      <c r="B84" s="4" t="inlineStr">
        <is>
          <t>Adult Lamb &amp; Rice, ягнёнок с рисом, 3,5 кг</t>
        </is>
      </c>
      <c r="C84" s="4" t="inlineStr">
        <is>
          <t>Производитель</t>
        </is>
      </c>
      <c r="D84" s="4" t="inlineStr">
        <is>
          <t>Неизвестно</t>
        </is>
      </c>
    </row>
    <row r="85">
      <c r="A85" s="4" t="inlineStr">
        <is>
          <t>5306617135</t>
        </is>
      </c>
      <c r="B85" s="4" t="inlineStr">
        <is>
          <t>Hypoallergenic, индейка с рисом, для щенков и собак мелких пород, 7 кг</t>
        </is>
      </c>
      <c r="C85" s="4" t="inlineStr">
        <is>
          <t>Производитель</t>
        </is>
      </c>
      <c r="D85" s="4" t="inlineStr">
        <is>
          <t>Неизвестно</t>
        </is>
      </c>
    </row>
    <row r="86">
      <c r="A86" s="4" t="inlineStr">
        <is>
          <t>5327569955</t>
        </is>
      </c>
      <c r="B86" s="4" t="inlineStr">
        <is>
          <t>Hypoallergenic Duck &amp; Potato, диетический, 6х300 г</t>
        </is>
      </c>
      <c r="C86" s="4" t="inlineStr">
        <is>
          <t>Производитель</t>
        </is>
      </c>
      <c r="D86" s="4" t="inlineStr">
        <is>
          <t>Италия</t>
        </is>
      </c>
    </row>
    <row r="87">
      <c r="A87" s="4" t="inlineStr">
        <is>
          <t>5327539554</t>
        </is>
      </c>
      <c r="B87" s="4" t="inlineStr">
        <is>
          <t>Renal — диета при заболеваниях почек, 6х300 г</t>
        </is>
      </c>
      <c r="C87" s="4" t="inlineStr">
        <is>
          <t>Производитель</t>
        </is>
      </c>
      <c r="D87" s="4" t="inlineStr">
        <is>
          <t>Италия</t>
        </is>
      </c>
    </row>
    <row r="88">
      <c r="A88" s="4" t="inlineStr">
        <is>
          <t>5327528788</t>
        </is>
      </c>
      <c r="B88" s="4" t="inlineStr">
        <is>
          <t>Diabetic — диета для собак с диабетом, 6х300 г</t>
        </is>
      </c>
      <c r="C88" s="4" t="inlineStr">
        <is>
          <t>Производитель</t>
        </is>
      </c>
      <c r="D88" s="4" t="inlineStr">
        <is>
          <t>Италия</t>
        </is>
      </c>
    </row>
    <row r="89">
      <c r="A89" s="4" t="inlineStr">
        <is>
          <t>5327751575</t>
        </is>
      </c>
      <c r="B89" s="4" t="inlineStr">
        <is>
          <t>Для мелких пород, утка, премиум, 600 г</t>
        </is>
      </c>
      <c r="C89" s="4" t="inlineStr">
        <is>
          <t>Производитель</t>
        </is>
      </c>
      <c r="D89" s="4" t="inlineStr">
        <is>
          <t>ИП Клюкова А.А. (Россия)</t>
        </is>
      </c>
    </row>
    <row r="90">
      <c r="A90" s="4" t="inlineStr">
        <is>
          <t>5321602313</t>
        </is>
      </c>
      <c r="B90" s="4" t="inlineStr">
        <is>
          <t>Кости из жил прессованные, с говядиной, 5 см</t>
        </is>
      </c>
      <c r="C90" s="4" t="inlineStr">
        <is>
          <t>Производитель</t>
        </is>
      </c>
      <c r="D90" s="4" t="inlineStr">
        <is>
          <t>Китай</t>
        </is>
      </c>
    </row>
    <row r="91">
      <c r="A91" s="4" t="inlineStr">
        <is>
          <t>5294994812</t>
        </is>
      </c>
      <c r="B91" s="4" t="inlineStr">
        <is>
          <t>Light/Sterilized, белая рыба с лососем, 10 кг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5306618148</t>
        </is>
      </c>
      <c r="B92" s="4" t="inlineStr">
        <is>
          <t>Sensitive, чувствительное пищеварение, индейка с рисом, 0,7 кг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5259705799</t>
        </is>
      </c>
      <c r="B93" s="4" t="inlineStr">
        <is>
          <t>Паштет из индейки с овощами, консервы, 100 г х 12 шт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5254153891</t>
        </is>
      </c>
      <c r="B94" s="4" t="inlineStr">
        <is>
          <t>Куриная грудка с лососем, беззерновой, консервы, 6х70 г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5322942235</t>
        </is>
      </c>
      <c r="B95" s="4" t="inlineStr">
        <is>
          <t>Каша для собак с мясом, 10 кг</t>
        </is>
      </c>
      <c r="C95" s="4" t="inlineStr">
        <is>
          <t>Производитель</t>
        </is>
      </c>
      <c r="D95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GRAIN</t>
        </is>
      </c>
      <c r="B10" s="6" t="inlineStr">
        <is>
          <t>Беззерновой / монобелковый состав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MEAT</t>
        </is>
      </c>
      <c r="B11" s="6" t="inlineStr">
        <is>
          <t>Происхождение и качество мяса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TECH</t>
        </is>
      </c>
      <c r="B12" s="6" t="inlineStr">
        <is>
          <t>Особая технология производства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CONV</t>
        </is>
      </c>
      <c r="B13" s="6" t="inlineStr">
        <is>
          <t>Удобство использования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ORIGIN</t>
        </is>
      </c>
      <c r="B14" s="6" t="inlineStr">
        <is>
          <t>Страна производства / премиум-позиционирование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TASTE</t>
        </is>
      </c>
      <c r="B15" s="6" t="inlineStr">
        <is>
          <t>Вкусовая привлекательность / поведенческая польза</t>
        </is>
      </c>
      <c r="C15" s="6">
        <f>COUNTIF(Клеймы!E:E,A15)</f>
        <v/>
      </c>
      <c r="D15" s="7">
        <f>C15/27</f>
        <v/>
      </c>
    </row>
    <row r="16">
      <c r="A16" s="8" t="inlineStr">
        <is>
          <t>Итого товаров в выборке:</t>
        </is>
      </c>
      <c r="C16" s="8" t="n">
        <v>27</v>
      </c>
    </row>
    <row r="19">
      <c r="A19" s="9" t="inlineStr">
        <is>
          <t>Протеин — популярность по ВСЕМ SKU новых линеек (не по одному товару на линейку), 49 SKU всего</t>
        </is>
      </c>
    </row>
    <row r="21">
      <c r="A21" s="3" t="inlineStr">
        <is>
          <t>Значение</t>
        </is>
      </c>
      <c r="B21" s="3" t="inlineStr">
        <is>
          <t>Товаров</t>
        </is>
      </c>
      <c r="C21" s="3" t="inlineStr">
        <is>
          <t>Доля</t>
        </is>
      </c>
    </row>
    <row r="22">
      <c r="A22" s="4" t="inlineStr">
        <is>
          <t>Баранина</t>
        </is>
      </c>
      <c r="B22" s="4">
        <f>COUNTIFS('Протеин-Ингредиенты-Завод'!C:C,"Протеин",'Протеин-Ингредиенты-Завод'!D:D,A22)</f>
        <v/>
      </c>
      <c r="C22" s="10">
        <f>B22/40</f>
        <v/>
      </c>
    </row>
    <row r="23">
      <c r="A23" s="4" t="inlineStr">
        <is>
          <t>Белая рыба</t>
        </is>
      </c>
      <c r="B23" s="4">
        <f>COUNTIFS('Протеин-Ингредиенты-Завод'!C:C,"Протеин",'Протеин-Ингредиенты-Завод'!D:D,A23)</f>
        <v/>
      </c>
      <c r="C23" s="10">
        <f>B23/40</f>
        <v/>
      </c>
    </row>
    <row r="24">
      <c r="A24" s="4" t="inlineStr">
        <is>
          <t>Говядина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B24/40</f>
        <v/>
      </c>
    </row>
    <row r="25">
      <c r="A25" s="4" t="inlineStr">
        <is>
          <t>Индейка</t>
        </is>
      </c>
      <c r="B25" s="4">
        <f>COUNTIFS('Протеин-Ингредиенты-Завод'!C:C,"Протеин",'Протеин-Ингредиенты-Завод'!D:D,A25)</f>
        <v/>
      </c>
      <c r="C25" s="10">
        <f>B25/40</f>
        <v/>
      </c>
    </row>
    <row r="26">
      <c r="A26" s="4" t="inlineStr">
        <is>
          <t>Краб</t>
        </is>
      </c>
      <c r="B26" s="4">
        <f>COUNTIFS('Протеин-Ингредиенты-Завод'!C:C,"Протеин",'Протеин-Ингредиенты-Завод'!D:D,A26)</f>
        <v/>
      </c>
      <c r="C26" s="10">
        <f>B26/40</f>
        <v/>
      </c>
    </row>
    <row r="27">
      <c r="A27" s="4" t="inlineStr">
        <is>
          <t>Креветки</t>
        </is>
      </c>
      <c r="B27" s="4">
        <f>COUNTIFS('Протеин-Ингредиенты-Завод'!C:C,"Протеин",'Протеин-Ингредиенты-Завод'!D:D,A27)</f>
        <v/>
      </c>
      <c r="C27" s="10">
        <f>B27/40</f>
        <v/>
      </c>
    </row>
    <row r="28">
      <c r="A28" s="4" t="inlineStr">
        <is>
          <t>Кролик</t>
        </is>
      </c>
      <c r="B28" s="4">
        <f>COUNTIFS('Протеин-Ингредиенты-Завод'!C:C,"Протеин",'Протеин-Ингредиенты-Завод'!D:D,A28)</f>
        <v/>
      </c>
      <c r="C28" s="10">
        <f>B28/40</f>
        <v/>
      </c>
    </row>
    <row r="29">
      <c r="A29" s="4" t="inlineStr">
        <is>
          <t>Курица</t>
        </is>
      </c>
      <c r="B29" s="4">
        <f>COUNTIFS('Протеин-Ингредиенты-Завод'!C:C,"Протеин",'Протеин-Ингредиенты-Завод'!D:D,A29)</f>
        <v/>
      </c>
      <c r="C29" s="10">
        <f>B29/40</f>
        <v/>
      </c>
    </row>
    <row r="30">
      <c r="A30" s="4" t="inlineStr">
        <is>
          <t>Лосось</t>
        </is>
      </c>
      <c r="B30" s="4">
        <f>COUNTIFS('Протеин-Ингредиенты-Завод'!C:C,"Протеин",'Протеин-Ингредиенты-Завод'!D:D,A30)</f>
        <v/>
      </c>
      <c r="C30" s="10">
        <f>B30/40</f>
        <v/>
      </c>
    </row>
    <row r="31">
      <c r="A31" s="4" t="inlineStr">
        <is>
          <t>Птица (ассорти)</t>
        </is>
      </c>
      <c r="B31" s="4">
        <f>COUNTIFS('Протеин-Ингредиенты-Завод'!C:C,"Протеин",'Протеин-Ингредиенты-Завод'!D:D,A31)</f>
        <v/>
      </c>
      <c r="C31" s="10">
        <f>B31/40</f>
        <v/>
      </c>
    </row>
    <row r="32">
      <c r="A32" s="4" t="inlineStr">
        <is>
          <t>Тунец</t>
        </is>
      </c>
      <c r="B32" s="4">
        <f>COUNTIFS('Протеин-Ингредиенты-Завод'!C:C,"Протеин",'Протеин-Ингредиенты-Завод'!D:D,A32)</f>
        <v/>
      </c>
      <c r="C32" s="10">
        <f>B32/40</f>
        <v/>
      </c>
    </row>
    <row r="33">
      <c r="A33" s="4" t="inlineStr">
        <is>
          <t>Утка</t>
        </is>
      </c>
      <c r="B33" s="4">
        <f>COUNTIFS('Протеин-Ингредиенты-Завод'!C:C,"Протеин",'Протеин-Ингредиенты-Завод'!D:D,A33)</f>
        <v/>
      </c>
      <c r="C33" s="10">
        <f>B33/40</f>
        <v/>
      </c>
    </row>
    <row r="34">
      <c r="A34" s="4" t="inlineStr">
        <is>
          <t>Ягнёнок</t>
        </is>
      </c>
      <c r="B34" s="4">
        <f>COUNTIFS('Протеин-Ингредиенты-Завод'!C:C,"Протеин",'Протеин-Ингредиенты-Завод'!D:D,A34)</f>
        <v/>
      </c>
      <c r="C34" s="10">
        <f>B34/40</f>
        <v/>
      </c>
    </row>
    <row r="35">
      <c r="A35" s="11" t="inlineStr">
        <is>
          <t>База 100% = 40 (40 SKU, где протеин назван на фасаде, из 49 SKU всего (15 подробно разобранных + 34 объективно новых за 2026-08-03, включая непоказанные фото/клеймами вариации линеек))</t>
        </is>
      </c>
    </row>
    <row r="38">
      <c r="A38" s="9" t="inlineStr">
        <is>
          <t>Ингредиенты-клеймы (фасад) — популярность среди новинок</t>
        </is>
      </c>
    </row>
    <row r="40">
      <c r="A40" s="3" t="inlineStr">
        <is>
          <t>Значение</t>
        </is>
      </c>
      <c r="B40" s="3" t="inlineStr">
        <is>
          <t>Товаров</t>
        </is>
      </c>
      <c r="C40" s="3" t="inlineStr">
        <is>
          <t>Доля</t>
        </is>
      </c>
    </row>
    <row r="41">
      <c r="A41" s="4" t="inlineStr">
        <is>
          <t>Артишок</t>
        </is>
      </c>
      <c r="B41" s="4">
        <f>COUNTIFS('Протеин-Ингредиенты-Завод'!C:C,"Ингредиент-клеймо",'Протеин-Ингредиенты-Завод'!D:D,A41)</f>
        <v/>
      </c>
      <c r="C41" s="10">
        <f>B41/27</f>
        <v/>
      </c>
    </row>
    <row r="42">
      <c r="A42" s="4" t="inlineStr">
        <is>
          <t>Батат</t>
        </is>
      </c>
      <c r="B42" s="4">
        <f>COUNTIFS('Протеин-Ингредиенты-Завод'!C:C,"Ингредиент-клеймо",'Протеин-Ингредиенты-Завод'!D:D,A42)</f>
        <v/>
      </c>
      <c r="C42" s="10">
        <f>B42/27</f>
        <v/>
      </c>
    </row>
    <row r="43">
      <c r="A43" s="4" t="inlineStr">
        <is>
          <t>Витамины</t>
        </is>
      </c>
      <c r="B43" s="4">
        <f>COUNTIFS('Протеин-Ингредиенты-Завод'!C:C,"Ингредиент-клеймо",'Протеин-Ингредиенты-Завод'!D:D,A43)</f>
        <v/>
      </c>
      <c r="C43" s="10">
        <f>B43/27</f>
        <v/>
      </c>
    </row>
    <row r="44">
      <c r="A44" s="4" t="inlineStr">
        <is>
          <t>Глюкозамин/хондроитин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B44/27</f>
        <v/>
      </c>
    </row>
    <row r="45">
      <c r="A45" s="4" t="inlineStr">
        <is>
          <t>Картофель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B45/27</f>
        <v/>
      </c>
    </row>
    <row r="46">
      <c r="A46" s="4" t="inlineStr">
        <is>
          <t>Морковь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B46/27</f>
        <v/>
      </c>
    </row>
    <row r="47">
      <c r="A47" s="4" t="inlineStr">
        <is>
          <t>Морская капуста (водоросли)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B47/27</f>
        <v/>
      </c>
    </row>
    <row r="48">
      <c r="A48" s="4" t="inlineStr">
        <is>
          <t>Овощи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B48/27</f>
        <v/>
      </c>
    </row>
    <row r="49">
      <c r="A49" s="4" t="inlineStr">
        <is>
          <t>Овёс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B49/27</f>
        <v/>
      </c>
    </row>
    <row r="50">
      <c r="A50" s="4" t="inlineStr">
        <is>
          <t>Омега-3/6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B50/27</f>
        <v/>
      </c>
    </row>
    <row r="51">
      <c r="A51" s="4" t="inlineStr">
        <is>
          <t>Пробиотики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B51/27</f>
        <v/>
      </c>
    </row>
    <row r="52">
      <c r="A52" s="4" t="inlineStr">
        <is>
          <t>Рис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B52/27</f>
        <v/>
      </c>
    </row>
    <row r="53">
      <c r="A53" s="4" t="inlineStr">
        <is>
          <t>Фолиевая кислота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B53/27</f>
        <v/>
      </c>
    </row>
    <row r="54">
      <c r="A54" s="4" t="inlineStr">
        <is>
          <t>Яблоко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B54/27</f>
        <v/>
      </c>
    </row>
    <row r="55">
      <c r="A55" s="11" t="inlineStr">
        <is>
          <t>База 100% = 27 (вся выборка (27) — отсутствие клейма тоже значимо)</t>
        </is>
      </c>
    </row>
    <row r="58">
      <c r="A58" s="9" t="inlineStr">
        <is>
          <t>Производитель — название завода для России, страна для остальных (среди идентифицированных)</t>
        </is>
      </c>
    </row>
    <row r="60">
      <c r="A60" s="3" t="inlineStr">
        <is>
          <t>Значение</t>
        </is>
      </c>
      <c r="B60" s="3" t="inlineStr">
        <is>
          <t>Товаров</t>
        </is>
      </c>
      <c r="C60" s="3" t="inlineStr">
        <is>
          <t>Доля</t>
        </is>
      </c>
    </row>
    <row r="61">
      <c r="A61" s="4" t="inlineStr">
        <is>
          <t>Бельгия</t>
        </is>
      </c>
      <c r="B61" s="4">
        <f>COUNTIFS('Протеин-Ингредиенты-Завод'!C:C,"Производитель",'Протеин-Ингредиенты-Завод'!D:D,A61)</f>
        <v/>
      </c>
      <c r="C61" s="10">
        <f>B61/9</f>
        <v/>
      </c>
    </row>
    <row r="62">
      <c r="A62" s="4" t="inlineStr">
        <is>
          <t>ИП Клюкова А.А. (Россия)</t>
        </is>
      </c>
      <c r="B62" s="4">
        <f>COUNTIFS('Протеин-Ингредиенты-Завод'!C:C,"Производитель",'Протеин-Ингредиенты-Завод'!D:D,A62)</f>
        <v/>
      </c>
      <c r="C62" s="10">
        <f>B62/9</f>
        <v/>
      </c>
    </row>
    <row r="63">
      <c r="A63" s="4" t="inlineStr">
        <is>
          <t>Италия</t>
        </is>
      </c>
      <c r="B63" s="4">
        <f>COUNTIFS('Протеин-Ингредиенты-Завод'!C:C,"Производитель",'Протеин-Ингредиенты-Завод'!D:D,A63)</f>
        <v/>
      </c>
      <c r="C63" s="10">
        <f>B63/9</f>
        <v/>
      </c>
    </row>
    <row r="64">
      <c r="A64" s="4" t="inlineStr">
        <is>
          <t>Китай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B64/9</f>
        <v/>
      </c>
    </row>
    <row r="65">
      <c r="A65" s="4" t="inlineStr">
        <is>
          <t>ООО «ПетЭксперт» (Россия)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B65/9</f>
        <v/>
      </c>
    </row>
    <row r="66">
      <c r="A66" s="4" t="inlineStr">
        <is>
          <t>ООО «ПроРацион» (Россия)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B66/9</f>
        <v/>
      </c>
    </row>
    <row r="67">
      <c r="A67" s="4" t="inlineStr">
        <is>
          <t>Таиланд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B67/9</f>
        <v/>
      </c>
    </row>
    <row r="68">
      <c r="A68" s="11" t="inlineStr">
        <is>
          <t>База 100% = 9 (9 товаров, где производитель однозначно определён (для РФ — по названию юрлица, иначе — не хватает данных и товар не учитывается), из 27 в подробно разобранной выборке)</t>
        </is>
      </c>
    </row>
    <row r="72">
      <c r="A72" s="9" t="inlineStr">
        <is>
          <t>Выводы (наблюдения: 2026-07-31, 2026-08-01, 2026-08-03)</t>
        </is>
      </c>
    </row>
    <row r="73" ht="56" customHeight="1">
      <c r="A73" s="12" t="inlineStr">
        <is>
          <t>1. Натуральность состава (NAT) — по-прежнему самое частое направление и только укрепилось: 16 из 27 карточек (59%) заявляют «100% натурально», «без ГМО», «без глицерина» или Holistic-позиционирование. Это «входной билет» для нового SKU почти в любом сегменте и ценовой категории, а не способ выделиться.</t>
        </is>
      </c>
    </row>
    <row r="74" ht="56" customHeight="1">
      <c r="A74" s="12" t="inlineStr">
        <is>
          <t>2. Происхождение мяса (MEAT) и страна-производитель/премиум (ORIGIN) выросли до 9 из 27 (33%) каждая — но ORIGIN теперь работает на ДВЕ разные аудитории одновременно: премиальное «Made in Europe / Mediterranean gourmet / Сделано в Таиланде» (Gosbi, GRANDORF, Premier) и патриотично-региональное «Сделано на Кубани», «Произведено на Алтае», «Корма из России» (Ваш Стандарт, СибКорм, LiveRa) — один и тот же код клейма скрывает два противоположных позиционирования: глобальный премиум и локальный патриотизм.</t>
        </is>
      </c>
    </row>
    <row r="75" ht="56" customHeight="1">
      <c r="A75" s="12" t="inlineStr">
        <is>
          <t>3.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76" ht="56" customHeight="1">
      <c r="A76" s="12" t="inlineStr">
        <is>
          <t>4. Гипоаллергенность (HYPO) и функциональная польза (FUNC) держатся на 8 из 27 (30%) каждая — обе всё так же характерны для сухих кормов средне-премиального и премиального сегмента (GRANDORF, AWARD, Premier, EDWIN, LiveRa, Farmina), и практически не встречаются в лакомствах и эконом-сегменте.</t>
        </is>
      </c>
    </row>
    <row r="77" ht="56" customHeight="1">
      <c r="A77" s="12" t="inlineStr">
        <is>
          <t>5.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78" ht="56" customHeight="1">
      <c r="A78" s="12" t="inlineStr">
        <is>
          <t>6.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79" ht="56" customHeight="1">
      <c r="A79" s="12" t="inlineStr">
        <is>
          <t>7.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80" ht="56" customHeight="1">
      <c r="A80" s="12" t="inlineStr">
        <is>
          <t>8.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  <row r="81" ht="8" customHeight="1">
      <c r="A81" s="12" t="inlineStr"/>
    </row>
    <row r="82" ht="56" customHeight="1">
      <c r="A82" s="12" t="inlineStr">
        <is>
          <t>Методология: 11 карточек за 2026-07-31 отобраны через сортировку Ozon «Новинки» и НЕ подтверждены объективно (это подтвердилось на практике: при следующих заходах состав «Новинок» почти полностью обновлялся, включая товары со значительно более старыми ID, чем уже известные, — фильтр Ozon явно алгоритмический, не хронологический). 16 карточек (4 за 2026-08-01, 12 за 2026-08-03) прошли объективную проверку: их ID выше максимума, зафиксированного в той же подкатегории на момент предыдущего снимка, — то есть они физически не могли существовать раньше. За 2026-08-03 такой проверке объективно соответствовали 34 SKU (из них 12 разобраны подробно с фото и клеймами; ещё 22 — в основном вкусовые/весовые вариации той же линейки одного из этих 12 брендов — учтены только в data/products_history.csv, без отдельного разбора клеймов). Устойчивая недельная динамика появится после нескольких дней накопления базы data/products_history.csv. Колонки «Протеин» и «Ингредиенты-клеймы» отражают только то, что вынесено крупно на лицевую сторону упаковки — не полный состав мелким шрифтом. «Завод-изготовитель» указан там, где адрес и юрлицо на фото удалось разобрать; для части товаров в галерее Ozon нет фото с этикеткой состава вовсе (отмечено как «не найдено»).</t>
        </is>
      </c>
    </row>
  </sheetData>
  <mergeCells count="15">
    <mergeCell ref="A74:K74"/>
    <mergeCell ref="A16:B16"/>
    <mergeCell ref="A78:K78"/>
    <mergeCell ref="A77:K77"/>
    <mergeCell ref="A35:D35"/>
    <mergeCell ref="A82:K82"/>
    <mergeCell ref="A81:K81"/>
    <mergeCell ref="A73:K73"/>
    <mergeCell ref="A55:D55"/>
    <mergeCell ref="A2:D2"/>
    <mergeCell ref="A76:K76"/>
    <mergeCell ref="A80:K80"/>
    <mergeCell ref="A75:K75"/>
    <mergeCell ref="A68:D68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2026-08-03T18:33:59Z</dcterms:created>
  <dcterms:modified xmlns:dcterms="http://purl.org/dc/terms/" xmlns:xsi="http://www.w3.org/2001/XMLSchema-instance" xsi:type="dcterms:W3CDTF">2026-08-03T18:33:59Z</dcterms:modified>
</cp:coreProperties>
</file>