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newrep\excel files\"/>
    </mc:Choice>
  </mc:AlternateContent>
  <bookViews>
    <workbookView xWindow="0" yWindow="0" windowWidth="19200" windowHeight="82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<sst xmlns="http://schemas.openxmlformats.org/spreadsheetml/2006/main" count="70" uniqueCount="27">
  <si>
    <t>enemy</t>
  </si>
  <si>
    <t>xg</t>
  </si>
  <si>
    <t>xgA</t>
  </si>
  <si>
    <t>h_or_a</t>
  </si>
  <si>
    <t>fre</t>
  </si>
  <si>
    <t>a</t>
  </si>
  <si>
    <t>team_sc</t>
  </si>
  <si>
    <t>enemy_sc</t>
  </si>
  <si>
    <t>wer</t>
  </si>
  <si>
    <t>brd</t>
  </si>
  <si>
    <t>lzp</t>
  </si>
  <si>
    <t>h</t>
  </si>
  <si>
    <t>brm</t>
  </si>
  <si>
    <t>han</t>
  </si>
  <si>
    <t>hof</t>
  </si>
  <si>
    <t>for</t>
  </si>
  <si>
    <t>nur</t>
  </si>
  <si>
    <t>stu</t>
  </si>
  <si>
    <t>sch</t>
  </si>
  <si>
    <t>aug</t>
  </si>
  <si>
    <t>wol</t>
  </si>
  <si>
    <t>her</t>
  </si>
  <si>
    <t>b04</t>
  </si>
  <si>
    <t>mnz</t>
  </si>
  <si>
    <t>bay</t>
  </si>
  <si>
    <t>match_num</t>
  </si>
  <si>
    <t>gl_diff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</si>
</sst>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7</xdr:row>
      <xdr:rowOff>95250</xdr:rowOff>
    </xdr:from>
    <xdr:to>
      <xdr:col>9</xdr:col>
      <xdr:colOff>0</xdr:colOff>
      <xdr:row>7</xdr:row>
      <xdr:rowOff>101600</xdr:rowOff>
    </xdr:to>
    <xdr:cxnSp macro="">
      <xdr:nvCxnSpPr>
        <xdr:cNvPr id="6" name="Прямая соединительная линия 5"/>
        <xdr:cNvCxnSpPr/>
      </xdr:nvCxnSpPr>
      <xdr:spPr>
        <a:xfrm>
          <a:off x="5213350" y="1200150"/>
          <a:ext cx="9182100" cy="6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120650</xdr:colOff>
      <xdr:row>9</xdr:row>
      <xdr:rowOff>171450</xdr:rowOff>
    </xdr:from>
    <xdr:to>
      <xdr:col>9</xdr:col>
      <xdr:colOff>0</xdr:colOff>
      <xdr:row>9</xdr:row>
      <xdr:rowOff>177800</xdr:rowOff>
    </xdr:to>
    <xdr:cxnSp macro="">
      <xdr:nvCxnSpPr>
        <xdr:cNvPr id="8" name="Прямая соединительная линия 7"/>
        <xdr:cNvCxnSpPr/>
      </xdr:nvCxnSpPr>
      <xdr:spPr>
        <a:xfrm>
          <a:off x="5238750" y="1644650"/>
          <a:ext cx="9182100" cy="6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Таблица1" displayName="Таблица1" ref="A2:H33" totalsRowShown="0">
  <autoFilter ref="A2:H33"/>
  <tableColumns count="8">
    <tableColumn id="7" name="match_num"/>
    <tableColumn id="1" name="enemy"/>
    <tableColumn id="2" name="xg"/>
    <tableColumn id="3" name="xgA"/>
    <tableColumn id="4" name="h_or_a"/>
    <tableColumn id="5" name="team_sc"/>
    <tableColumn id="6" name="enemy_sc"/>
    <tableColumn id="8" name="gl_diff" dataDxfId="0">
      <calculatedColumnFormula>Таблица1[[#This Row],[team_sc]]-Таблица1[[#This Row],[enemy_sc]]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abSelected="1" workbookViewId="0">
      <selection activeCell="F10" sqref="F10"/>
    </sheetView>
  </sheetViews>
  <sheetFormatPr defaultRowHeight="15" x14ac:dyDescent="0.25"/>
  <cols>
    <col min="6" max="6" width="9.85546875" customWidth="1"/>
    <col min="7" max="7" width="11.140625" customWidth="1"/>
  </cols>
  <sheetData>
    <row r="2" spans="1:8" x14ac:dyDescent="0.25">
      <c r="A2" t="s">
        <v>25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7</v>
      </c>
      <c r="H2" t="s">
        <v>26</v>
      </c>
    </row>
    <row r="3" spans="1:8" x14ac:dyDescent="0.25">
      <c r="A3">
        <v>1</v>
      </c>
      <c r="B3" t="s">
        <v>4</v>
      </c>
      <c r="C3">
        <v>0.81</v>
      </c>
      <c r="D3">
        <v>1.47</v>
      </c>
      <c r="E3" t="s">
        <v>5</v>
      </c>
      <c r="F3">
        <v>2</v>
      </c>
      <c r="G3">
        <v>0</v>
      </c>
      <c r="H3">
        <f>Таблица1[[#This Row],[team_sc]]-Таблица1[[#This Row],[enemy_sc]]</f>
        <v>2</v>
      </c>
    </row>
    <row r="4" spans="1:8" x14ac:dyDescent="0.25">
      <c r="A4">
        <v>2</v>
      </c>
      <c r="B4" t="s">
        <v>8</v>
      </c>
      <c r="C4">
        <v>1.25</v>
      </c>
      <c r="D4">
        <v>1.34</v>
      </c>
      <c r="E4" t="s">
        <v>11</v>
      </c>
      <c r="F4">
        <v>1</v>
      </c>
      <c r="G4">
        <v>2</v>
      </c>
      <c r="H4">
        <f>Таблица1[[#This Row],[team_sc]]-Таблица1[[#This Row],[enemy_sc]]</f>
        <v>-1</v>
      </c>
    </row>
    <row r="5" spans="1:8" x14ac:dyDescent="0.25">
      <c r="A5">
        <v>3</v>
      </c>
      <c r="B5" t="s">
        <v>9</v>
      </c>
      <c r="C5">
        <v>0.2</v>
      </c>
      <c r="D5">
        <v>1.96</v>
      </c>
      <c r="E5" t="s">
        <v>5</v>
      </c>
      <c r="F5">
        <v>1</v>
      </c>
      <c r="G5">
        <v>3</v>
      </c>
      <c r="H5">
        <f>Таблица1[[#This Row],[team_sc]]-Таблица1[[#This Row],[enemy_sc]]</f>
        <v>-2</v>
      </c>
    </row>
    <row r="6" spans="1:8" x14ac:dyDescent="0.25">
      <c r="A6">
        <v>4</v>
      </c>
      <c r="B6" t="s">
        <v>10</v>
      </c>
      <c r="C6">
        <v>1.8</v>
      </c>
      <c r="D6">
        <v>1.88</v>
      </c>
      <c r="E6" t="s">
        <v>11</v>
      </c>
      <c r="F6">
        <v>1</v>
      </c>
      <c r="G6">
        <v>1</v>
      </c>
      <c r="H6">
        <f>Таблица1[[#This Row],[team_sc]]-Таблица1[[#This Row],[enemy_sc]]</f>
        <v>0</v>
      </c>
    </row>
    <row r="7" spans="1:8" x14ac:dyDescent="0.25">
      <c r="A7">
        <v>5</v>
      </c>
      <c r="B7" t="s">
        <v>12</v>
      </c>
      <c r="C7">
        <v>1.1200000000000001</v>
      </c>
      <c r="D7">
        <v>1.55</v>
      </c>
      <c r="E7" t="s">
        <v>5</v>
      </c>
      <c r="F7">
        <v>1</v>
      </c>
      <c r="G7">
        <v>3</v>
      </c>
      <c r="H7">
        <f>Таблица1[[#This Row],[team_sc]]-Таблица1[[#This Row],[enemy_sc]]</f>
        <v>-2</v>
      </c>
    </row>
    <row r="8" spans="1:8" x14ac:dyDescent="0.25">
      <c r="A8">
        <v>6</v>
      </c>
      <c r="B8" t="s">
        <v>13</v>
      </c>
      <c r="C8">
        <v>2.76</v>
      </c>
      <c r="D8">
        <v>0.61</v>
      </c>
      <c r="E8" t="s">
        <v>11</v>
      </c>
      <c r="F8">
        <v>4</v>
      </c>
      <c r="G8">
        <v>1</v>
      </c>
      <c r="H8">
        <f>Таблица1[[#This Row],[team_sc]]-Таблица1[[#This Row],[enemy_sc]]</f>
        <v>3</v>
      </c>
    </row>
    <row r="9" spans="1:8" x14ac:dyDescent="0.25">
      <c r="A9">
        <v>7</v>
      </c>
      <c r="B9" t="s">
        <v>14</v>
      </c>
      <c r="C9">
        <v>1.03</v>
      </c>
      <c r="D9">
        <v>2.2400000000000002</v>
      </c>
      <c r="E9" t="s">
        <v>5</v>
      </c>
      <c r="F9">
        <v>2</v>
      </c>
      <c r="G9">
        <v>1</v>
      </c>
      <c r="H9">
        <f>Таблица1[[#This Row],[team_sc]]-Таблица1[[#This Row],[enemy_sc]]</f>
        <v>1</v>
      </c>
    </row>
    <row r="10" spans="1:8" x14ac:dyDescent="0.25">
      <c r="A10">
        <v>8</v>
      </c>
      <c r="B10" t="s">
        <v>15</v>
      </c>
      <c r="C10">
        <v>3.51</v>
      </c>
      <c r="D10">
        <v>0.67</v>
      </c>
      <c r="E10" t="s">
        <v>11</v>
      </c>
      <c r="F10">
        <v>7</v>
      </c>
      <c r="G10">
        <v>1</v>
      </c>
      <c r="H10">
        <f>Таблица1[[#This Row],[team_sc]]-Таблица1[[#This Row],[enemy_sc]]</f>
        <v>6</v>
      </c>
    </row>
    <row r="11" spans="1:8" x14ac:dyDescent="0.25">
      <c r="A11">
        <v>9</v>
      </c>
      <c r="B11" t="s">
        <v>16</v>
      </c>
      <c r="C11">
        <v>1</v>
      </c>
      <c r="D11">
        <v>0.95</v>
      </c>
      <c r="E11" t="s">
        <v>5</v>
      </c>
      <c r="F11">
        <v>1</v>
      </c>
      <c r="G11">
        <v>1</v>
      </c>
      <c r="H11">
        <f>Таблица1[[#This Row],[team_sc]]-Таблица1[[#This Row],[enemy_sc]]</f>
        <v>0</v>
      </c>
    </row>
    <row r="12" spans="1:8" x14ac:dyDescent="0.25">
      <c r="A12">
        <v>10</v>
      </c>
      <c r="B12" t="s">
        <v>17</v>
      </c>
      <c r="C12">
        <v>3.33</v>
      </c>
      <c r="D12">
        <v>1.02</v>
      </c>
      <c r="E12" t="s">
        <v>5</v>
      </c>
      <c r="F12">
        <v>3</v>
      </c>
      <c r="G12">
        <v>0</v>
      </c>
      <c r="H12">
        <f>Таблица1[[#This Row],[team_sc]]-Таблица1[[#This Row],[enemy_sc]]</f>
        <v>3</v>
      </c>
    </row>
    <row r="13" spans="1:8" x14ac:dyDescent="0.25">
      <c r="A13">
        <v>11</v>
      </c>
      <c r="B13" t="s">
        <v>18</v>
      </c>
      <c r="C13">
        <v>2.5099999999999998</v>
      </c>
      <c r="D13">
        <v>0.61</v>
      </c>
      <c r="E13" t="s">
        <v>11</v>
      </c>
      <c r="F13">
        <v>3</v>
      </c>
      <c r="G13">
        <v>0</v>
      </c>
      <c r="H13">
        <f>Таблица1[[#This Row],[team_sc]]-Таблица1[[#This Row],[enemy_sc]]</f>
        <v>3</v>
      </c>
    </row>
    <row r="14" spans="1:8" x14ac:dyDescent="0.25">
      <c r="A14">
        <v>12</v>
      </c>
      <c r="B14" t="s">
        <v>19</v>
      </c>
      <c r="C14">
        <v>3.22</v>
      </c>
      <c r="D14">
        <v>2.0099999999999998</v>
      </c>
      <c r="E14" t="s">
        <v>5</v>
      </c>
      <c r="F14">
        <v>3</v>
      </c>
      <c r="G14">
        <v>1</v>
      </c>
      <c r="H14">
        <f>Таблица1[[#This Row],[team_sc]]-Таблица1[[#This Row],[enemy_sc]]</f>
        <v>2</v>
      </c>
    </row>
    <row r="15" spans="1:8" x14ac:dyDescent="0.25">
      <c r="A15">
        <v>13</v>
      </c>
      <c r="B15" t="s">
        <v>20</v>
      </c>
      <c r="C15">
        <v>1.54</v>
      </c>
      <c r="D15">
        <v>1.73</v>
      </c>
      <c r="E15" t="s">
        <v>11</v>
      </c>
      <c r="F15">
        <v>1</v>
      </c>
      <c r="G15">
        <v>2</v>
      </c>
      <c r="H15">
        <f>Таблица1[[#This Row],[team_sc]]-Таблица1[[#This Row],[enemy_sc]]</f>
        <v>-1</v>
      </c>
    </row>
    <row r="16" spans="1:8" x14ac:dyDescent="0.25">
      <c r="A16">
        <v>14</v>
      </c>
      <c r="B16" t="s">
        <v>21</v>
      </c>
      <c r="C16">
        <v>1.1299999999999999</v>
      </c>
      <c r="D16">
        <v>0.24</v>
      </c>
      <c r="E16" t="s">
        <v>5</v>
      </c>
      <c r="F16">
        <v>0</v>
      </c>
      <c r="G16">
        <v>1</v>
      </c>
      <c r="H16">
        <f>Таблица1[[#This Row],[team_sc]]-Таблица1[[#This Row],[enemy_sc]]</f>
        <v>-1</v>
      </c>
    </row>
    <row r="17" spans="1:8" x14ac:dyDescent="0.25">
      <c r="A17">
        <v>15</v>
      </c>
      <c r="B17" t="s">
        <v>22</v>
      </c>
      <c r="C17">
        <v>3.6</v>
      </c>
      <c r="D17">
        <v>0.74</v>
      </c>
      <c r="E17" t="s">
        <v>11</v>
      </c>
      <c r="F17">
        <v>2</v>
      </c>
      <c r="G17">
        <v>1</v>
      </c>
      <c r="H17">
        <f>Таблица1[[#This Row],[team_sc]]-Таблица1[[#This Row],[enemy_sc]]</f>
        <v>1</v>
      </c>
    </row>
    <row r="18" spans="1:8" x14ac:dyDescent="0.25">
      <c r="A18">
        <v>16</v>
      </c>
      <c r="B18" t="s">
        <v>23</v>
      </c>
      <c r="C18">
        <v>1.0900000000000001</v>
      </c>
      <c r="D18">
        <v>1.61</v>
      </c>
      <c r="E18" t="s">
        <v>5</v>
      </c>
      <c r="F18">
        <v>2</v>
      </c>
      <c r="G18">
        <v>2</v>
      </c>
      <c r="H18">
        <f>Таблица1[[#This Row],[team_sc]]-Таблица1[[#This Row],[enemy_sc]]</f>
        <v>0</v>
      </c>
    </row>
    <row r="19" spans="1:8" x14ac:dyDescent="0.25">
      <c r="A19">
        <v>17</v>
      </c>
      <c r="B19" t="s">
        <v>24</v>
      </c>
      <c r="C19">
        <v>1.31</v>
      </c>
      <c r="D19">
        <v>2.04</v>
      </c>
      <c r="E19" t="s">
        <v>11</v>
      </c>
      <c r="F19">
        <v>0</v>
      </c>
      <c r="G19">
        <v>3</v>
      </c>
      <c r="H19">
        <f>Таблица1[[#This Row],[team_sc]]-Таблица1[[#This Row],[enemy_sc]]</f>
        <v>-3</v>
      </c>
    </row>
    <row r="20" spans="1:8" x14ac:dyDescent="0.25">
      <c r="A20">
        <v>18</v>
      </c>
      <c r="B20" t="s">
        <v>4</v>
      </c>
      <c r="C20">
        <v>2.91</v>
      </c>
      <c r="D20">
        <v>1.55</v>
      </c>
      <c r="E20" t="s">
        <v>11</v>
      </c>
      <c r="F20">
        <v>3</v>
      </c>
      <c r="G20">
        <v>1</v>
      </c>
      <c r="H20">
        <f>Таблица1[[#This Row],[team_sc]]-Таблица1[[#This Row],[enemy_sc]]</f>
        <v>2</v>
      </c>
    </row>
    <row r="21" spans="1:8" x14ac:dyDescent="0.25">
      <c r="A21">
        <v>19</v>
      </c>
      <c r="B21" t="s">
        <v>8</v>
      </c>
      <c r="C21">
        <v>1.65</v>
      </c>
      <c r="D21">
        <v>1.65</v>
      </c>
      <c r="E21" t="s">
        <v>5</v>
      </c>
      <c r="F21">
        <v>2</v>
      </c>
      <c r="G21">
        <v>2</v>
      </c>
      <c r="H21">
        <f>Таблица1[[#This Row],[team_sc]]-Таблица1[[#This Row],[enemy_sc]]</f>
        <v>0</v>
      </c>
    </row>
    <row r="22" spans="1:8" x14ac:dyDescent="0.25">
      <c r="A22">
        <v>20</v>
      </c>
      <c r="B22" t="s">
        <v>9</v>
      </c>
      <c r="C22">
        <v>1.44</v>
      </c>
      <c r="D22">
        <v>1.44</v>
      </c>
      <c r="E22" t="s">
        <v>11</v>
      </c>
      <c r="F22">
        <v>1</v>
      </c>
      <c r="G22">
        <v>1</v>
      </c>
      <c r="H22">
        <f>Таблица1[[#This Row],[team_sc]]-Таблица1[[#This Row],[enemy_sc]]</f>
        <v>0</v>
      </c>
    </row>
    <row r="23" spans="1:8" x14ac:dyDescent="0.25">
      <c r="A23">
        <v>21</v>
      </c>
      <c r="B23" t="s">
        <v>10</v>
      </c>
      <c r="C23">
        <v>0.5</v>
      </c>
      <c r="D23">
        <v>1.59</v>
      </c>
      <c r="E23" t="s">
        <v>5</v>
      </c>
      <c r="F23">
        <v>0</v>
      </c>
      <c r="G23">
        <v>0</v>
      </c>
      <c r="H23">
        <f>Таблица1[[#This Row],[team_sc]]-Таблица1[[#This Row],[enemy_sc]]</f>
        <v>0</v>
      </c>
    </row>
    <row r="24" spans="1:8" x14ac:dyDescent="0.25">
      <c r="A24">
        <v>22</v>
      </c>
      <c r="B24" t="s">
        <v>12</v>
      </c>
      <c r="C24">
        <v>1.1599999999999999</v>
      </c>
      <c r="D24">
        <v>1.17</v>
      </c>
      <c r="E24" t="s">
        <v>11</v>
      </c>
      <c r="F24">
        <v>1</v>
      </c>
      <c r="G24">
        <v>1</v>
      </c>
      <c r="H24">
        <f>Таблица1[[#This Row],[team_sc]]-Таблица1[[#This Row],[enemy_sc]]</f>
        <v>0</v>
      </c>
    </row>
    <row r="25" spans="1:8" x14ac:dyDescent="0.25">
      <c r="A25">
        <v>23</v>
      </c>
      <c r="B25" t="s">
        <v>13</v>
      </c>
      <c r="C25">
        <v>2.34</v>
      </c>
      <c r="D25">
        <v>0.39</v>
      </c>
      <c r="E25" t="s">
        <v>5</v>
      </c>
      <c r="F25">
        <v>3</v>
      </c>
      <c r="G25">
        <v>0</v>
      </c>
      <c r="H25">
        <f>Таблица1[[#This Row],[team_sc]]-Таблица1[[#This Row],[enemy_sc]]</f>
        <v>3</v>
      </c>
    </row>
    <row r="26" spans="1:8" x14ac:dyDescent="0.25">
      <c r="A26">
        <v>24</v>
      </c>
      <c r="B26" t="s">
        <v>14</v>
      </c>
      <c r="C26">
        <v>2.31</v>
      </c>
      <c r="D26">
        <v>1.76</v>
      </c>
      <c r="E26" t="s">
        <v>11</v>
      </c>
      <c r="F26">
        <v>3</v>
      </c>
      <c r="G26">
        <v>2</v>
      </c>
      <c r="H26">
        <f>Таблица1[[#This Row],[team_sc]]-Таблица1[[#This Row],[enemy_sc]]</f>
        <v>1</v>
      </c>
    </row>
    <row r="27" spans="1:8" x14ac:dyDescent="0.25">
      <c r="A27">
        <v>25</v>
      </c>
      <c r="B27" t="s">
        <v>15</v>
      </c>
      <c r="C27">
        <v>2.76</v>
      </c>
      <c r="D27">
        <v>0.84</v>
      </c>
      <c r="E27" t="s">
        <v>5</v>
      </c>
      <c r="F27">
        <v>3</v>
      </c>
      <c r="G27">
        <v>0</v>
      </c>
      <c r="H27">
        <f>Таблица1[[#This Row],[team_sc]]-Таблица1[[#This Row],[enemy_sc]]</f>
        <v>3</v>
      </c>
    </row>
    <row r="28" spans="1:8" x14ac:dyDescent="0.25">
      <c r="A28">
        <v>26</v>
      </c>
      <c r="B28" t="s">
        <v>16</v>
      </c>
      <c r="C28">
        <v>2.59</v>
      </c>
      <c r="D28">
        <v>0.7</v>
      </c>
      <c r="E28" t="s">
        <v>11</v>
      </c>
      <c r="F28">
        <v>1</v>
      </c>
      <c r="G28">
        <v>0</v>
      </c>
      <c r="H28">
        <f>Таблица1[[#This Row],[team_sc]]-Таблица1[[#This Row],[enemy_sc]]</f>
        <v>1</v>
      </c>
    </row>
    <row r="29" spans="1:8" x14ac:dyDescent="0.25">
      <c r="A29">
        <v>27</v>
      </c>
      <c r="B29" t="s">
        <v>17</v>
      </c>
      <c r="C29">
        <v>2.0099999999999998</v>
      </c>
      <c r="D29">
        <v>0.56999999999999995</v>
      </c>
      <c r="E29" t="s">
        <v>11</v>
      </c>
      <c r="F29">
        <v>3</v>
      </c>
      <c r="G29">
        <v>0</v>
      </c>
      <c r="H29">
        <f>Таблица1[[#This Row],[team_sc]]-Таблица1[[#This Row],[enemy_sc]]</f>
        <v>3</v>
      </c>
    </row>
    <row r="30" spans="1:8" x14ac:dyDescent="0.25">
      <c r="A30">
        <v>28</v>
      </c>
      <c r="B30" t="s">
        <v>18</v>
      </c>
      <c r="C30">
        <v>2.25</v>
      </c>
      <c r="D30">
        <v>1.2</v>
      </c>
      <c r="E30" t="s">
        <v>5</v>
      </c>
      <c r="F30">
        <v>2</v>
      </c>
      <c r="G30">
        <v>1</v>
      </c>
      <c r="H30">
        <f>Таблица1[[#This Row],[team_sc]]-Таблица1[[#This Row],[enemy_sc]]</f>
        <v>1</v>
      </c>
    </row>
    <row r="31" spans="1:8" x14ac:dyDescent="0.25">
      <c r="A31">
        <v>29</v>
      </c>
      <c r="B31" t="s">
        <v>19</v>
      </c>
      <c r="C31">
        <v>2.1</v>
      </c>
      <c r="D31">
        <v>2.2200000000000002</v>
      </c>
      <c r="E31" t="s">
        <v>11</v>
      </c>
      <c r="F31">
        <v>1</v>
      </c>
      <c r="G31">
        <v>3</v>
      </c>
      <c r="H31">
        <f>Таблица1[[#This Row],[team_sc]]-Таблица1[[#This Row],[enemy_sc]]</f>
        <v>-2</v>
      </c>
    </row>
    <row r="32" spans="1:8" x14ac:dyDescent="0.25">
      <c r="A32">
        <v>30</v>
      </c>
      <c r="B32" t="s">
        <v>20</v>
      </c>
      <c r="C32">
        <v>1.62</v>
      </c>
      <c r="D32">
        <v>2.0099999999999998</v>
      </c>
      <c r="E32" t="s">
        <v>5</v>
      </c>
      <c r="F32">
        <v>1</v>
      </c>
      <c r="G32">
        <v>1</v>
      </c>
      <c r="H32">
        <f>Таблица1[[#This Row],[team_sc]]-Таблица1[[#This Row],[enemy_sc]]</f>
        <v>0</v>
      </c>
    </row>
    <row r="33" spans="1:8" x14ac:dyDescent="0.25">
      <c r="A33">
        <v>31</v>
      </c>
      <c r="B33" t="s">
        <v>21</v>
      </c>
      <c r="C33">
        <v>2.16</v>
      </c>
      <c r="D33">
        <v>1.18</v>
      </c>
      <c r="E33" t="s">
        <v>11</v>
      </c>
      <c r="F33">
        <v>0</v>
      </c>
      <c r="G33">
        <v>0</v>
      </c>
      <c r="H33">
        <f>Таблица1[[#This Row],[team_sc]]-Таблица1[[#This Row],[enemy_sc]]</f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Ситников Никита Петрович</cp:lastModifiedBy>
  <dcterms:created xsi:type="dcterms:W3CDTF">2019-05-02T14:39:12Z</dcterms:created>
  <dcterms:modified xsi:type="dcterms:W3CDTF">2019-05-05T18:15:30Z</dcterms:modified>
</cp:coreProperties>
</file>