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05" windowWidth="27795" windowHeight="12600" activeTab="1"/>
  </bookViews>
  <sheets>
    <sheet name="german_credit_data" sheetId="1" r:id="rId1"/>
    <sheet name="Raport" sheetId="2" r:id="rId2"/>
  </sheets>
  <definedNames>
    <definedName name="_xlnm._FilterDatabase" localSheetId="0" hidden="1">german_credit_data!$A$1:$I$1</definedName>
  </definedNames>
  <calcPr calcId="144525"/>
  <pivotCaches>
    <pivotCache cacheId="0" r:id="rId3"/>
  </pivotCaches>
</workbook>
</file>

<file path=xl/calcChain.xml><?xml version="1.0" encoding="utf-8"?>
<calcChain xmlns="http://schemas.openxmlformats.org/spreadsheetml/2006/main">
  <c r="A75" i="2" l="1"/>
  <c r="H17" i="2" l="1"/>
  <c r="H18" i="2"/>
  <c r="H19" i="2"/>
  <c r="H20" i="2"/>
  <c r="G20" i="2"/>
  <c r="G19" i="2"/>
  <c r="G18" i="2"/>
  <c r="G17" i="2"/>
  <c r="B7" i="2"/>
  <c r="B4" i="2"/>
  <c r="B3" i="2"/>
  <c r="B6" i="2"/>
</calcChain>
</file>

<file path=xl/sharedStrings.xml><?xml version="1.0" encoding="utf-8"?>
<sst xmlns="http://schemas.openxmlformats.org/spreadsheetml/2006/main" count="5057" uniqueCount="65">
  <si>
    <t>Age</t>
  </si>
  <si>
    <t>Sex</t>
  </si>
  <si>
    <t>Job</t>
  </si>
  <si>
    <t>Housing</t>
  </si>
  <si>
    <t>Saving accounts</t>
  </si>
  <si>
    <t>Checking account</t>
  </si>
  <si>
    <t>Credit amount</t>
  </si>
  <si>
    <t>Duration</t>
  </si>
  <si>
    <t>Purpose</t>
  </si>
  <si>
    <t>male</t>
  </si>
  <si>
    <t>own</t>
  </si>
  <si>
    <t>NA</t>
  </si>
  <si>
    <t>little</t>
  </si>
  <si>
    <t>radio/TV</t>
  </si>
  <si>
    <t>female</t>
  </si>
  <si>
    <t>moderate</t>
  </si>
  <si>
    <t>education</t>
  </si>
  <si>
    <t>free</t>
  </si>
  <si>
    <t>furniture/equipment</t>
  </si>
  <si>
    <t>car</t>
  </si>
  <si>
    <t>quite rich</t>
  </si>
  <si>
    <t>rent</t>
  </si>
  <si>
    <t>rich</t>
  </si>
  <si>
    <t>business</t>
  </si>
  <si>
    <t>domestic appliances</t>
  </si>
  <si>
    <t>repairs</t>
  </si>
  <si>
    <t>vacation/others</t>
  </si>
  <si>
    <t>Jak przedstawia się ogólna demografia naszych kredytobiorców?</t>
  </si>
  <si>
    <t>Czy wiek kredytobiorcy wpływa na skuteczność spłacania kredytu?</t>
  </si>
  <si>
    <t>Czy istnieje zależność między wielkością kredytu oraz długością jego spłacania?</t>
  </si>
  <si>
    <t>Suma końcowa</t>
  </si>
  <si>
    <t>Jak wygląda średnia kwota kredytu ze względu na jego cel? Czy kobiety i mężczyźni różnią się pod tym względem?</t>
  </si>
  <si>
    <t>Risk</t>
  </si>
  <si>
    <t>good = 0</t>
  </si>
  <si>
    <t>bad = 1</t>
  </si>
  <si>
    <t>liczebność</t>
  </si>
  <si>
    <t>suma</t>
  </si>
  <si>
    <t>średnia</t>
  </si>
  <si>
    <t>mediana</t>
  </si>
  <si>
    <t>korelacja</t>
  </si>
  <si>
    <t>Średni wiek kredytobiorcy</t>
  </si>
  <si>
    <t>Mediana wieku kredytobiorcy</t>
  </si>
  <si>
    <t>Liczba mężczyzn</t>
  </si>
  <si>
    <t>Liczba kobiet</t>
  </si>
  <si>
    <t>Grupy wiekowe</t>
  </si>
  <si>
    <t>&lt;=30</t>
  </si>
  <si>
    <t>31-40</t>
  </si>
  <si>
    <t>41-50</t>
  </si>
  <si>
    <t>51+</t>
  </si>
  <si>
    <t>Liczebność</t>
  </si>
  <si>
    <t>Poziom ryzyka</t>
  </si>
  <si>
    <t>Ryzyko</t>
  </si>
  <si>
    <t>Licznik</t>
  </si>
  <si>
    <t>Wiek</t>
  </si>
  <si>
    <t>Risk - bad</t>
  </si>
  <si>
    <t>Wysoka korelacja dodatnia.</t>
  </si>
  <si>
    <t>Jeżeli rośnie wielkość kredytu, następuje także wzrost okresu jego spłacania.</t>
  </si>
  <si>
    <t>Im większa kwota kredytu, tym dłuższy czas spłacania kredytu.</t>
  </si>
  <si>
    <t>i występuje między nimi zależność:</t>
  </si>
  <si>
    <t>Obie zmienne są mocno skorelowane</t>
  </si>
  <si>
    <t>Etykiety kolumn</t>
  </si>
  <si>
    <t>Średnia z Credit amount</t>
  </si>
  <si>
    <t>Cel kredytu</t>
  </si>
  <si>
    <t>Kobiety</t>
  </si>
  <si>
    <t>Mężczyźni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</si>
</sst>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color rgb="FF3C4043"/>
      <name val="Calibri Light"/>
      <family val="2"/>
      <charset val="238"/>
    </font>
    <font>
      <b/>
      <sz val="14"/>
      <color rgb="FF000000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center" vertical="center"/>
    </xf>
    <xf numFmtId="0" fontId="18" fillId="0" borderId="0" xfId="0" applyFont="1"/>
    <xf numFmtId="0" fontId="19" fillId="0" borderId="0" xfId="0" applyFont="1"/>
    <xf numFmtId="0" fontId="0" fillId="0" borderId="0" xfId="0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/>
    <xf numFmtId="2" fontId="0" fillId="0" borderId="0" xfId="0" applyNumberFormat="1" applyAlignment="1">
      <alignment horizontal="center" vertical="center"/>
    </xf>
    <xf numFmtId="2" fontId="0" fillId="0" borderId="0" xfId="0" applyNumberFormat="1"/>
    <xf numFmtId="9" fontId="0" fillId="0" borderId="0" xfId="0" applyNumberFormat="1"/>
    <xf numFmtId="1" fontId="0" fillId="0" borderId="0" xfId="0" applyNumberFormat="1"/>
    <xf numFmtId="0" fontId="20" fillId="0" borderId="0" xfId="0" applyFont="1"/>
    <xf numFmtId="10" fontId="21" fillId="0" borderId="0" xfId="42" applyNumberFormat="1" applyFont="1" applyAlignment="1">
      <alignment horizontal="center"/>
    </xf>
    <xf numFmtId="0" fontId="16" fillId="0" borderId="10" xfId="0" applyFont="1" applyBorder="1" applyAlignment="1">
      <alignment horizontal="center" vertical="center"/>
    </xf>
    <xf numFmtId="0" fontId="16" fillId="0" borderId="10" xfId="0" applyFont="1" applyBorder="1" applyAlignment="1">
      <alignment horizontal="center"/>
    </xf>
    <xf numFmtId="0" fontId="0" fillId="0" borderId="10" xfId="0" applyBorder="1" applyAlignment="1">
      <alignment horizontal="center" vertical="center"/>
    </xf>
    <xf numFmtId="1" fontId="16" fillId="0" borderId="10" xfId="0" applyNumberFormat="1" applyFont="1" applyBorder="1" applyAlignment="1">
      <alignment horizontal="center"/>
    </xf>
    <xf numFmtId="9" fontId="16" fillId="0" borderId="10" xfId="0" applyNumberFormat="1" applyFont="1" applyBorder="1" applyAlignment="1">
      <alignment horizontal="center"/>
    </xf>
    <xf numFmtId="0" fontId="0" fillId="33" borderId="10" xfId="0" applyFill="1" applyBorder="1" applyAlignment="1">
      <alignment horizontal="center" vertical="center"/>
    </xf>
    <xf numFmtId="1" fontId="16" fillId="33" borderId="10" xfId="0" applyNumberFormat="1" applyFont="1" applyFill="1" applyBorder="1" applyAlignment="1">
      <alignment horizontal="center"/>
    </xf>
    <xf numFmtId="9" fontId="16" fillId="33" borderId="10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</cellXfs>
  <cellStyles count="43">
    <cellStyle name="20% - akcent 1" xfId="19" builtinId="30" customBuiltin="1"/>
    <cellStyle name="20% - akcent 2" xfId="23" builtinId="34" customBuiltin="1"/>
    <cellStyle name="20% - akcent 3" xfId="27" builtinId="38" customBuiltin="1"/>
    <cellStyle name="20% - akcent 4" xfId="31" builtinId="42" customBuiltin="1"/>
    <cellStyle name="20% - akcent 5" xfId="35" builtinId="46" customBuiltin="1"/>
    <cellStyle name="20% - akcent 6" xfId="39" builtinId="50" customBuiltin="1"/>
    <cellStyle name="40% - akcent 1" xfId="20" builtinId="31" customBuiltin="1"/>
    <cellStyle name="40% - akcent 2" xfId="24" builtinId="35" customBuiltin="1"/>
    <cellStyle name="40% - akcent 3" xfId="28" builtinId="39" customBuiltin="1"/>
    <cellStyle name="40% - akcent 4" xfId="32" builtinId="43" customBuiltin="1"/>
    <cellStyle name="40% - akcent 5" xfId="36" builtinId="47" customBuiltin="1"/>
    <cellStyle name="40% - akcent 6" xfId="40" builtinId="51" customBuiltin="1"/>
    <cellStyle name="60% - akcent 1" xfId="21" builtinId="32" customBuiltin="1"/>
    <cellStyle name="60% - akcent 2" xfId="25" builtinId="36" customBuiltin="1"/>
    <cellStyle name="60% - akcent 3" xfId="29" builtinId="40" customBuiltin="1"/>
    <cellStyle name="60% - akcent 4" xfId="33" builtinId="44" customBuiltin="1"/>
    <cellStyle name="60% - akcent 5" xfId="37" builtinId="48" customBuiltin="1"/>
    <cellStyle name="60% -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e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e" xfId="8" builtinId="28" customBuiltin="1"/>
    <cellStyle name="Normalny" xfId="0" builtinId="0"/>
    <cellStyle name="Obliczenia" xfId="11" builtinId="22" customBuiltin="1"/>
    <cellStyle name="Procentowy" xfId="42" builtinId="5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e" xfId="7" builtinId="27" customBuiltin="1"/>
  </cellStyles>
  <dxfs count="5">
    <dxf>
      <numFmt numFmtId="1" formatCode="0"/>
    </dxf>
    <dxf>
      <numFmt numFmtId="1" formatCode="0"/>
    </dxf>
    <dxf>
      <numFmt numFmtId="13" formatCode="0%"/>
    </dxf>
    <dxf>
      <numFmt numFmtId="2" formatCode="0.0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Raport!$A$3:$A$4</c:f>
              <c:strCache>
                <c:ptCount val="2"/>
                <c:pt idx="0">
                  <c:v>Średni wiek kredytobiorcy</c:v>
                </c:pt>
                <c:pt idx="1">
                  <c:v>Mediana wieku kredytobiorcy</c:v>
                </c:pt>
              </c:strCache>
            </c:strRef>
          </c:cat>
          <c:val>
            <c:numRef>
              <c:f>Raport!$B$3:$B$4</c:f>
              <c:numCache>
                <c:formatCode>General</c:formatCode>
                <c:ptCount val="2"/>
                <c:pt idx="0">
                  <c:v>35.545999999999999</c:v>
                </c:pt>
                <c:pt idx="1">
                  <c:v>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5602304"/>
        <c:axId val="137701056"/>
      </c:barChart>
      <c:catAx>
        <c:axId val="285602304"/>
        <c:scaling>
          <c:orientation val="minMax"/>
        </c:scaling>
        <c:delete val="0"/>
        <c:axPos val="b"/>
        <c:majorTickMark val="out"/>
        <c:minorTickMark val="none"/>
        <c:tickLblPos val="nextTo"/>
        <c:crossAx val="137701056"/>
        <c:crosses val="autoZero"/>
        <c:auto val="1"/>
        <c:lblAlgn val="ctr"/>
        <c:lblOffset val="100"/>
        <c:noMultiLvlLbl val="0"/>
      </c:catAx>
      <c:valAx>
        <c:axId val="137701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5602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0"/>
    <c:plotArea>
      <c:layout/>
      <c:pieChart>
        <c:varyColors val="1"/>
        <c:ser>
          <c:idx val="0"/>
          <c:order val="0"/>
          <c:dLbls>
            <c:dLbl>
              <c:idx val="0"/>
              <c:layout>
                <c:manualLayout>
                  <c:x val="8.2668197725284345E-2"/>
                  <c:y val="-6.655329542140565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5.2488188976377956E-2"/>
                  <c:y val="-3.605169145523476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050" b="1"/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Raport!$A$6:$A$7</c:f>
              <c:strCache>
                <c:ptCount val="2"/>
                <c:pt idx="0">
                  <c:v>Liczba mężczyzn</c:v>
                </c:pt>
                <c:pt idx="1">
                  <c:v>Liczba kobiet</c:v>
                </c:pt>
              </c:strCache>
            </c:strRef>
          </c:cat>
          <c:val>
            <c:numRef>
              <c:f>Raport!$B$6:$B$7</c:f>
              <c:numCache>
                <c:formatCode>General</c:formatCode>
                <c:ptCount val="2"/>
                <c:pt idx="0">
                  <c:v>690</c:v>
                </c:pt>
                <c:pt idx="1">
                  <c:v>310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25"/>
    </mc:Choice>
    <mc:Fallback>
      <c:style val="2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Poziom ryzyka</a:t>
            </a:r>
            <a:r>
              <a:rPr lang="pl-PL"/>
              <a:t> w podziale na grupy wiekowe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Raport!$H$16</c:f>
              <c:strCache>
                <c:ptCount val="1"/>
                <c:pt idx="0">
                  <c:v>Poziom ryzyka</c:v>
                </c:pt>
              </c:strCache>
            </c:strRef>
          </c:tx>
          <c:invertIfNegative val="0"/>
          <c:cat>
            <c:strRef>
              <c:f>Raport!$F$17:$F$20</c:f>
              <c:strCache>
                <c:ptCount val="4"/>
                <c:pt idx="0">
                  <c:v>&lt;=30</c:v>
                </c:pt>
                <c:pt idx="1">
                  <c:v>31-40</c:v>
                </c:pt>
                <c:pt idx="2">
                  <c:v>41-50</c:v>
                </c:pt>
                <c:pt idx="3">
                  <c:v>51+</c:v>
                </c:pt>
              </c:strCache>
            </c:strRef>
          </c:cat>
          <c:val>
            <c:numRef>
              <c:f>Raport!$H$17:$H$20</c:f>
              <c:numCache>
                <c:formatCode>0%</c:formatCode>
                <c:ptCount val="4"/>
                <c:pt idx="0">
                  <c:v>0.31922399286883568</c:v>
                </c:pt>
                <c:pt idx="1">
                  <c:v>0.31650838507956575</c:v>
                </c:pt>
                <c:pt idx="2">
                  <c:v>0.2683634665987607</c:v>
                </c:pt>
                <c:pt idx="3">
                  <c:v>0.31594860166288741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5603328"/>
        <c:axId val="137703936"/>
      </c:barChart>
      <c:catAx>
        <c:axId val="285603328"/>
        <c:scaling>
          <c:orientation val="minMax"/>
        </c:scaling>
        <c:delete val="0"/>
        <c:axPos val="b"/>
        <c:majorTickMark val="out"/>
        <c:minorTickMark val="none"/>
        <c:tickLblPos val="nextTo"/>
        <c:crossAx val="137703936"/>
        <c:crosses val="autoZero"/>
        <c:auto val="1"/>
        <c:lblAlgn val="ctr"/>
        <c:lblOffset val="100"/>
        <c:noMultiLvlLbl val="0"/>
      </c:catAx>
      <c:valAx>
        <c:axId val="137703936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856033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german_credit_data!$H$1</c:f>
              <c:strCache>
                <c:ptCount val="1"/>
                <c:pt idx="0">
                  <c:v>Duration</c:v>
                </c:pt>
              </c:strCache>
            </c:strRef>
          </c:tx>
          <c:spPr>
            <a:ln w="28575">
              <a:noFill/>
            </a:ln>
          </c:spPr>
          <c:xVal>
            <c:numRef>
              <c:f>german_credit_data!$G$2:$G$1001</c:f>
              <c:numCache>
                <c:formatCode>General</c:formatCode>
                <c:ptCount val="1000"/>
                <c:pt idx="0">
                  <c:v>1374</c:v>
                </c:pt>
                <c:pt idx="1">
                  <c:v>6615</c:v>
                </c:pt>
                <c:pt idx="2">
                  <c:v>1299</c:v>
                </c:pt>
                <c:pt idx="3">
                  <c:v>3448</c:v>
                </c:pt>
                <c:pt idx="4">
                  <c:v>4526</c:v>
                </c:pt>
                <c:pt idx="5">
                  <c:v>5129</c:v>
                </c:pt>
                <c:pt idx="6">
                  <c:v>7308</c:v>
                </c:pt>
                <c:pt idx="7">
                  <c:v>14896</c:v>
                </c:pt>
                <c:pt idx="8">
                  <c:v>1175</c:v>
                </c:pt>
                <c:pt idx="9">
                  <c:v>6761</c:v>
                </c:pt>
                <c:pt idx="10">
                  <c:v>1169</c:v>
                </c:pt>
                <c:pt idx="11">
                  <c:v>3872</c:v>
                </c:pt>
                <c:pt idx="12">
                  <c:v>1199</c:v>
                </c:pt>
                <c:pt idx="13">
                  <c:v>766</c:v>
                </c:pt>
                <c:pt idx="14">
                  <c:v>1908</c:v>
                </c:pt>
                <c:pt idx="15">
                  <c:v>1480</c:v>
                </c:pt>
                <c:pt idx="16">
                  <c:v>1526</c:v>
                </c:pt>
                <c:pt idx="17">
                  <c:v>790</c:v>
                </c:pt>
                <c:pt idx="18">
                  <c:v>571</c:v>
                </c:pt>
                <c:pt idx="19">
                  <c:v>3394</c:v>
                </c:pt>
                <c:pt idx="20">
                  <c:v>1098</c:v>
                </c:pt>
                <c:pt idx="21">
                  <c:v>2600</c:v>
                </c:pt>
                <c:pt idx="22">
                  <c:v>930</c:v>
                </c:pt>
                <c:pt idx="23">
                  <c:v>1364</c:v>
                </c:pt>
                <c:pt idx="24">
                  <c:v>2384</c:v>
                </c:pt>
                <c:pt idx="25">
                  <c:v>753</c:v>
                </c:pt>
                <c:pt idx="26">
                  <c:v>1409</c:v>
                </c:pt>
                <c:pt idx="27">
                  <c:v>3832</c:v>
                </c:pt>
                <c:pt idx="28">
                  <c:v>2924</c:v>
                </c:pt>
                <c:pt idx="29">
                  <c:v>7596</c:v>
                </c:pt>
                <c:pt idx="30">
                  <c:v>2957</c:v>
                </c:pt>
                <c:pt idx="31">
                  <c:v>6836</c:v>
                </c:pt>
                <c:pt idx="32">
                  <c:v>781</c:v>
                </c:pt>
                <c:pt idx="33">
                  <c:v>1520</c:v>
                </c:pt>
                <c:pt idx="34">
                  <c:v>13756</c:v>
                </c:pt>
                <c:pt idx="35">
                  <c:v>1655</c:v>
                </c:pt>
                <c:pt idx="36">
                  <c:v>3757</c:v>
                </c:pt>
                <c:pt idx="37">
                  <c:v>1338</c:v>
                </c:pt>
                <c:pt idx="38">
                  <c:v>1255</c:v>
                </c:pt>
                <c:pt idx="39">
                  <c:v>3059</c:v>
                </c:pt>
                <c:pt idx="40">
                  <c:v>1953</c:v>
                </c:pt>
                <c:pt idx="41">
                  <c:v>1239</c:v>
                </c:pt>
                <c:pt idx="42">
                  <c:v>1512</c:v>
                </c:pt>
                <c:pt idx="43">
                  <c:v>2012</c:v>
                </c:pt>
                <c:pt idx="44">
                  <c:v>2767</c:v>
                </c:pt>
                <c:pt idx="45">
                  <c:v>1940</c:v>
                </c:pt>
                <c:pt idx="46">
                  <c:v>6468</c:v>
                </c:pt>
                <c:pt idx="47">
                  <c:v>1199</c:v>
                </c:pt>
                <c:pt idx="48">
                  <c:v>14782</c:v>
                </c:pt>
                <c:pt idx="49">
                  <c:v>2032</c:v>
                </c:pt>
                <c:pt idx="50">
                  <c:v>2246</c:v>
                </c:pt>
                <c:pt idx="51">
                  <c:v>5045</c:v>
                </c:pt>
                <c:pt idx="52">
                  <c:v>6416</c:v>
                </c:pt>
                <c:pt idx="53">
                  <c:v>1364</c:v>
                </c:pt>
                <c:pt idx="54">
                  <c:v>6143</c:v>
                </c:pt>
                <c:pt idx="55">
                  <c:v>1755</c:v>
                </c:pt>
                <c:pt idx="56">
                  <c:v>15945</c:v>
                </c:pt>
                <c:pt idx="57">
                  <c:v>1867</c:v>
                </c:pt>
                <c:pt idx="58">
                  <c:v>385</c:v>
                </c:pt>
                <c:pt idx="59">
                  <c:v>1264</c:v>
                </c:pt>
                <c:pt idx="60">
                  <c:v>2225</c:v>
                </c:pt>
                <c:pt idx="61">
                  <c:v>2748</c:v>
                </c:pt>
                <c:pt idx="62">
                  <c:v>14318</c:v>
                </c:pt>
                <c:pt idx="63">
                  <c:v>3622</c:v>
                </c:pt>
                <c:pt idx="64">
                  <c:v>709</c:v>
                </c:pt>
                <c:pt idx="65">
                  <c:v>1154</c:v>
                </c:pt>
                <c:pt idx="66">
                  <c:v>1231</c:v>
                </c:pt>
                <c:pt idx="67">
                  <c:v>1258</c:v>
                </c:pt>
                <c:pt idx="68">
                  <c:v>1538</c:v>
                </c:pt>
                <c:pt idx="69">
                  <c:v>618</c:v>
                </c:pt>
                <c:pt idx="70">
                  <c:v>4796</c:v>
                </c:pt>
                <c:pt idx="71">
                  <c:v>1413</c:v>
                </c:pt>
                <c:pt idx="72">
                  <c:v>1603</c:v>
                </c:pt>
                <c:pt idx="73">
                  <c:v>2578</c:v>
                </c:pt>
                <c:pt idx="74">
                  <c:v>1190</c:v>
                </c:pt>
                <c:pt idx="75">
                  <c:v>1555</c:v>
                </c:pt>
                <c:pt idx="76">
                  <c:v>9283</c:v>
                </c:pt>
                <c:pt idx="77">
                  <c:v>1424</c:v>
                </c:pt>
                <c:pt idx="78">
                  <c:v>6872</c:v>
                </c:pt>
                <c:pt idx="79">
                  <c:v>1409</c:v>
                </c:pt>
                <c:pt idx="80">
                  <c:v>1318</c:v>
                </c:pt>
                <c:pt idx="81">
                  <c:v>672</c:v>
                </c:pt>
                <c:pt idx="82">
                  <c:v>2255</c:v>
                </c:pt>
                <c:pt idx="83">
                  <c:v>717</c:v>
                </c:pt>
                <c:pt idx="84">
                  <c:v>1597</c:v>
                </c:pt>
                <c:pt idx="85">
                  <c:v>3051</c:v>
                </c:pt>
                <c:pt idx="86">
                  <c:v>3568</c:v>
                </c:pt>
                <c:pt idx="87">
                  <c:v>4591</c:v>
                </c:pt>
                <c:pt idx="88">
                  <c:v>7432</c:v>
                </c:pt>
                <c:pt idx="89">
                  <c:v>7485</c:v>
                </c:pt>
                <c:pt idx="90">
                  <c:v>2835</c:v>
                </c:pt>
                <c:pt idx="91">
                  <c:v>7865</c:v>
                </c:pt>
                <c:pt idx="92">
                  <c:v>7119</c:v>
                </c:pt>
                <c:pt idx="93">
                  <c:v>795</c:v>
                </c:pt>
                <c:pt idx="94">
                  <c:v>4870</c:v>
                </c:pt>
                <c:pt idx="95">
                  <c:v>2424</c:v>
                </c:pt>
                <c:pt idx="96">
                  <c:v>362</c:v>
                </c:pt>
                <c:pt idx="97">
                  <c:v>6468</c:v>
                </c:pt>
                <c:pt idx="98">
                  <c:v>2315</c:v>
                </c:pt>
                <c:pt idx="99">
                  <c:v>338</c:v>
                </c:pt>
                <c:pt idx="100">
                  <c:v>936</c:v>
                </c:pt>
                <c:pt idx="101">
                  <c:v>717</c:v>
                </c:pt>
                <c:pt idx="102">
                  <c:v>3077</c:v>
                </c:pt>
                <c:pt idx="103">
                  <c:v>2133</c:v>
                </c:pt>
                <c:pt idx="104">
                  <c:v>2223</c:v>
                </c:pt>
                <c:pt idx="105">
                  <c:v>682</c:v>
                </c:pt>
                <c:pt idx="106">
                  <c:v>1164</c:v>
                </c:pt>
                <c:pt idx="107">
                  <c:v>2507</c:v>
                </c:pt>
                <c:pt idx="108">
                  <c:v>1595</c:v>
                </c:pt>
                <c:pt idx="109">
                  <c:v>2892</c:v>
                </c:pt>
                <c:pt idx="110">
                  <c:v>7511</c:v>
                </c:pt>
                <c:pt idx="111">
                  <c:v>4771</c:v>
                </c:pt>
                <c:pt idx="112">
                  <c:v>3342</c:v>
                </c:pt>
                <c:pt idx="113">
                  <c:v>2390</c:v>
                </c:pt>
                <c:pt idx="114">
                  <c:v>1537</c:v>
                </c:pt>
                <c:pt idx="115">
                  <c:v>5293</c:v>
                </c:pt>
                <c:pt idx="116">
                  <c:v>1574</c:v>
                </c:pt>
                <c:pt idx="117">
                  <c:v>2671</c:v>
                </c:pt>
                <c:pt idx="118">
                  <c:v>2241</c:v>
                </c:pt>
                <c:pt idx="119">
                  <c:v>1047</c:v>
                </c:pt>
                <c:pt idx="120">
                  <c:v>1236</c:v>
                </c:pt>
                <c:pt idx="121">
                  <c:v>6224</c:v>
                </c:pt>
                <c:pt idx="122">
                  <c:v>1559</c:v>
                </c:pt>
                <c:pt idx="123">
                  <c:v>3777</c:v>
                </c:pt>
                <c:pt idx="124">
                  <c:v>7476</c:v>
                </c:pt>
                <c:pt idx="125">
                  <c:v>3124</c:v>
                </c:pt>
                <c:pt idx="126">
                  <c:v>640</c:v>
                </c:pt>
                <c:pt idx="127">
                  <c:v>1038</c:v>
                </c:pt>
                <c:pt idx="128">
                  <c:v>2096</c:v>
                </c:pt>
                <c:pt idx="129">
                  <c:v>1262</c:v>
                </c:pt>
                <c:pt idx="130">
                  <c:v>1445</c:v>
                </c:pt>
                <c:pt idx="131">
                  <c:v>1092</c:v>
                </c:pt>
                <c:pt idx="132">
                  <c:v>5801</c:v>
                </c:pt>
                <c:pt idx="133">
                  <c:v>2331</c:v>
                </c:pt>
                <c:pt idx="134">
                  <c:v>428</c:v>
                </c:pt>
                <c:pt idx="135">
                  <c:v>3656</c:v>
                </c:pt>
                <c:pt idx="136">
                  <c:v>1126</c:v>
                </c:pt>
                <c:pt idx="137">
                  <c:v>2964</c:v>
                </c:pt>
                <c:pt idx="138">
                  <c:v>8386</c:v>
                </c:pt>
                <c:pt idx="139">
                  <c:v>2134</c:v>
                </c:pt>
                <c:pt idx="140">
                  <c:v>1082</c:v>
                </c:pt>
                <c:pt idx="141">
                  <c:v>2241</c:v>
                </c:pt>
                <c:pt idx="142">
                  <c:v>5190</c:v>
                </c:pt>
                <c:pt idx="143">
                  <c:v>1024</c:v>
                </c:pt>
                <c:pt idx="144">
                  <c:v>1240</c:v>
                </c:pt>
                <c:pt idx="145">
                  <c:v>12204</c:v>
                </c:pt>
                <c:pt idx="146">
                  <c:v>1795</c:v>
                </c:pt>
                <c:pt idx="147">
                  <c:v>9277</c:v>
                </c:pt>
                <c:pt idx="148">
                  <c:v>1743</c:v>
                </c:pt>
                <c:pt idx="149">
                  <c:v>1288</c:v>
                </c:pt>
                <c:pt idx="150">
                  <c:v>4351</c:v>
                </c:pt>
                <c:pt idx="151">
                  <c:v>958</c:v>
                </c:pt>
                <c:pt idx="152">
                  <c:v>1209</c:v>
                </c:pt>
                <c:pt idx="153">
                  <c:v>731</c:v>
                </c:pt>
                <c:pt idx="154">
                  <c:v>2353</c:v>
                </c:pt>
                <c:pt idx="155">
                  <c:v>2538</c:v>
                </c:pt>
                <c:pt idx="156">
                  <c:v>12612</c:v>
                </c:pt>
                <c:pt idx="157">
                  <c:v>3578</c:v>
                </c:pt>
                <c:pt idx="158">
                  <c:v>1984</c:v>
                </c:pt>
                <c:pt idx="159">
                  <c:v>1217</c:v>
                </c:pt>
                <c:pt idx="160">
                  <c:v>3017</c:v>
                </c:pt>
                <c:pt idx="161">
                  <c:v>5103</c:v>
                </c:pt>
                <c:pt idx="162">
                  <c:v>1213</c:v>
                </c:pt>
                <c:pt idx="163">
                  <c:v>1393</c:v>
                </c:pt>
                <c:pt idx="164">
                  <c:v>1377</c:v>
                </c:pt>
                <c:pt idx="165">
                  <c:v>1316</c:v>
                </c:pt>
                <c:pt idx="166">
                  <c:v>8335</c:v>
                </c:pt>
                <c:pt idx="167">
                  <c:v>3422</c:v>
                </c:pt>
                <c:pt idx="168">
                  <c:v>2476</c:v>
                </c:pt>
                <c:pt idx="169">
                  <c:v>1343</c:v>
                </c:pt>
                <c:pt idx="170">
                  <c:v>3594</c:v>
                </c:pt>
                <c:pt idx="171">
                  <c:v>697</c:v>
                </c:pt>
                <c:pt idx="172">
                  <c:v>6842</c:v>
                </c:pt>
                <c:pt idx="173">
                  <c:v>730</c:v>
                </c:pt>
                <c:pt idx="174">
                  <c:v>1582</c:v>
                </c:pt>
                <c:pt idx="175">
                  <c:v>7629</c:v>
                </c:pt>
                <c:pt idx="176">
                  <c:v>727</c:v>
                </c:pt>
                <c:pt idx="177">
                  <c:v>2348</c:v>
                </c:pt>
                <c:pt idx="178">
                  <c:v>1223</c:v>
                </c:pt>
                <c:pt idx="179">
                  <c:v>1149</c:v>
                </c:pt>
                <c:pt idx="180">
                  <c:v>6331</c:v>
                </c:pt>
                <c:pt idx="181">
                  <c:v>2611</c:v>
                </c:pt>
                <c:pt idx="182">
                  <c:v>1829</c:v>
                </c:pt>
                <c:pt idx="183">
                  <c:v>1845</c:v>
                </c:pt>
                <c:pt idx="184">
                  <c:v>2251</c:v>
                </c:pt>
                <c:pt idx="185">
                  <c:v>3931</c:v>
                </c:pt>
                <c:pt idx="186">
                  <c:v>8978</c:v>
                </c:pt>
                <c:pt idx="187">
                  <c:v>2303</c:v>
                </c:pt>
                <c:pt idx="188">
                  <c:v>10875</c:v>
                </c:pt>
                <c:pt idx="189">
                  <c:v>4006</c:v>
                </c:pt>
                <c:pt idx="190">
                  <c:v>1287</c:v>
                </c:pt>
                <c:pt idx="191">
                  <c:v>8588</c:v>
                </c:pt>
                <c:pt idx="192">
                  <c:v>6761</c:v>
                </c:pt>
                <c:pt idx="193">
                  <c:v>3527</c:v>
                </c:pt>
                <c:pt idx="194">
                  <c:v>7882</c:v>
                </c:pt>
                <c:pt idx="195">
                  <c:v>339</c:v>
                </c:pt>
                <c:pt idx="196">
                  <c:v>3835</c:v>
                </c:pt>
                <c:pt idx="197">
                  <c:v>3049</c:v>
                </c:pt>
                <c:pt idx="198">
                  <c:v>1750</c:v>
                </c:pt>
                <c:pt idx="199">
                  <c:v>2329</c:v>
                </c:pt>
                <c:pt idx="200">
                  <c:v>1300</c:v>
                </c:pt>
                <c:pt idx="201">
                  <c:v>1804</c:v>
                </c:pt>
                <c:pt idx="202">
                  <c:v>1163</c:v>
                </c:pt>
                <c:pt idx="203">
                  <c:v>4716</c:v>
                </c:pt>
                <c:pt idx="204">
                  <c:v>3485</c:v>
                </c:pt>
                <c:pt idx="205">
                  <c:v>12579</c:v>
                </c:pt>
                <c:pt idx="206">
                  <c:v>2647</c:v>
                </c:pt>
                <c:pt idx="207">
                  <c:v>6204</c:v>
                </c:pt>
                <c:pt idx="208">
                  <c:v>5943</c:v>
                </c:pt>
                <c:pt idx="209">
                  <c:v>1881</c:v>
                </c:pt>
                <c:pt idx="210">
                  <c:v>6419</c:v>
                </c:pt>
                <c:pt idx="211">
                  <c:v>1478</c:v>
                </c:pt>
                <c:pt idx="212">
                  <c:v>5507</c:v>
                </c:pt>
                <c:pt idx="213">
                  <c:v>1553</c:v>
                </c:pt>
                <c:pt idx="214">
                  <c:v>760</c:v>
                </c:pt>
                <c:pt idx="215">
                  <c:v>10127</c:v>
                </c:pt>
                <c:pt idx="216">
                  <c:v>3384</c:v>
                </c:pt>
                <c:pt idx="217">
                  <c:v>2375</c:v>
                </c:pt>
                <c:pt idx="218">
                  <c:v>2197</c:v>
                </c:pt>
                <c:pt idx="219">
                  <c:v>1203</c:v>
                </c:pt>
                <c:pt idx="220">
                  <c:v>7393</c:v>
                </c:pt>
                <c:pt idx="221">
                  <c:v>2899</c:v>
                </c:pt>
                <c:pt idx="222">
                  <c:v>4042</c:v>
                </c:pt>
                <c:pt idx="223">
                  <c:v>1344</c:v>
                </c:pt>
                <c:pt idx="224">
                  <c:v>1935</c:v>
                </c:pt>
                <c:pt idx="225">
                  <c:v>2515</c:v>
                </c:pt>
                <c:pt idx="226">
                  <c:v>1459</c:v>
                </c:pt>
                <c:pt idx="227">
                  <c:v>1516</c:v>
                </c:pt>
                <c:pt idx="228">
                  <c:v>4843</c:v>
                </c:pt>
                <c:pt idx="229">
                  <c:v>15857</c:v>
                </c:pt>
                <c:pt idx="230">
                  <c:v>4057</c:v>
                </c:pt>
                <c:pt idx="231">
                  <c:v>2442</c:v>
                </c:pt>
                <c:pt idx="232">
                  <c:v>2625</c:v>
                </c:pt>
                <c:pt idx="233">
                  <c:v>1333</c:v>
                </c:pt>
                <c:pt idx="234">
                  <c:v>1533</c:v>
                </c:pt>
                <c:pt idx="235">
                  <c:v>10366</c:v>
                </c:pt>
                <c:pt idx="236">
                  <c:v>1455</c:v>
                </c:pt>
                <c:pt idx="237">
                  <c:v>8086</c:v>
                </c:pt>
                <c:pt idx="238">
                  <c:v>409</c:v>
                </c:pt>
                <c:pt idx="239">
                  <c:v>1346</c:v>
                </c:pt>
                <c:pt idx="240">
                  <c:v>1544</c:v>
                </c:pt>
                <c:pt idx="241">
                  <c:v>3804</c:v>
                </c:pt>
                <c:pt idx="242">
                  <c:v>3446</c:v>
                </c:pt>
                <c:pt idx="243">
                  <c:v>2292</c:v>
                </c:pt>
                <c:pt idx="244">
                  <c:v>8318</c:v>
                </c:pt>
                <c:pt idx="245">
                  <c:v>5493</c:v>
                </c:pt>
                <c:pt idx="246">
                  <c:v>1503</c:v>
                </c:pt>
                <c:pt idx="247">
                  <c:v>7763</c:v>
                </c:pt>
                <c:pt idx="248">
                  <c:v>3331</c:v>
                </c:pt>
                <c:pt idx="249">
                  <c:v>4153</c:v>
                </c:pt>
                <c:pt idx="250">
                  <c:v>2427</c:v>
                </c:pt>
                <c:pt idx="251">
                  <c:v>2577</c:v>
                </c:pt>
                <c:pt idx="252">
                  <c:v>1965</c:v>
                </c:pt>
                <c:pt idx="253">
                  <c:v>5084</c:v>
                </c:pt>
                <c:pt idx="254">
                  <c:v>10477</c:v>
                </c:pt>
                <c:pt idx="255">
                  <c:v>522</c:v>
                </c:pt>
                <c:pt idx="256">
                  <c:v>6288</c:v>
                </c:pt>
                <c:pt idx="257">
                  <c:v>662</c:v>
                </c:pt>
                <c:pt idx="258">
                  <c:v>888</c:v>
                </c:pt>
                <c:pt idx="259">
                  <c:v>250</c:v>
                </c:pt>
                <c:pt idx="260">
                  <c:v>6313</c:v>
                </c:pt>
                <c:pt idx="261">
                  <c:v>5954</c:v>
                </c:pt>
                <c:pt idx="262">
                  <c:v>1469</c:v>
                </c:pt>
                <c:pt idx="263">
                  <c:v>719</c:v>
                </c:pt>
                <c:pt idx="264">
                  <c:v>1503</c:v>
                </c:pt>
                <c:pt idx="265">
                  <c:v>6361</c:v>
                </c:pt>
                <c:pt idx="266">
                  <c:v>2580</c:v>
                </c:pt>
                <c:pt idx="267">
                  <c:v>3160</c:v>
                </c:pt>
                <c:pt idx="268">
                  <c:v>2712</c:v>
                </c:pt>
                <c:pt idx="269">
                  <c:v>3868</c:v>
                </c:pt>
                <c:pt idx="270">
                  <c:v>1244</c:v>
                </c:pt>
                <c:pt idx="271">
                  <c:v>3979</c:v>
                </c:pt>
                <c:pt idx="272">
                  <c:v>2116</c:v>
                </c:pt>
                <c:pt idx="273">
                  <c:v>2503</c:v>
                </c:pt>
                <c:pt idx="274">
                  <c:v>1361</c:v>
                </c:pt>
                <c:pt idx="275">
                  <c:v>1322</c:v>
                </c:pt>
                <c:pt idx="276">
                  <c:v>3939</c:v>
                </c:pt>
                <c:pt idx="277">
                  <c:v>3857</c:v>
                </c:pt>
                <c:pt idx="278">
                  <c:v>1647</c:v>
                </c:pt>
                <c:pt idx="279">
                  <c:v>1977</c:v>
                </c:pt>
                <c:pt idx="280">
                  <c:v>701</c:v>
                </c:pt>
                <c:pt idx="281">
                  <c:v>3001</c:v>
                </c:pt>
                <c:pt idx="282">
                  <c:v>7374</c:v>
                </c:pt>
                <c:pt idx="283">
                  <c:v>1597</c:v>
                </c:pt>
                <c:pt idx="284">
                  <c:v>1358</c:v>
                </c:pt>
                <c:pt idx="285">
                  <c:v>1905</c:v>
                </c:pt>
                <c:pt idx="286">
                  <c:v>2675</c:v>
                </c:pt>
                <c:pt idx="287">
                  <c:v>894</c:v>
                </c:pt>
                <c:pt idx="288">
                  <c:v>7678</c:v>
                </c:pt>
                <c:pt idx="289">
                  <c:v>1386</c:v>
                </c:pt>
                <c:pt idx="290">
                  <c:v>4297</c:v>
                </c:pt>
                <c:pt idx="291">
                  <c:v>5381</c:v>
                </c:pt>
                <c:pt idx="292">
                  <c:v>1585</c:v>
                </c:pt>
                <c:pt idx="293">
                  <c:v>4623</c:v>
                </c:pt>
                <c:pt idx="294">
                  <c:v>684</c:v>
                </c:pt>
                <c:pt idx="295">
                  <c:v>3077</c:v>
                </c:pt>
                <c:pt idx="296">
                  <c:v>1155</c:v>
                </c:pt>
                <c:pt idx="297">
                  <c:v>7824</c:v>
                </c:pt>
                <c:pt idx="298">
                  <c:v>3590</c:v>
                </c:pt>
                <c:pt idx="299">
                  <c:v>7228</c:v>
                </c:pt>
                <c:pt idx="300">
                  <c:v>9436</c:v>
                </c:pt>
                <c:pt idx="301">
                  <c:v>860</c:v>
                </c:pt>
                <c:pt idx="302">
                  <c:v>666</c:v>
                </c:pt>
                <c:pt idx="303">
                  <c:v>3398</c:v>
                </c:pt>
                <c:pt idx="304">
                  <c:v>1884</c:v>
                </c:pt>
                <c:pt idx="305">
                  <c:v>6458</c:v>
                </c:pt>
                <c:pt idx="306">
                  <c:v>426</c:v>
                </c:pt>
                <c:pt idx="307">
                  <c:v>2299</c:v>
                </c:pt>
                <c:pt idx="308">
                  <c:v>11938</c:v>
                </c:pt>
                <c:pt idx="309">
                  <c:v>3249</c:v>
                </c:pt>
                <c:pt idx="310">
                  <c:v>1037</c:v>
                </c:pt>
                <c:pt idx="311">
                  <c:v>2122</c:v>
                </c:pt>
                <c:pt idx="312">
                  <c:v>932</c:v>
                </c:pt>
                <c:pt idx="313">
                  <c:v>2522</c:v>
                </c:pt>
                <c:pt idx="314">
                  <c:v>2212</c:v>
                </c:pt>
                <c:pt idx="315">
                  <c:v>1473</c:v>
                </c:pt>
                <c:pt idx="316">
                  <c:v>1271</c:v>
                </c:pt>
                <c:pt idx="317">
                  <c:v>1188</c:v>
                </c:pt>
                <c:pt idx="318">
                  <c:v>3345</c:v>
                </c:pt>
                <c:pt idx="319">
                  <c:v>10297</c:v>
                </c:pt>
                <c:pt idx="320">
                  <c:v>3512</c:v>
                </c:pt>
                <c:pt idx="321">
                  <c:v>1495</c:v>
                </c:pt>
                <c:pt idx="322">
                  <c:v>3229</c:v>
                </c:pt>
                <c:pt idx="323">
                  <c:v>926</c:v>
                </c:pt>
                <c:pt idx="324">
                  <c:v>5711</c:v>
                </c:pt>
                <c:pt idx="325">
                  <c:v>2751</c:v>
                </c:pt>
                <c:pt idx="326">
                  <c:v>2171</c:v>
                </c:pt>
                <c:pt idx="327">
                  <c:v>2859</c:v>
                </c:pt>
                <c:pt idx="328">
                  <c:v>7814</c:v>
                </c:pt>
                <c:pt idx="329">
                  <c:v>1240</c:v>
                </c:pt>
                <c:pt idx="330">
                  <c:v>1924</c:v>
                </c:pt>
                <c:pt idx="331">
                  <c:v>708</c:v>
                </c:pt>
                <c:pt idx="332">
                  <c:v>12976</c:v>
                </c:pt>
                <c:pt idx="333">
                  <c:v>754</c:v>
                </c:pt>
                <c:pt idx="334">
                  <c:v>1216</c:v>
                </c:pt>
                <c:pt idx="335">
                  <c:v>3914</c:v>
                </c:pt>
                <c:pt idx="336">
                  <c:v>947</c:v>
                </c:pt>
                <c:pt idx="337">
                  <c:v>804</c:v>
                </c:pt>
                <c:pt idx="338">
                  <c:v>10623</c:v>
                </c:pt>
                <c:pt idx="339">
                  <c:v>1533</c:v>
                </c:pt>
                <c:pt idx="340">
                  <c:v>368</c:v>
                </c:pt>
                <c:pt idx="341">
                  <c:v>5954</c:v>
                </c:pt>
                <c:pt idx="342">
                  <c:v>1308</c:v>
                </c:pt>
                <c:pt idx="343">
                  <c:v>6681</c:v>
                </c:pt>
                <c:pt idx="344">
                  <c:v>3878</c:v>
                </c:pt>
                <c:pt idx="345">
                  <c:v>1344</c:v>
                </c:pt>
                <c:pt idx="346">
                  <c:v>3949</c:v>
                </c:pt>
                <c:pt idx="347">
                  <c:v>609</c:v>
                </c:pt>
                <c:pt idx="348">
                  <c:v>2022</c:v>
                </c:pt>
                <c:pt idx="349">
                  <c:v>3380</c:v>
                </c:pt>
                <c:pt idx="350">
                  <c:v>1274</c:v>
                </c:pt>
                <c:pt idx="351">
                  <c:v>3535</c:v>
                </c:pt>
                <c:pt idx="352">
                  <c:v>1287</c:v>
                </c:pt>
                <c:pt idx="353">
                  <c:v>2100</c:v>
                </c:pt>
                <c:pt idx="354">
                  <c:v>1819</c:v>
                </c:pt>
                <c:pt idx="355">
                  <c:v>802</c:v>
                </c:pt>
                <c:pt idx="356">
                  <c:v>1402</c:v>
                </c:pt>
                <c:pt idx="357">
                  <c:v>7685</c:v>
                </c:pt>
                <c:pt idx="358">
                  <c:v>3620</c:v>
                </c:pt>
                <c:pt idx="359">
                  <c:v>4712</c:v>
                </c:pt>
                <c:pt idx="360">
                  <c:v>3676</c:v>
                </c:pt>
                <c:pt idx="361">
                  <c:v>10222</c:v>
                </c:pt>
                <c:pt idx="362">
                  <c:v>2279</c:v>
                </c:pt>
                <c:pt idx="363">
                  <c:v>7409</c:v>
                </c:pt>
                <c:pt idx="364">
                  <c:v>1154</c:v>
                </c:pt>
                <c:pt idx="365">
                  <c:v>3565</c:v>
                </c:pt>
                <c:pt idx="366">
                  <c:v>1225</c:v>
                </c:pt>
                <c:pt idx="367">
                  <c:v>3399</c:v>
                </c:pt>
                <c:pt idx="368">
                  <c:v>3612</c:v>
                </c:pt>
                <c:pt idx="369">
                  <c:v>12389</c:v>
                </c:pt>
                <c:pt idx="370">
                  <c:v>1922</c:v>
                </c:pt>
                <c:pt idx="371">
                  <c:v>2118</c:v>
                </c:pt>
                <c:pt idx="372">
                  <c:v>12749</c:v>
                </c:pt>
                <c:pt idx="373">
                  <c:v>909</c:v>
                </c:pt>
                <c:pt idx="374">
                  <c:v>884</c:v>
                </c:pt>
                <c:pt idx="375">
                  <c:v>1028</c:v>
                </c:pt>
                <c:pt idx="376">
                  <c:v>2247</c:v>
                </c:pt>
                <c:pt idx="377">
                  <c:v>1721</c:v>
                </c:pt>
                <c:pt idx="378">
                  <c:v>1372</c:v>
                </c:pt>
                <c:pt idx="379">
                  <c:v>3275</c:v>
                </c:pt>
                <c:pt idx="380">
                  <c:v>2181</c:v>
                </c:pt>
                <c:pt idx="381">
                  <c:v>2366</c:v>
                </c:pt>
                <c:pt idx="382">
                  <c:v>3079</c:v>
                </c:pt>
                <c:pt idx="383">
                  <c:v>2360</c:v>
                </c:pt>
                <c:pt idx="384">
                  <c:v>1374</c:v>
                </c:pt>
                <c:pt idx="385">
                  <c:v>2337</c:v>
                </c:pt>
                <c:pt idx="386">
                  <c:v>7057</c:v>
                </c:pt>
                <c:pt idx="387">
                  <c:v>6967</c:v>
                </c:pt>
                <c:pt idx="388">
                  <c:v>2872</c:v>
                </c:pt>
                <c:pt idx="389">
                  <c:v>1262</c:v>
                </c:pt>
                <c:pt idx="390">
                  <c:v>2760</c:v>
                </c:pt>
                <c:pt idx="391">
                  <c:v>5302</c:v>
                </c:pt>
                <c:pt idx="392">
                  <c:v>6304</c:v>
                </c:pt>
                <c:pt idx="393">
                  <c:v>12169</c:v>
                </c:pt>
                <c:pt idx="394">
                  <c:v>1542</c:v>
                </c:pt>
                <c:pt idx="395">
                  <c:v>1872</c:v>
                </c:pt>
                <c:pt idx="396">
                  <c:v>2799</c:v>
                </c:pt>
                <c:pt idx="397">
                  <c:v>1572</c:v>
                </c:pt>
                <c:pt idx="398">
                  <c:v>4042</c:v>
                </c:pt>
                <c:pt idx="399">
                  <c:v>4165</c:v>
                </c:pt>
                <c:pt idx="400">
                  <c:v>1940</c:v>
                </c:pt>
                <c:pt idx="401">
                  <c:v>6742</c:v>
                </c:pt>
                <c:pt idx="402">
                  <c:v>1278</c:v>
                </c:pt>
                <c:pt idx="403">
                  <c:v>7297</c:v>
                </c:pt>
                <c:pt idx="404">
                  <c:v>1913</c:v>
                </c:pt>
                <c:pt idx="405">
                  <c:v>3915</c:v>
                </c:pt>
                <c:pt idx="406">
                  <c:v>846</c:v>
                </c:pt>
                <c:pt idx="407">
                  <c:v>3905</c:v>
                </c:pt>
                <c:pt idx="408">
                  <c:v>1238</c:v>
                </c:pt>
                <c:pt idx="409">
                  <c:v>700</c:v>
                </c:pt>
                <c:pt idx="410">
                  <c:v>4241</c:v>
                </c:pt>
                <c:pt idx="411">
                  <c:v>1275</c:v>
                </c:pt>
                <c:pt idx="412">
                  <c:v>9055</c:v>
                </c:pt>
                <c:pt idx="413">
                  <c:v>6948</c:v>
                </c:pt>
                <c:pt idx="414">
                  <c:v>1919</c:v>
                </c:pt>
                <c:pt idx="415">
                  <c:v>1410</c:v>
                </c:pt>
                <c:pt idx="416">
                  <c:v>1204</c:v>
                </c:pt>
                <c:pt idx="417">
                  <c:v>4151</c:v>
                </c:pt>
                <c:pt idx="418">
                  <c:v>2684</c:v>
                </c:pt>
                <c:pt idx="419">
                  <c:v>10722</c:v>
                </c:pt>
                <c:pt idx="420">
                  <c:v>5842</c:v>
                </c:pt>
                <c:pt idx="421">
                  <c:v>2576</c:v>
                </c:pt>
                <c:pt idx="422">
                  <c:v>2670</c:v>
                </c:pt>
                <c:pt idx="423">
                  <c:v>3386</c:v>
                </c:pt>
                <c:pt idx="424">
                  <c:v>4679</c:v>
                </c:pt>
                <c:pt idx="425">
                  <c:v>1418</c:v>
                </c:pt>
                <c:pt idx="426">
                  <c:v>8858</c:v>
                </c:pt>
                <c:pt idx="427">
                  <c:v>1979</c:v>
                </c:pt>
                <c:pt idx="428">
                  <c:v>2753</c:v>
                </c:pt>
                <c:pt idx="429">
                  <c:v>5324</c:v>
                </c:pt>
                <c:pt idx="430">
                  <c:v>1198</c:v>
                </c:pt>
                <c:pt idx="431">
                  <c:v>4380</c:v>
                </c:pt>
                <c:pt idx="432">
                  <c:v>1549</c:v>
                </c:pt>
                <c:pt idx="433">
                  <c:v>976</c:v>
                </c:pt>
                <c:pt idx="434">
                  <c:v>3976</c:v>
                </c:pt>
                <c:pt idx="435">
                  <c:v>2439</c:v>
                </c:pt>
                <c:pt idx="436">
                  <c:v>1592</c:v>
                </c:pt>
                <c:pt idx="437">
                  <c:v>2397</c:v>
                </c:pt>
                <c:pt idx="438">
                  <c:v>1393</c:v>
                </c:pt>
                <c:pt idx="439">
                  <c:v>1680</c:v>
                </c:pt>
                <c:pt idx="440">
                  <c:v>2728</c:v>
                </c:pt>
                <c:pt idx="441">
                  <c:v>2141</c:v>
                </c:pt>
                <c:pt idx="442">
                  <c:v>1291</c:v>
                </c:pt>
                <c:pt idx="443">
                  <c:v>3447</c:v>
                </c:pt>
                <c:pt idx="444">
                  <c:v>7253</c:v>
                </c:pt>
                <c:pt idx="445">
                  <c:v>1381</c:v>
                </c:pt>
                <c:pt idx="446">
                  <c:v>2346</c:v>
                </c:pt>
                <c:pt idx="447">
                  <c:v>1050</c:v>
                </c:pt>
                <c:pt idx="448">
                  <c:v>691</c:v>
                </c:pt>
                <c:pt idx="449">
                  <c:v>1941</c:v>
                </c:pt>
                <c:pt idx="450">
                  <c:v>3780</c:v>
                </c:pt>
                <c:pt idx="451">
                  <c:v>1471</c:v>
                </c:pt>
                <c:pt idx="452">
                  <c:v>2415</c:v>
                </c:pt>
                <c:pt idx="453">
                  <c:v>3965</c:v>
                </c:pt>
                <c:pt idx="454">
                  <c:v>2622</c:v>
                </c:pt>
                <c:pt idx="455">
                  <c:v>1898</c:v>
                </c:pt>
                <c:pt idx="456">
                  <c:v>2064</c:v>
                </c:pt>
                <c:pt idx="457">
                  <c:v>3844</c:v>
                </c:pt>
                <c:pt idx="458">
                  <c:v>1501</c:v>
                </c:pt>
                <c:pt idx="459">
                  <c:v>11998</c:v>
                </c:pt>
                <c:pt idx="460">
                  <c:v>1743</c:v>
                </c:pt>
                <c:pt idx="461">
                  <c:v>1591</c:v>
                </c:pt>
                <c:pt idx="462">
                  <c:v>2759</c:v>
                </c:pt>
                <c:pt idx="463">
                  <c:v>3017</c:v>
                </c:pt>
                <c:pt idx="464">
                  <c:v>1950</c:v>
                </c:pt>
                <c:pt idx="465">
                  <c:v>2864</c:v>
                </c:pt>
                <c:pt idx="466">
                  <c:v>6999</c:v>
                </c:pt>
                <c:pt idx="467">
                  <c:v>2578</c:v>
                </c:pt>
                <c:pt idx="468">
                  <c:v>1837</c:v>
                </c:pt>
                <c:pt idx="469">
                  <c:v>1493</c:v>
                </c:pt>
                <c:pt idx="470">
                  <c:v>3496</c:v>
                </c:pt>
                <c:pt idx="471">
                  <c:v>6527</c:v>
                </c:pt>
                <c:pt idx="472">
                  <c:v>1337</c:v>
                </c:pt>
                <c:pt idx="473">
                  <c:v>4454</c:v>
                </c:pt>
                <c:pt idx="474">
                  <c:v>1569</c:v>
                </c:pt>
                <c:pt idx="475">
                  <c:v>2910</c:v>
                </c:pt>
                <c:pt idx="476">
                  <c:v>2320</c:v>
                </c:pt>
                <c:pt idx="477">
                  <c:v>2825</c:v>
                </c:pt>
                <c:pt idx="478">
                  <c:v>1525</c:v>
                </c:pt>
                <c:pt idx="479">
                  <c:v>6614</c:v>
                </c:pt>
                <c:pt idx="480">
                  <c:v>5800</c:v>
                </c:pt>
                <c:pt idx="481">
                  <c:v>1860</c:v>
                </c:pt>
                <c:pt idx="482">
                  <c:v>1842</c:v>
                </c:pt>
                <c:pt idx="483">
                  <c:v>6850</c:v>
                </c:pt>
                <c:pt idx="484">
                  <c:v>1474</c:v>
                </c:pt>
                <c:pt idx="485">
                  <c:v>797</c:v>
                </c:pt>
                <c:pt idx="486">
                  <c:v>1131</c:v>
                </c:pt>
                <c:pt idx="487">
                  <c:v>3244</c:v>
                </c:pt>
                <c:pt idx="488">
                  <c:v>3074</c:v>
                </c:pt>
                <c:pt idx="489">
                  <c:v>1543</c:v>
                </c:pt>
                <c:pt idx="490">
                  <c:v>727</c:v>
                </c:pt>
                <c:pt idx="491">
                  <c:v>4439</c:v>
                </c:pt>
                <c:pt idx="492">
                  <c:v>6070</c:v>
                </c:pt>
                <c:pt idx="493">
                  <c:v>2319</c:v>
                </c:pt>
                <c:pt idx="494">
                  <c:v>1927</c:v>
                </c:pt>
                <c:pt idx="495">
                  <c:v>2384</c:v>
                </c:pt>
                <c:pt idx="496">
                  <c:v>2051</c:v>
                </c:pt>
                <c:pt idx="497">
                  <c:v>1851</c:v>
                </c:pt>
                <c:pt idx="498">
                  <c:v>1478</c:v>
                </c:pt>
                <c:pt idx="499">
                  <c:v>3966</c:v>
                </c:pt>
                <c:pt idx="500">
                  <c:v>2235</c:v>
                </c:pt>
                <c:pt idx="501">
                  <c:v>2186</c:v>
                </c:pt>
                <c:pt idx="502">
                  <c:v>2359</c:v>
                </c:pt>
                <c:pt idx="503">
                  <c:v>6289</c:v>
                </c:pt>
                <c:pt idx="504">
                  <c:v>950</c:v>
                </c:pt>
                <c:pt idx="505">
                  <c:v>1414</c:v>
                </c:pt>
                <c:pt idx="506">
                  <c:v>2058</c:v>
                </c:pt>
                <c:pt idx="507">
                  <c:v>1245</c:v>
                </c:pt>
                <c:pt idx="508">
                  <c:v>5150</c:v>
                </c:pt>
                <c:pt idx="509">
                  <c:v>6403</c:v>
                </c:pt>
                <c:pt idx="510">
                  <c:v>2831</c:v>
                </c:pt>
                <c:pt idx="511">
                  <c:v>4844</c:v>
                </c:pt>
                <c:pt idx="512">
                  <c:v>1042</c:v>
                </c:pt>
                <c:pt idx="513">
                  <c:v>3195</c:v>
                </c:pt>
                <c:pt idx="514">
                  <c:v>2579</c:v>
                </c:pt>
                <c:pt idx="515">
                  <c:v>3029</c:v>
                </c:pt>
                <c:pt idx="516">
                  <c:v>1474</c:v>
                </c:pt>
                <c:pt idx="517">
                  <c:v>1282</c:v>
                </c:pt>
                <c:pt idx="518">
                  <c:v>2978</c:v>
                </c:pt>
                <c:pt idx="519">
                  <c:v>2978</c:v>
                </c:pt>
                <c:pt idx="520">
                  <c:v>4611</c:v>
                </c:pt>
                <c:pt idx="521">
                  <c:v>2745</c:v>
                </c:pt>
                <c:pt idx="522">
                  <c:v>701</c:v>
                </c:pt>
                <c:pt idx="523">
                  <c:v>1938</c:v>
                </c:pt>
                <c:pt idx="524">
                  <c:v>1136</c:v>
                </c:pt>
                <c:pt idx="525">
                  <c:v>11760</c:v>
                </c:pt>
                <c:pt idx="526">
                  <c:v>7238</c:v>
                </c:pt>
                <c:pt idx="527">
                  <c:v>4686</c:v>
                </c:pt>
                <c:pt idx="528">
                  <c:v>4583</c:v>
                </c:pt>
                <c:pt idx="529">
                  <c:v>2528</c:v>
                </c:pt>
                <c:pt idx="530">
                  <c:v>629</c:v>
                </c:pt>
                <c:pt idx="531">
                  <c:v>1505</c:v>
                </c:pt>
                <c:pt idx="532">
                  <c:v>1285</c:v>
                </c:pt>
                <c:pt idx="533">
                  <c:v>3062</c:v>
                </c:pt>
                <c:pt idx="534">
                  <c:v>1442</c:v>
                </c:pt>
                <c:pt idx="535">
                  <c:v>18424</c:v>
                </c:pt>
                <c:pt idx="536">
                  <c:v>2697</c:v>
                </c:pt>
                <c:pt idx="537">
                  <c:v>4594</c:v>
                </c:pt>
                <c:pt idx="538">
                  <c:v>1301</c:v>
                </c:pt>
                <c:pt idx="539">
                  <c:v>2273</c:v>
                </c:pt>
                <c:pt idx="540">
                  <c:v>1552</c:v>
                </c:pt>
                <c:pt idx="541">
                  <c:v>3863</c:v>
                </c:pt>
                <c:pt idx="542">
                  <c:v>1880</c:v>
                </c:pt>
                <c:pt idx="543">
                  <c:v>4526</c:v>
                </c:pt>
                <c:pt idx="544">
                  <c:v>1231</c:v>
                </c:pt>
                <c:pt idx="545">
                  <c:v>1530</c:v>
                </c:pt>
                <c:pt idx="546">
                  <c:v>2325</c:v>
                </c:pt>
                <c:pt idx="547">
                  <c:v>6078</c:v>
                </c:pt>
                <c:pt idx="548">
                  <c:v>2662</c:v>
                </c:pt>
                <c:pt idx="549">
                  <c:v>931</c:v>
                </c:pt>
                <c:pt idx="550">
                  <c:v>2848</c:v>
                </c:pt>
                <c:pt idx="551">
                  <c:v>1449</c:v>
                </c:pt>
                <c:pt idx="552">
                  <c:v>1935</c:v>
                </c:pt>
                <c:pt idx="553">
                  <c:v>1963</c:v>
                </c:pt>
                <c:pt idx="554">
                  <c:v>1360</c:v>
                </c:pt>
                <c:pt idx="555">
                  <c:v>3104</c:v>
                </c:pt>
                <c:pt idx="556">
                  <c:v>7582</c:v>
                </c:pt>
                <c:pt idx="557">
                  <c:v>4473</c:v>
                </c:pt>
                <c:pt idx="558">
                  <c:v>1957</c:v>
                </c:pt>
                <c:pt idx="559">
                  <c:v>2406</c:v>
                </c:pt>
                <c:pt idx="560">
                  <c:v>1532</c:v>
                </c:pt>
                <c:pt idx="561">
                  <c:v>2302</c:v>
                </c:pt>
                <c:pt idx="562">
                  <c:v>6758</c:v>
                </c:pt>
                <c:pt idx="563">
                  <c:v>5742</c:v>
                </c:pt>
                <c:pt idx="564">
                  <c:v>9857</c:v>
                </c:pt>
                <c:pt idx="565">
                  <c:v>3148</c:v>
                </c:pt>
                <c:pt idx="566">
                  <c:v>3108</c:v>
                </c:pt>
                <c:pt idx="567">
                  <c:v>2901</c:v>
                </c:pt>
                <c:pt idx="568">
                  <c:v>3161</c:v>
                </c:pt>
                <c:pt idx="569">
                  <c:v>929</c:v>
                </c:pt>
                <c:pt idx="570">
                  <c:v>3621</c:v>
                </c:pt>
                <c:pt idx="571">
                  <c:v>1736</c:v>
                </c:pt>
                <c:pt idx="572">
                  <c:v>3430</c:v>
                </c:pt>
                <c:pt idx="573">
                  <c:v>6110</c:v>
                </c:pt>
                <c:pt idx="574">
                  <c:v>9566</c:v>
                </c:pt>
                <c:pt idx="575">
                  <c:v>2746</c:v>
                </c:pt>
                <c:pt idx="576">
                  <c:v>1521</c:v>
                </c:pt>
                <c:pt idx="577">
                  <c:v>6350</c:v>
                </c:pt>
                <c:pt idx="578">
                  <c:v>1928</c:v>
                </c:pt>
                <c:pt idx="579">
                  <c:v>1410</c:v>
                </c:pt>
                <c:pt idx="580">
                  <c:v>3378</c:v>
                </c:pt>
                <c:pt idx="581">
                  <c:v>4817</c:v>
                </c:pt>
                <c:pt idx="582">
                  <c:v>3651</c:v>
                </c:pt>
                <c:pt idx="583">
                  <c:v>6148</c:v>
                </c:pt>
                <c:pt idx="584">
                  <c:v>1393</c:v>
                </c:pt>
                <c:pt idx="585">
                  <c:v>8947</c:v>
                </c:pt>
                <c:pt idx="586">
                  <c:v>1546</c:v>
                </c:pt>
                <c:pt idx="587">
                  <c:v>2782</c:v>
                </c:pt>
                <c:pt idx="588">
                  <c:v>2775</c:v>
                </c:pt>
                <c:pt idx="589">
                  <c:v>2333</c:v>
                </c:pt>
                <c:pt idx="590">
                  <c:v>7721</c:v>
                </c:pt>
                <c:pt idx="591">
                  <c:v>7174</c:v>
                </c:pt>
                <c:pt idx="592">
                  <c:v>639</c:v>
                </c:pt>
                <c:pt idx="593">
                  <c:v>4795</c:v>
                </c:pt>
                <c:pt idx="594">
                  <c:v>3566</c:v>
                </c:pt>
                <c:pt idx="595">
                  <c:v>707</c:v>
                </c:pt>
                <c:pt idx="596">
                  <c:v>1823</c:v>
                </c:pt>
                <c:pt idx="597">
                  <c:v>1864</c:v>
                </c:pt>
                <c:pt idx="598">
                  <c:v>5096</c:v>
                </c:pt>
                <c:pt idx="599">
                  <c:v>960</c:v>
                </c:pt>
                <c:pt idx="600">
                  <c:v>918</c:v>
                </c:pt>
                <c:pt idx="601">
                  <c:v>2862</c:v>
                </c:pt>
                <c:pt idx="602">
                  <c:v>14179</c:v>
                </c:pt>
                <c:pt idx="603">
                  <c:v>2002</c:v>
                </c:pt>
                <c:pt idx="604">
                  <c:v>1919</c:v>
                </c:pt>
                <c:pt idx="605">
                  <c:v>3349</c:v>
                </c:pt>
                <c:pt idx="606">
                  <c:v>3069</c:v>
                </c:pt>
                <c:pt idx="607">
                  <c:v>2028</c:v>
                </c:pt>
                <c:pt idx="608">
                  <c:v>3959</c:v>
                </c:pt>
                <c:pt idx="609">
                  <c:v>4455</c:v>
                </c:pt>
                <c:pt idx="610">
                  <c:v>1620</c:v>
                </c:pt>
                <c:pt idx="611">
                  <c:v>12680</c:v>
                </c:pt>
                <c:pt idx="612">
                  <c:v>2063</c:v>
                </c:pt>
                <c:pt idx="613">
                  <c:v>1740</c:v>
                </c:pt>
                <c:pt idx="614">
                  <c:v>5866</c:v>
                </c:pt>
                <c:pt idx="615">
                  <c:v>5965</c:v>
                </c:pt>
                <c:pt idx="616">
                  <c:v>8133</c:v>
                </c:pt>
                <c:pt idx="617">
                  <c:v>1055</c:v>
                </c:pt>
                <c:pt idx="618">
                  <c:v>4657</c:v>
                </c:pt>
                <c:pt idx="619">
                  <c:v>1820</c:v>
                </c:pt>
                <c:pt idx="620">
                  <c:v>11054</c:v>
                </c:pt>
                <c:pt idx="621">
                  <c:v>7966</c:v>
                </c:pt>
                <c:pt idx="622">
                  <c:v>1602</c:v>
                </c:pt>
                <c:pt idx="623">
                  <c:v>1224</c:v>
                </c:pt>
                <c:pt idx="624">
                  <c:v>8358</c:v>
                </c:pt>
                <c:pt idx="625">
                  <c:v>2249</c:v>
                </c:pt>
                <c:pt idx="626">
                  <c:v>2121</c:v>
                </c:pt>
                <c:pt idx="627">
                  <c:v>2028</c:v>
                </c:pt>
                <c:pt idx="628">
                  <c:v>1056</c:v>
                </c:pt>
                <c:pt idx="629">
                  <c:v>2333</c:v>
                </c:pt>
                <c:pt idx="630">
                  <c:v>2171</c:v>
                </c:pt>
                <c:pt idx="631">
                  <c:v>1412</c:v>
                </c:pt>
                <c:pt idx="632">
                  <c:v>6887</c:v>
                </c:pt>
                <c:pt idx="633">
                  <c:v>7758</c:v>
                </c:pt>
                <c:pt idx="634">
                  <c:v>2149</c:v>
                </c:pt>
                <c:pt idx="635">
                  <c:v>1901</c:v>
                </c:pt>
                <c:pt idx="636">
                  <c:v>2629</c:v>
                </c:pt>
                <c:pt idx="637">
                  <c:v>1659</c:v>
                </c:pt>
                <c:pt idx="638">
                  <c:v>9034</c:v>
                </c:pt>
                <c:pt idx="639">
                  <c:v>683</c:v>
                </c:pt>
                <c:pt idx="640">
                  <c:v>2896</c:v>
                </c:pt>
                <c:pt idx="641">
                  <c:v>1103</c:v>
                </c:pt>
                <c:pt idx="642">
                  <c:v>1123</c:v>
                </c:pt>
                <c:pt idx="643">
                  <c:v>3990</c:v>
                </c:pt>
                <c:pt idx="644">
                  <c:v>11816</c:v>
                </c:pt>
                <c:pt idx="645">
                  <c:v>5179</c:v>
                </c:pt>
                <c:pt idx="646">
                  <c:v>3590</c:v>
                </c:pt>
                <c:pt idx="647">
                  <c:v>1169</c:v>
                </c:pt>
                <c:pt idx="648">
                  <c:v>1193</c:v>
                </c:pt>
                <c:pt idx="649">
                  <c:v>6579</c:v>
                </c:pt>
                <c:pt idx="650">
                  <c:v>2108</c:v>
                </c:pt>
                <c:pt idx="651">
                  <c:v>959</c:v>
                </c:pt>
                <c:pt idx="652">
                  <c:v>2743</c:v>
                </c:pt>
                <c:pt idx="653">
                  <c:v>11328</c:v>
                </c:pt>
                <c:pt idx="654">
                  <c:v>518</c:v>
                </c:pt>
                <c:pt idx="655">
                  <c:v>3357</c:v>
                </c:pt>
                <c:pt idx="656">
                  <c:v>7166</c:v>
                </c:pt>
                <c:pt idx="657">
                  <c:v>3499</c:v>
                </c:pt>
                <c:pt idx="658">
                  <c:v>915</c:v>
                </c:pt>
                <c:pt idx="659">
                  <c:v>1494</c:v>
                </c:pt>
                <c:pt idx="660">
                  <c:v>2679</c:v>
                </c:pt>
                <c:pt idx="661">
                  <c:v>1437</c:v>
                </c:pt>
                <c:pt idx="662">
                  <c:v>3959</c:v>
                </c:pt>
                <c:pt idx="663">
                  <c:v>3556</c:v>
                </c:pt>
                <c:pt idx="664">
                  <c:v>5003</c:v>
                </c:pt>
                <c:pt idx="665">
                  <c:v>1893</c:v>
                </c:pt>
                <c:pt idx="666">
                  <c:v>2073</c:v>
                </c:pt>
                <c:pt idx="667">
                  <c:v>1108</c:v>
                </c:pt>
                <c:pt idx="668">
                  <c:v>6260</c:v>
                </c:pt>
                <c:pt idx="669">
                  <c:v>5371</c:v>
                </c:pt>
                <c:pt idx="670">
                  <c:v>9572</c:v>
                </c:pt>
                <c:pt idx="671">
                  <c:v>3060</c:v>
                </c:pt>
                <c:pt idx="672">
                  <c:v>1068</c:v>
                </c:pt>
                <c:pt idx="673">
                  <c:v>4169</c:v>
                </c:pt>
                <c:pt idx="674">
                  <c:v>776</c:v>
                </c:pt>
                <c:pt idx="675">
                  <c:v>1887</c:v>
                </c:pt>
                <c:pt idx="676">
                  <c:v>1413</c:v>
                </c:pt>
                <c:pt idx="677">
                  <c:v>2631</c:v>
                </c:pt>
                <c:pt idx="678">
                  <c:v>3660</c:v>
                </c:pt>
                <c:pt idx="679">
                  <c:v>2284</c:v>
                </c:pt>
                <c:pt idx="680">
                  <c:v>1797</c:v>
                </c:pt>
                <c:pt idx="681">
                  <c:v>3343</c:v>
                </c:pt>
                <c:pt idx="682">
                  <c:v>2169</c:v>
                </c:pt>
                <c:pt idx="683">
                  <c:v>3595</c:v>
                </c:pt>
                <c:pt idx="684">
                  <c:v>2606</c:v>
                </c:pt>
                <c:pt idx="685">
                  <c:v>745</c:v>
                </c:pt>
                <c:pt idx="686">
                  <c:v>4113</c:v>
                </c:pt>
                <c:pt idx="687">
                  <c:v>1403</c:v>
                </c:pt>
                <c:pt idx="688">
                  <c:v>1382</c:v>
                </c:pt>
                <c:pt idx="689">
                  <c:v>9398</c:v>
                </c:pt>
                <c:pt idx="690">
                  <c:v>2659</c:v>
                </c:pt>
                <c:pt idx="691">
                  <c:v>6199</c:v>
                </c:pt>
                <c:pt idx="692">
                  <c:v>3349</c:v>
                </c:pt>
                <c:pt idx="693">
                  <c:v>1376</c:v>
                </c:pt>
                <c:pt idx="694">
                  <c:v>4221</c:v>
                </c:pt>
                <c:pt idx="695">
                  <c:v>2603</c:v>
                </c:pt>
                <c:pt idx="696">
                  <c:v>3617</c:v>
                </c:pt>
                <c:pt idx="697">
                  <c:v>484</c:v>
                </c:pt>
                <c:pt idx="698">
                  <c:v>2142</c:v>
                </c:pt>
                <c:pt idx="699">
                  <c:v>1817</c:v>
                </c:pt>
                <c:pt idx="700">
                  <c:v>4249</c:v>
                </c:pt>
                <c:pt idx="701">
                  <c:v>939</c:v>
                </c:pt>
                <c:pt idx="702">
                  <c:v>1323</c:v>
                </c:pt>
                <c:pt idx="703">
                  <c:v>2278</c:v>
                </c:pt>
                <c:pt idx="704">
                  <c:v>2993</c:v>
                </c:pt>
                <c:pt idx="705">
                  <c:v>1249</c:v>
                </c:pt>
                <c:pt idx="706">
                  <c:v>5234</c:v>
                </c:pt>
                <c:pt idx="707">
                  <c:v>654</c:v>
                </c:pt>
                <c:pt idx="708">
                  <c:v>2923</c:v>
                </c:pt>
                <c:pt idx="709">
                  <c:v>4020</c:v>
                </c:pt>
                <c:pt idx="710">
                  <c:v>1295</c:v>
                </c:pt>
                <c:pt idx="711">
                  <c:v>1924</c:v>
                </c:pt>
                <c:pt idx="712">
                  <c:v>3416</c:v>
                </c:pt>
                <c:pt idx="713">
                  <c:v>2613</c:v>
                </c:pt>
                <c:pt idx="714">
                  <c:v>10961</c:v>
                </c:pt>
                <c:pt idx="715">
                  <c:v>1185</c:v>
                </c:pt>
                <c:pt idx="716">
                  <c:v>7418</c:v>
                </c:pt>
                <c:pt idx="717">
                  <c:v>1657</c:v>
                </c:pt>
                <c:pt idx="718">
                  <c:v>3643</c:v>
                </c:pt>
                <c:pt idx="719">
                  <c:v>2326</c:v>
                </c:pt>
                <c:pt idx="720">
                  <c:v>1449</c:v>
                </c:pt>
                <c:pt idx="721">
                  <c:v>8648</c:v>
                </c:pt>
                <c:pt idx="722">
                  <c:v>343</c:v>
                </c:pt>
                <c:pt idx="723">
                  <c:v>1237</c:v>
                </c:pt>
                <c:pt idx="724">
                  <c:v>1082</c:v>
                </c:pt>
                <c:pt idx="725">
                  <c:v>2930</c:v>
                </c:pt>
                <c:pt idx="726">
                  <c:v>937</c:v>
                </c:pt>
                <c:pt idx="727">
                  <c:v>750</c:v>
                </c:pt>
                <c:pt idx="728">
                  <c:v>7980</c:v>
                </c:pt>
                <c:pt idx="729">
                  <c:v>6314</c:v>
                </c:pt>
                <c:pt idx="730">
                  <c:v>3609</c:v>
                </c:pt>
                <c:pt idx="731">
                  <c:v>1347</c:v>
                </c:pt>
                <c:pt idx="732">
                  <c:v>5998</c:v>
                </c:pt>
                <c:pt idx="733">
                  <c:v>1422</c:v>
                </c:pt>
                <c:pt idx="734">
                  <c:v>3711</c:v>
                </c:pt>
                <c:pt idx="735">
                  <c:v>1391</c:v>
                </c:pt>
                <c:pt idx="736">
                  <c:v>2132</c:v>
                </c:pt>
                <c:pt idx="737">
                  <c:v>2708</c:v>
                </c:pt>
                <c:pt idx="738">
                  <c:v>951</c:v>
                </c:pt>
                <c:pt idx="739">
                  <c:v>1053</c:v>
                </c:pt>
                <c:pt idx="740">
                  <c:v>3552</c:v>
                </c:pt>
                <c:pt idx="741">
                  <c:v>9157</c:v>
                </c:pt>
                <c:pt idx="742">
                  <c:v>3652</c:v>
                </c:pt>
                <c:pt idx="743">
                  <c:v>4139</c:v>
                </c:pt>
                <c:pt idx="744">
                  <c:v>1221</c:v>
                </c:pt>
                <c:pt idx="745">
                  <c:v>2389</c:v>
                </c:pt>
                <c:pt idx="746">
                  <c:v>8613</c:v>
                </c:pt>
                <c:pt idx="747">
                  <c:v>709</c:v>
                </c:pt>
                <c:pt idx="748">
                  <c:v>802</c:v>
                </c:pt>
                <c:pt idx="749">
                  <c:v>3123</c:v>
                </c:pt>
                <c:pt idx="750">
                  <c:v>1995</c:v>
                </c:pt>
                <c:pt idx="751">
                  <c:v>2820</c:v>
                </c:pt>
                <c:pt idx="752">
                  <c:v>14027</c:v>
                </c:pt>
                <c:pt idx="753">
                  <c:v>2463</c:v>
                </c:pt>
                <c:pt idx="754">
                  <c:v>1101</c:v>
                </c:pt>
                <c:pt idx="755">
                  <c:v>4576</c:v>
                </c:pt>
                <c:pt idx="756">
                  <c:v>1168</c:v>
                </c:pt>
                <c:pt idx="757">
                  <c:v>3850</c:v>
                </c:pt>
                <c:pt idx="758">
                  <c:v>1309</c:v>
                </c:pt>
                <c:pt idx="759">
                  <c:v>5804</c:v>
                </c:pt>
                <c:pt idx="760">
                  <c:v>2069</c:v>
                </c:pt>
                <c:pt idx="761">
                  <c:v>1158</c:v>
                </c:pt>
                <c:pt idx="762">
                  <c:v>2445</c:v>
                </c:pt>
                <c:pt idx="763">
                  <c:v>3414</c:v>
                </c:pt>
                <c:pt idx="764">
                  <c:v>5117</c:v>
                </c:pt>
                <c:pt idx="765">
                  <c:v>1424</c:v>
                </c:pt>
                <c:pt idx="766">
                  <c:v>625</c:v>
                </c:pt>
                <c:pt idx="767">
                  <c:v>1925</c:v>
                </c:pt>
                <c:pt idx="768">
                  <c:v>1076</c:v>
                </c:pt>
                <c:pt idx="769">
                  <c:v>9960</c:v>
                </c:pt>
                <c:pt idx="770">
                  <c:v>3749</c:v>
                </c:pt>
                <c:pt idx="771">
                  <c:v>3599</c:v>
                </c:pt>
                <c:pt idx="772">
                  <c:v>4272</c:v>
                </c:pt>
                <c:pt idx="773">
                  <c:v>3235</c:v>
                </c:pt>
                <c:pt idx="774">
                  <c:v>609</c:v>
                </c:pt>
                <c:pt idx="775">
                  <c:v>3114</c:v>
                </c:pt>
                <c:pt idx="776">
                  <c:v>3518</c:v>
                </c:pt>
                <c:pt idx="777">
                  <c:v>1934</c:v>
                </c:pt>
                <c:pt idx="778">
                  <c:v>4370</c:v>
                </c:pt>
                <c:pt idx="779">
                  <c:v>4530</c:v>
                </c:pt>
                <c:pt idx="780">
                  <c:v>4280</c:v>
                </c:pt>
                <c:pt idx="781">
                  <c:v>2812</c:v>
                </c:pt>
                <c:pt idx="782">
                  <c:v>590</c:v>
                </c:pt>
                <c:pt idx="783">
                  <c:v>1778</c:v>
                </c:pt>
                <c:pt idx="784">
                  <c:v>907</c:v>
                </c:pt>
                <c:pt idx="785">
                  <c:v>1345</c:v>
                </c:pt>
                <c:pt idx="786">
                  <c:v>3577</c:v>
                </c:pt>
                <c:pt idx="787">
                  <c:v>1382</c:v>
                </c:pt>
                <c:pt idx="788">
                  <c:v>3181</c:v>
                </c:pt>
                <c:pt idx="789">
                  <c:v>763</c:v>
                </c:pt>
                <c:pt idx="790">
                  <c:v>4210</c:v>
                </c:pt>
                <c:pt idx="791">
                  <c:v>2404</c:v>
                </c:pt>
                <c:pt idx="792">
                  <c:v>4463</c:v>
                </c:pt>
                <c:pt idx="793">
                  <c:v>2764</c:v>
                </c:pt>
                <c:pt idx="794">
                  <c:v>2687</c:v>
                </c:pt>
                <c:pt idx="795">
                  <c:v>1113</c:v>
                </c:pt>
                <c:pt idx="796">
                  <c:v>1311</c:v>
                </c:pt>
                <c:pt idx="797">
                  <c:v>5433</c:v>
                </c:pt>
                <c:pt idx="798">
                  <c:v>1388</c:v>
                </c:pt>
                <c:pt idx="799">
                  <c:v>1453</c:v>
                </c:pt>
                <c:pt idx="800">
                  <c:v>10974</c:v>
                </c:pt>
                <c:pt idx="801">
                  <c:v>1715</c:v>
                </c:pt>
                <c:pt idx="802">
                  <c:v>4788</c:v>
                </c:pt>
                <c:pt idx="803">
                  <c:v>1201</c:v>
                </c:pt>
                <c:pt idx="804">
                  <c:v>759</c:v>
                </c:pt>
                <c:pt idx="805">
                  <c:v>5248</c:v>
                </c:pt>
                <c:pt idx="806">
                  <c:v>783</c:v>
                </c:pt>
                <c:pt idx="807">
                  <c:v>1330</c:v>
                </c:pt>
                <c:pt idx="808">
                  <c:v>1386</c:v>
                </c:pt>
                <c:pt idx="809">
                  <c:v>8229</c:v>
                </c:pt>
                <c:pt idx="810">
                  <c:v>8072</c:v>
                </c:pt>
                <c:pt idx="811">
                  <c:v>4746</c:v>
                </c:pt>
                <c:pt idx="812">
                  <c:v>1262</c:v>
                </c:pt>
                <c:pt idx="813">
                  <c:v>1835</c:v>
                </c:pt>
                <c:pt idx="814">
                  <c:v>3972</c:v>
                </c:pt>
                <c:pt idx="815">
                  <c:v>866</c:v>
                </c:pt>
                <c:pt idx="816">
                  <c:v>1258</c:v>
                </c:pt>
                <c:pt idx="817">
                  <c:v>999</c:v>
                </c:pt>
                <c:pt idx="818">
                  <c:v>5511</c:v>
                </c:pt>
                <c:pt idx="819">
                  <c:v>3213</c:v>
                </c:pt>
                <c:pt idx="820">
                  <c:v>2473</c:v>
                </c:pt>
                <c:pt idx="821">
                  <c:v>1283</c:v>
                </c:pt>
                <c:pt idx="822">
                  <c:v>2238</c:v>
                </c:pt>
                <c:pt idx="823">
                  <c:v>2762</c:v>
                </c:pt>
                <c:pt idx="824">
                  <c:v>2136</c:v>
                </c:pt>
                <c:pt idx="825">
                  <c:v>1484</c:v>
                </c:pt>
                <c:pt idx="826">
                  <c:v>3105</c:v>
                </c:pt>
                <c:pt idx="827">
                  <c:v>975</c:v>
                </c:pt>
                <c:pt idx="828">
                  <c:v>2631</c:v>
                </c:pt>
                <c:pt idx="829">
                  <c:v>2969</c:v>
                </c:pt>
                <c:pt idx="830">
                  <c:v>1882</c:v>
                </c:pt>
                <c:pt idx="831">
                  <c:v>8065</c:v>
                </c:pt>
                <c:pt idx="832">
                  <c:v>1371</c:v>
                </c:pt>
                <c:pt idx="833">
                  <c:v>4933</c:v>
                </c:pt>
                <c:pt idx="834">
                  <c:v>4736</c:v>
                </c:pt>
                <c:pt idx="835">
                  <c:v>2991</c:v>
                </c:pt>
                <c:pt idx="836">
                  <c:v>1264</c:v>
                </c:pt>
                <c:pt idx="837">
                  <c:v>1295</c:v>
                </c:pt>
                <c:pt idx="838">
                  <c:v>14421</c:v>
                </c:pt>
                <c:pt idx="839">
                  <c:v>2394</c:v>
                </c:pt>
                <c:pt idx="840">
                  <c:v>5152</c:v>
                </c:pt>
                <c:pt idx="841">
                  <c:v>1206</c:v>
                </c:pt>
                <c:pt idx="842">
                  <c:v>1138</c:v>
                </c:pt>
                <c:pt idx="843">
                  <c:v>5771</c:v>
                </c:pt>
                <c:pt idx="844">
                  <c:v>3509</c:v>
                </c:pt>
                <c:pt idx="845">
                  <c:v>2327</c:v>
                </c:pt>
                <c:pt idx="846">
                  <c:v>2210</c:v>
                </c:pt>
                <c:pt idx="847">
                  <c:v>1433</c:v>
                </c:pt>
                <c:pt idx="848">
                  <c:v>7855</c:v>
                </c:pt>
                <c:pt idx="849">
                  <c:v>685</c:v>
                </c:pt>
                <c:pt idx="850">
                  <c:v>1355</c:v>
                </c:pt>
                <c:pt idx="851">
                  <c:v>458</c:v>
                </c:pt>
                <c:pt idx="852">
                  <c:v>6187</c:v>
                </c:pt>
                <c:pt idx="853">
                  <c:v>1568</c:v>
                </c:pt>
                <c:pt idx="854">
                  <c:v>2323</c:v>
                </c:pt>
                <c:pt idx="855">
                  <c:v>932</c:v>
                </c:pt>
                <c:pt idx="856">
                  <c:v>1768</c:v>
                </c:pt>
                <c:pt idx="857">
                  <c:v>5848</c:v>
                </c:pt>
                <c:pt idx="858">
                  <c:v>3021</c:v>
                </c:pt>
                <c:pt idx="859">
                  <c:v>1237</c:v>
                </c:pt>
                <c:pt idx="860">
                  <c:v>5743</c:v>
                </c:pt>
                <c:pt idx="861">
                  <c:v>1207</c:v>
                </c:pt>
                <c:pt idx="862">
                  <c:v>3190</c:v>
                </c:pt>
                <c:pt idx="863">
                  <c:v>626</c:v>
                </c:pt>
                <c:pt idx="864">
                  <c:v>2788</c:v>
                </c:pt>
                <c:pt idx="865">
                  <c:v>5595</c:v>
                </c:pt>
                <c:pt idx="866">
                  <c:v>1800</c:v>
                </c:pt>
                <c:pt idx="867">
                  <c:v>433</c:v>
                </c:pt>
                <c:pt idx="868">
                  <c:v>2214</c:v>
                </c:pt>
                <c:pt idx="869">
                  <c:v>4272</c:v>
                </c:pt>
                <c:pt idx="870">
                  <c:v>7472</c:v>
                </c:pt>
                <c:pt idx="871">
                  <c:v>1554</c:v>
                </c:pt>
                <c:pt idx="872">
                  <c:v>652</c:v>
                </c:pt>
                <c:pt idx="873">
                  <c:v>874</c:v>
                </c:pt>
                <c:pt idx="874">
                  <c:v>1747</c:v>
                </c:pt>
                <c:pt idx="875">
                  <c:v>4308</c:v>
                </c:pt>
                <c:pt idx="876">
                  <c:v>4605</c:v>
                </c:pt>
                <c:pt idx="877">
                  <c:v>2030</c:v>
                </c:pt>
                <c:pt idx="878">
                  <c:v>4811</c:v>
                </c:pt>
                <c:pt idx="879">
                  <c:v>11590</c:v>
                </c:pt>
                <c:pt idx="880">
                  <c:v>1275</c:v>
                </c:pt>
                <c:pt idx="881">
                  <c:v>1546</c:v>
                </c:pt>
                <c:pt idx="882">
                  <c:v>2124</c:v>
                </c:pt>
                <c:pt idx="883">
                  <c:v>3016</c:v>
                </c:pt>
                <c:pt idx="884">
                  <c:v>2145</c:v>
                </c:pt>
                <c:pt idx="885">
                  <c:v>2150</c:v>
                </c:pt>
                <c:pt idx="886">
                  <c:v>7408</c:v>
                </c:pt>
                <c:pt idx="887">
                  <c:v>2080</c:v>
                </c:pt>
                <c:pt idx="888">
                  <c:v>6560</c:v>
                </c:pt>
                <c:pt idx="889">
                  <c:v>9271</c:v>
                </c:pt>
                <c:pt idx="890">
                  <c:v>9629</c:v>
                </c:pt>
                <c:pt idx="891">
                  <c:v>3763</c:v>
                </c:pt>
                <c:pt idx="892">
                  <c:v>8487</c:v>
                </c:pt>
                <c:pt idx="893">
                  <c:v>2569</c:v>
                </c:pt>
                <c:pt idx="894">
                  <c:v>1228</c:v>
                </c:pt>
                <c:pt idx="895">
                  <c:v>1352</c:v>
                </c:pt>
                <c:pt idx="896">
                  <c:v>6229</c:v>
                </c:pt>
                <c:pt idx="897">
                  <c:v>392</c:v>
                </c:pt>
                <c:pt idx="898">
                  <c:v>4281</c:v>
                </c:pt>
                <c:pt idx="899">
                  <c:v>3913</c:v>
                </c:pt>
                <c:pt idx="900">
                  <c:v>1200</c:v>
                </c:pt>
                <c:pt idx="901">
                  <c:v>882</c:v>
                </c:pt>
                <c:pt idx="902">
                  <c:v>3758</c:v>
                </c:pt>
                <c:pt idx="903">
                  <c:v>1236</c:v>
                </c:pt>
                <c:pt idx="904">
                  <c:v>2146</c:v>
                </c:pt>
                <c:pt idx="905">
                  <c:v>8471</c:v>
                </c:pt>
                <c:pt idx="906">
                  <c:v>660</c:v>
                </c:pt>
                <c:pt idx="907">
                  <c:v>448</c:v>
                </c:pt>
                <c:pt idx="908">
                  <c:v>3573</c:v>
                </c:pt>
                <c:pt idx="909">
                  <c:v>7127</c:v>
                </c:pt>
                <c:pt idx="910">
                  <c:v>3234</c:v>
                </c:pt>
                <c:pt idx="911">
                  <c:v>1444</c:v>
                </c:pt>
                <c:pt idx="912">
                  <c:v>1297</c:v>
                </c:pt>
                <c:pt idx="913">
                  <c:v>11560</c:v>
                </c:pt>
                <c:pt idx="914">
                  <c:v>2511</c:v>
                </c:pt>
                <c:pt idx="915">
                  <c:v>841</c:v>
                </c:pt>
                <c:pt idx="916">
                  <c:v>1216</c:v>
                </c:pt>
                <c:pt idx="917">
                  <c:v>1498</c:v>
                </c:pt>
                <c:pt idx="918">
                  <c:v>2520</c:v>
                </c:pt>
                <c:pt idx="919">
                  <c:v>1936</c:v>
                </c:pt>
                <c:pt idx="920">
                  <c:v>1845</c:v>
                </c:pt>
                <c:pt idx="921">
                  <c:v>2288</c:v>
                </c:pt>
                <c:pt idx="922">
                  <c:v>3368</c:v>
                </c:pt>
                <c:pt idx="923">
                  <c:v>4110</c:v>
                </c:pt>
                <c:pt idx="924">
                  <c:v>2101</c:v>
                </c:pt>
                <c:pt idx="925">
                  <c:v>2406</c:v>
                </c:pt>
                <c:pt idx="926">
                  <c:v>1534</c:v>
                </c:pt>
                <c:pt idx="927">
                  <c:v>996</c:v>
                </c:pt>
                <c:pt idx="928">
                  <c:v>1553</c:v>
                </c:pt>
                <c:pt idx="929">
                  <c:v>1442</c:v>
                </c:pt>
                <c:pt idx="930">
                  <c:v>1275</c:v>
                </c:pt>
                <c:pt idx="931">
                  <c:v>1048</c:v>
                </c:pt>
                <c:pt idx="932">
                  <c:v>601</c:v>
                </c:pt>
                <c:pt idx="933">
                  <c:v>1943</c:v>
                </c:pt>
                <c:pt idx="934">
                  <c:v>15672</c:v>
                </c:pt>
                <c:pt idx="935">
                  <c:v>1961</c:v>
                </c:pt>
                <c:pt idx="936">
                  <c:v>14555</c:v>
                </c:pt>
                <c:pt idx="937">
                  <c:v>3812</c:v>
                </c:pt>
                <c:pt idx="938">
                  <c:v>900</c:v>
                </c:pt>
                <c:pt idx="939">
                  <c:v>976</c:v>
                </c:pt>
                <c:pt idx="940">
                  <c:v>836</c:v>
                </c:pt>
                <c:pt idx="941">
                  <c:v>1246</c:v>
                </c:pt>
                <c:pt idx="942">
                  <c:v>3488</c:v>
                </c:pt>
                <c:pt idx="943">
                  <c:v>1567</c:v>
                </c:pt>
                <c:pt idx="944">
                  <c:v>3832</c:v>
                </c:pt>
                <c:pt idx="945">
                  <c:v>2462</c:v>
                </c:pt>
                <c:pt idx="946">
                  <c:v>433</c:v>
                </c:pt>
                <c:pt idx="947">
                  <c:v>3650</c:v>
                </c:pt>
                <c:pt idx="948">
                  <c:v>2039</c:v>
                </c:pt>
                <c:pt idx="949">
                  <c:v>3092</c:v>
                </c:pt>
                <c:pt idx="950">
                  <c:v>1331</c:v>
                </c:pt>
                <c:pt idx="951">
                  <c:v>806</c:v>
                </c:pt>
                <c:pt idx="952">
                  <c:v>741</c:v>
                </c:pt>
                <c:pt idx="953">
                  <c:v>1808</c:v>
                </c:pt>
                <c:pt idx="954">
                  <c:v>2483</c:v>
                </c:pt>
                <c:pt idx="955">
                  <c:v>2301</c:v>
                </c:pt>
                <c:pt idx="956">
                  <c:v>1258</c:v>
                </c:pt>
                <c:pt idx="957">
                  <c:v>1366</c:v>
                </c:pt>
                <c:pt idx="958">
                  <c:v>1670</c:v>
                </c:pt>
                <c:pt idx="959">
                  <c:v>454</c:v>
                </c:pt>
                <c:pt idx="960">
                  <c:v>1514</c:v>
                </c:pt>
                <c:pt idx="961">
                  <c:v>5951</c:v>
                </c:pt>
                <c:pt idx="962">
                  <c:v>1478</c:v>
                </c:pt>
                <c:pt idx="963">
                  <c:v>3149</c:v>
                </c:pt>
                <c:pt idx="964">
                  <c:v>276</c:v>
                </c:pt>
                <c:pt idx="965">
                  <c:v>2828</c:v>
                </c:pt>
                <c:pt idx="966">
                  <c:v>3632</c:v>
                </c:pt>
                <c:pt idx="967">
                  <c:v>1858</c:v>
                </c:pt>
                <c:pt idx="968">
                  <c:v>3973</c:v>
                </c:pt>
                <c:pt idx="969">
                  <c:v>1007</c:v>
                </c:pt>
                <c:pt idx="970">
                  <c:v>10144</c:v>
                </c:pt>
                <c:pt idx="971">
                  <c:v>902</c:v>
                </c:pt>
                <c:pt idx="972">
                  <c:v>6568</c:v>
                </c:pt>
                <c:pt idx="973">
                  <c:v>1766</c:v>
                </c:pt>
                <c:pt idx="974">
                  <c:v>1126</c:v>
                </c:pt>
                <c:pt idx="975">
                  <c:v>2779</c:v>
                </c:pt>
                <c:pt idx="976">
                  <c:v>3441</c:v>
                </c:pt>
                <c:pt idx="977">
                  <c:v>15653</c:v>
                </c:pt>
                <c:pt idx="978">
                  <c:v>1987</c:v>
                </c:pt>
                <c:pt idx="979">
                  <c:v>3031</c:v>
                </c:pt>
                <c:pt idx="980">
                  <c:v>1289</c:v>
                </c:pt>
                <c:pt idx="981">
                  <c:v>2570</c:v>
                </c:pt>
                <c:pt idx="982">
                  <c:v>886</c:v>
                </c:pt>
                <c:pt idx="983">
                  <c:v>1049</c:v>
                </c:pt>
                <c:pt idx="984">
                  <c:v>1282</c:v>
                </c:pt>
                <c:pt idx="985">
                  <c:v>4675</c:v>
                </c:pt>
                <c:pt idx="986">
                  <c:v>1967</c:v>
                </c:pt>
                <c:pt idx="987">
                  <c:v>3186</c:v>
                </c:pt>
                <c:pt idx="988">
                  <c:v>1313</c:v>
                </c:pt>
                <c:pt idx="989">
                  <c:v>2996</c:v>
                </c:pt>
                <c:pt idx="990">
                  <c:v>585</c:v>
                </c:pt>
                <c:pt idx="991">
                  <c:v>2718</c:v>
                </c:pt>
                <c:pt idx="992">
                  <c:v>2221</c:v>
                </c:pt>
                <c:pt idx="993">
                  <c:v>1107</c:v>
                </c:pt>
                <c:pt idx="994">
                  <c:v>3617</c:v>
                </c:pt>
                <c:pt idx="995">
                  <c:v>1577</c:v>
                </c:pt>
                <c:pt idx="996">
                  <c:v>674</c:v>
                </c:pt>
                <c:pt idx="997">
                  <c:v>2039</c:v>
                </c:pt>
                <c:pt idx="998">
                  <c:v>983</c:v>
                </c:pt>
                <c:pt idx="999">
                  <c:v>1980</c:v>
                </c:pt>
              </c:numCache>
            </c:numRef>
          </c:xVal>
          <c:yVal>
            <c:numRef>
              <c:f>german_credit_data!$H$2:$H$1001</c:f>
              <c:numCache>
                <c:formatCode>General</c:formatCode>
                <c:ptCount val="1000"/>
                <c:pt idx="0">
                  <c:v>6</c:v>
                </c:pt>
                <c:pt idx="1">
                  <c:v>24</c:v>
                </c:pt>
                <c:pt idx="2">
                  <c:v>6</c:v>
                </c:pt>
                <c:pt idx="3">
                  <c:v>5</c:v>
                </c:pt>
                <c:pt idx="4">
                  <c:v>24</c:v>
                </c:pt>
                <c:pt idx="5">
                  <c:v>9</c:v>
                </c:pt>
                <c:pt idx="6">
                  <c:v>10</c:v>
                </c:pt>
                <c:pt idx="7">
                  <c:v>6</c:v>
                </c:pt>
                <c:pt idx="8">
                  <c:v>16</c:v>
                </c:pt>
                <c:pt idx="9">
                  <c:v>18</c:v>
                </c:pt>
                <c:pt idx="10">
                  <c:v>6</c:v>
                </c:pt>
                <c:pt idx="11">
                  <c:v>18</c:v>
                </c:pt>
                <c:pt idx="12">
                  <c:v>9</c:v>
                </c:pt>
                <c:pt idx="13">
                  <c:v>12</c:v>
                </c:pt>
                <c:pt idx="14">
                  <c:v>30</c:v>
                </c:pt>
                <c:pt idx="15">
                  <c:v>12</c:v>
                </c:pt>
                <c:pt idx="16">
                  <c:v>12</c:v>
                </c:pt>
                <c:pt idx="17">
                  <c:v>9</c:v>
                </c:pt>
                <c:pt idx="18">
                  <c:v>21</c:v>
                </c:pt>
                <c:pt idx="19">
                  <c:v>42</c:v>
                </c:pt>
                <c:pt idx="20">
                  <c:v>18</c:v>
                </c:pt>
                <c:pt idx="21">
                  <c:v>18</c:v>
                </c:pt>
                <c:pt idx="22">
                  <c:v>12</c:v>
                </c:pt>
                <c:pt idx="23">
                  <c:v>10</c:v>
                </c:pt>
                <c:pt idx="24">
                  <c:v>24</c:v>
                </c:pt>
                <c:pt idx="25">
                  <c:v>6</c:v>
                </c:pt>
                <c:pt idx="26">
                  <c:v>13</c:v>
                </c:pt>
                <c:pt idx="27">
                  <c:v>9</c:v>
                </c:pt>
                <c:pt idx="28">
                  <c:v>24</c:v>
                </c:pt>
                <c:pt idx="29">
                  <c:v>30</c:v>
                </c:pt>
                <c:pt idx="30">
                  <c:v>24</c:v>
                </c:pt>
                <c:pt idx="31">
                  <c:v>60</c:v>
                </c:pt>
                <c:pt idx="32">
                  <c:v>10</c:v>
                </c:pt>
                <c:pt idx="33">
                  <c:v>15</c:v>
                </c:pt>
                <c:pt idx="34">
                  <c:v>60</c:v>
                </c:pt>
                <c:pt idx="35">
                  <c:v>12</c:v>
                </c:pt>
                <c:pt idx="36">
                  <c:v>24</c:v>
                </c:pt>
                <c:pt idx="37">
                  <c:v>6</c:v>
                </c:pt>
                <c:pt idx="38">
                  <c:v>12</c:v>
                </c:pt>
                <c:pt idx="39">
                  <c:v>12</c:v>
                </c:pt>
                <c:pt idx="40">
                  <c:v>36</c:v>
                </c:pt>
                <c:pt idx="41">
                  <c:v>18</c:v>
                </c:pt>
                <c:pt idx="42">
                  <c:v>15</c:v>
                </c:pt>
                <c:pt idx="43">
                  <c:v>12</c:v>
                </c:pt>
                <c:pt idx="44">
                  <c:v>21</c:v>
                </c:pt>
                <c:pt idx="45">
                  <c:v>24</c:v>
                </c:pt>
                <c:pt idx="46">
                  <c:v>20</c:v>
                </c:pt>
                <c:pt idx="47">
                  <c:v>24</c:v>
                </c:pt>
                <c:pt idx="48">
                  <c:v>60</c:v>
                </c:pt>
                <c:pt idx="49">
                  <c:v>24</c:v>
                </c:pt>
                <c:pt idx="50">
                  <c:v>12</c:v>
                </c:pt>
                <c:pt idx="51">
                  <c:v>15</c:v>
                </c:pt>
                <c:pt idx="52">
                  <c:v>48</c:v>
                </c:pt>
                <c:pt idx="53">
                  <c:v>9</c:v>
                </c:pt>
                <c:pt idx="54">
                  <c:v>48</c:v>
                </c:pt>
                <c:pt idx="55">
                  <c:v>24</c:v>
                </c:pt>
                <c:pt idx="56">
                  <c:v>54</c:v>
                </c:pt>
                <c:pt idx="57">
                  <c:v>30</c:v>
                </c:pt>
                <c:pt idx="58">
                  <c:v>12</c:v>
                </c:pt>
                <c:pt idx="59">
                  <c:v>12</c:v>
                </c:pt>
                <c:pt idx="60">
                  <c:v>36</c:v>
                </c:pt>
                <c:pt idx="61">
                  <c:v>12</c:v>
                </c:pt>
                <c:pt idx="62">
                  <c:v>36</c:v>
                </c:pt>
                <c:pt idx="63">
                  <c:v>30</c:v>
                </c:pt>
                <c:pt idx="64">
                  <c:v>12</c:v>
                </c:pt>
                <c:pt idx="65">
                  <c:v>11</c:v>
                </c:pt>
                <c:pt idx="66">
                  <c:v>24</c:v>
                </c:pt>
                <c:pt idx="67">
                  <c:v>24</c:v>
                </c:pt>
                <c:pt idx="68">
                  <c:v>6</c:v>
                </c:pt>
                <c:pt idx="69">
                  <c:v>12</c:v>
                </c:pt>
                <c:pt idx="70">
                  <c:v>42</c:v>
                </c:pt>
                <c:pt idx="71">
                  <c:v>12</c:v>
                </c:pt>
                <c:pt idx="72">
                  <c:v>24</c:v>
                </c:pt>
                <c:pt idx="73">
                  <c:v>12</c:v>
                </c:pt>
                <c:pt idx="74">
                  <c:v>18</c:v>
                </c:pt>
                <c:pt idx="75">
                  <c:v>12</c:v>
                </c:pt>
                <c:pt idx="76">
                  <c:v>42</c:v>
                </c:pt>
                <c:pt idx="77">
                  <c:v>12</c:v>
                </c:pt>
                <c:pt idx="78">
                  <c:v>24</c:v>
                </c:pt>
                <c:pt idx="79">
                  <c:v>12</c:v>
                </c:pt>
                <c:pt idx="80">
                  <c:v>12</c:v>
                </c:pt>
                <c:pt idx="81">
                  <c:v>6</c:v>
                </c:pt>
                <c:pt idx="82">
                  <c:v>24</c:v>
                </c:pt>
                <c:pt idx="83">
                  <c:v>24</c:v>
                </c:pt>
                <c:pt idx="84">
                  <c:v>24</c:v>
                </c:pt>
                <c:pt idx="85">
                  <c:v>48</c:v>
                </c:pt>
                <c:pt idx="86">
                  <c:v>15</c:v>
                </c:pt>
                <c:pt idx="87">
                  <c:v>24</c:v>
                </c:pt>
                <c:pt idx="88">
                  <c:v>36</c:v>
                </c:pt>
                <c:pt idx="89">
                  <c:v>30</c:v>
                </c:pt>
                <c:pt idx="90">
                  <c:v>24</c:v>
                </c:pt>
                <c:pt idx="91">
                  <c:v>12</c:v>
                </c:pt>
                <c:pt idx="92">
                  <c:v>48</c:v>
                </c:pt>
                <c:pt idx="93">
                  <c:v>12</c:v>
                </c:pt>
                <c:pt idx="94">
                  <c:v>24</c:v>
                </c:pt>
                <c:pt idx="95">
                  <c:v>24</c:v>
                </c:pt>
                <c:pt idx="96">
                  <c:v>6</c:v>
                </c:pt>
                <c:pt idx="97">
                  <c:v>12</c:v>
                </c:pt>
                <c:pt idx="98">
                  <c:v>10</c:v>
                </c:pt>
                <c:pt idx="99">
                  <c:v>6</c:v>
                </c:pt>
                <c:pt idx="100">
                  <c:v>9</c:v>
                </c:pt>
                <c:pt idx="101">
                  <c:v>12</c:v>
                </c:pt>
                <c:pt idx="102">
                  <c:v>12</c:v>
                </c:pt>
                <c:pt idx="103">
                  <c:v>12</c:v>
                </c:pt>
                <c:pt idx="104">
                  <c:v>24</c:v>
                </c:pt>
                <c:pt idx="105">
                  <c:v>12</c:v>
                </c:pt>
                <c:pt idx="106">
                  <c:v>8</c:v>
                </c:pt>
                <c:pt idx="107">
                  <c:v>9</c:v>
                </c:pt>
                <c:pt idx="108">
                  <c:v>6</c:v>
                </c:pt>
                <c:pt idx="109">
                  <c:v>24</c:v>
                </c:pt>
                <c:pt idx="110">
                  <c:v>18</c:v>
                </c:pt>
                <c:pt idx="111">
                  <c:v>11</c:v>
                </c:pt>
                <c:pt idx="112">
                  <c:v>36</c:v>
                </c:pt>
                <c:pt idx="113">
                  <c:v>12</c:v>
                </c:pt>
                <c:pt idx="114">
                  <c:v>15</c:v>
                </c:pt>
                <c:pt idx="115">
                  <c:v>27</c:v>
                </c:pt>
                <c:pt idx="116">
                  <c:v>12</c:v>
                </c:pt>
                <c:pt idx="117">
                  <c:v>36</c:v>
                </c:pt>
                <c:pt idx="118">
                  <c:v>21</c:v>
                </c:pt>
                <c:pt idx="119">
                  <c:v>6</c:v>
                </c:pt>
                <c:pt idx="120">
                  <c:v>6</c:v>
                </c:pt>
                <c:pt idx="121">
                  <c:v>48</c:v>
                </c:pt>
                <c:pt idx="122">
                  <c:v>24</c:v>
                </c:pt>
                <c:pt idx="123">
                  <c:v>24</c:v>
                </c:pt>
                <c:pt idx="124">
                  <c:v>48</c:v>
                </c:pt>
                <c:pt idx="125">
                  <c:v>12</c:v>
                </c:pt>
                <c:pt idx="126">
                  <c:v>12</c:v>
                </c:pt>
                <c:pt idx="127">
                  <c:v>10</c:v>
                </c:pt>
                <c:pt idx="128">
                  <c:v>12</c:v>
                </c:pt>
                <c:pt idx="129">
                  <c:v>12</c:v>
                </c:pt>
                <c:pt idx="130">
                  <c:v>18</c:v>
                </c:pt>
                <c:pt idx="131">
                  <c:v>12</c:v>
                </c:pt>
                <c:pt idx="132">
                  <c:v>12</c:v>
                </c:pt>
                <c:pt idx="133">
                  <c:v>12</c:v>
                </c:pt>
                <c:pt idx="134">
                  <c:v>6</c:v>
                </c:pt>
                <c:pt idx="135">
                  <c:v>30</c:v>
                </c:pt>
                <c:pt idx="136">
                  <c:v>9</c:v>
                </c:pt>
                <c:pt idx="137">
                  <c:v>24</c:v>
                </c:pt>
                <c:pt idx="138">
                  <c:v>30</c:v>
                </c:pt>
                <c:pt idx="139">
                  <c:v>9</c:v>
                </c:pt>
                <c:pt idx="140">
                  <c:v>12</c:v>
                </c:pt>
                <c:pt idx="141">
                  <c:v>10</c:v>
                </c:pt>
                <c:pt idx="142">
                  <c:v>27</c:v>
                </c:pt>
                <c:pt idx="143">
                  <c:v>24</c:v>
                </c:pt>
                <c:pt idx="144">
                  <c:v>10</c:v>
                </c:pt>
                <c:pt idx="145">
                  <c:v>48</c:v>
                </c:pt>
                <c:pt idx="146">
                  <c:v>18</c:v>
                </c:pt>
                <c:pt idx="147">
                  <c:v>24</c:v>
                </c:pt>
                <c:pt idx="148">
                  <c:v>24</c:v>
                </c:pt>
                <c:pt idx="149">
                  <c:v>9</c:v>
                </c:pt>
                <c:pt idx="150">
                  <c:v>24</c:v>
                </c:pt>
                <c:pt idx="151">
                  <c:v>12</c:v>
                </c:pt>
                <c:pt idx="152">
                  <c:v>6</c:v>
                </c:pt>
                <c:pt idx="153">
                  <c:v>8</c:v>
                </c:pt>
                <c:pt idx="154">
                  <c:v>21</c:v>
                </c:pt>
                <c:pt idx="155">
                  <c:v>24</c:v>
                </c:pt>
                <c:pt idx="156">
                  <c:v>36</c:v>
                </c:pt>
                <c:pt idx="157">
                  <c:v>48</c:v>
                </c:pt>
                <c:pt idx="158">
                  <c:v>18</c:v>
                </c:pt>
                <c:pt idx="159">
                  <c:v>18</c:v>
                </c:pt>
                <c:pt idx="160">
                  <c:v>30</c:v>
                </c:pt>
                <c:pt idx="161">
                  <c:v>24</c:v>
                </c:pt>
                <c:pt idx="162">
                  <c:v>15</c:v>
                </c:pt>
                <c:pt idx="163">
                  <c:v>12</c:v>
                </c:pt>
                <c:pt idx="164">
                  <c:v>24</c:v>
                </c:pt>
                <c:pt idx="165">
                  <c:v>15</c:v>
                </c:pt>
                <c:pt idx="166">
                  <c:v>36</c:v>
                </c:pt>
                <c:pt idx="167">
                  <c:v>18</c:v>
                </c:pt>
                <c:pt idx="168">
                  <c:v>21</c:v>
                </c:pt>
                <c:pt idx="169">
                  <c:v>6</c:v>
                </c:pt>
                <c:pt idx="170">
                  <c:v>15</c:v>
                </c:pt>
                <c:pt idx="171">
                  <c:v>12</c:v>
                </c:pt>
                <c:pt idx="172">
                  <c:v>24</c:v>
                </c:pt>
                <c:pt idx="173">
                  <c:v>7</c:v>
                </c:pt>
                <c:pt idx="174">
                  <c:v>18</c:v>
                </c:pt>
                <c:pt idx="175">
                  <c:v>48</c:v>
                </c:pt>
                <c:pt idx="176">
                  <c:v>10</c:v>
                </c:pt>
                <c:pt idx="177">
                  <c:v>36</c:v>
                </c:pt>
                <c:pt idx="178">
                  <c:v>12</c:v>
                </c:pt>
                <c:pt idx="179">
                  <c:v>18</c:v>
                </c:pt>
                <c:pt idx="180">
                  <c:v>48</c:v>
                </c:pt>
                <c:pt idx="181">
                  <c:v>24</c:v>
                </c:pt>
                <c:pt idx="182">
                  <c:v>15</c:v>
                </c:pt>
                <c:pt idx="183">
                  <c:v>15</c:v>
                </c:pt>
                <c:pt idx="184">
                  <c:v>12</c:v>
                </c:pt>
                <c:pt idx="185">
                  <c:v>48</c:v>
                </c:pt>
                <c:pt idx="186">
                  <c:v>14</c:v>
                </c:pt>
                <c:pt idx="187">
                  <c:v>24</c:v>
                </c:pt>
                <c:pt idx="188">
                  <c:v>36</c:v>
                </c:pt>
                <c:pt idx="189">
                  <c:v>28</c:v>
                </c:pt>
                <c:pt idx="190">
                  <c:v>10</c:v>
                </c:pt>
                <c:pt idx="191">
                  <c:v>39</c:v>
                </c:pt>
                <c:pt idx="192">
                  <c:v>6</c:v>
                </c:pt>
                <c:pt idx="193">
                  <c:v>12</c:v>
                </c:pt>
                <c:pt idx="194">
                  <c:v>42</c:v>
                </c:pt>
                <c:pt idx="195">
                  <c:v>12</c:v>
                </c:pt>
                <c:pt idx="196">
                  <c:v>36</c:v>
                </c:pt>
                <c:pt idx="197">
                  <c:v>18</c:v>
                </c:pt>
                <c:pt idx="198">
                  <c:v>6</c:v>
                </c:pt>
                <c:pt idx="199">
                  <c:v>7</c:v>
                </c:pt>
                <c:pt idx="200">
                  <c:v>15</c:v>
                </c:pt>
                <c:pt idx="201">
                  <c:v>12</c:v>
                </c:pt>
                <c:pt idx="202">
                  <c:v>12</c:v>
                </c:pt>
                <c:pt idx="203">
                  <c:v>6</c:v>
                </c:pt>
                <c:pt idx="204">
                  <c:v>20</c:v>
                </c:pt>
                <c:pt idx="205">
                  <c:v>24</c:v>
                </c:pt>
                <c:pt idx="206">
                  <c:v>6</c:v>
                </c:pt>
                <c:pt idx="207">
                  <c:v>18</c:v>
                </c:pt>
                <c:pt idx="208">
                  <c:v>24</c:v>
                </c:pt>
                <c:pt idx="209">
                  <c:v>12</c:v>
                </c:pt>
                <c:pt idx="210">
                  <c:v>24</c:v>
                </c:pt>
                <c:pt idx="211">
                  <c:v>15</c:v>
                </c:pt>
                <c:pt idx="212">
                  <c:v>24</c:v>
                </c:pt>
                <c:pt idx="213">
                  <c:v>18</c:v>
                </c:pt>
                <c:pt idx="214">
                  <c:v>8</c:v>
                </c:pt>
                <c:pt idx="215">
                  <c:v>48</c:v>
                </c:pt>
                <c:pt idx="216">
                  <c:v>6</c:v>
                </c:pt>
                <c:pt idx="217">
                  <c:v>24</c:v>
                </c:pt>
                <c:pt idx="218">
                  <c:v>24</c:v>
                </c:pt>
                <c:pt idx="219">
                  <c:v>6</c:v>
                </c:pt>
                <c:pt idx="220">
                  <c:v>24</c:v>
                </c:pt>
                <c:pt idx="221">
                  <c:v>18</c:v>
                </c:pt>
                <c:pt idx="222">
                  <c:v>24</c:v>
                </c:pt>
                <c:pt idx="223">
                  <c:v>12</c:v>
                </c:pt>
                <c:pt idx="224">
                  <c:v>12</c:v>
                </c:pt>
                <c:pt idx="225">
                  <c:v>18</c:v>
                </c:pt>
                <c:pt idx="226">
                  <c:v>15</c:v>
                </c:pt>
                <c:pt idx="227">
                  <c:v>24</c:v>
                </c:pt>
                <c:pt idx="228">
                  <c:v>12</c:v>
                </c:pt>
                <c:pt idx="229">
                  <c:v>36</c:v>
                </c:pt>
                <c:pt idx="230">
                  <c:v>24</c:v>
                </c:pt>
                <c:pt idx="231">
                  <c:v>27</c:v>
                </c:pt>
                <c:pt idx="232">
                  <c:v>16</c:v>
                </c:pt>
                <c:pt idx="233">
                  <c:v>24</c:v>
                </c:pt>
                <c:pt idx="234">
                  <c:v>18</c:v>
                </c:pt>
                <c:pt idx="235">
                  <c:v>60</c:v>
                </c:pt>
                <c:pt idx="236">
                  <c:v>4</c:v>
                </c:pt>
                <c:pt idx="237">
                  <c:v>36</c:v>
                </c:pt>
                <c:pt idx="238">
                  <c:v>12</c:v>
                </c:pt>
                <c:pt idx="239">
                  <c:v>6</c:v>
                </c:pt>
                <c:pt idx="240">
                  <c:v>4</c:v>
                </c:pt>
                <c:pt idx="241">
                  <c:v>36</c:v>
                </c:pt>
                <c:pt idx="242">
                  <c:v>36</c:v>
                </c:pt>
                <c:pt idx="243">
                  <c:v>12</c:v>
                </c:pt>
                <c:pt idx="244">
                  <c:v>27</c:v>
                </c:pt>
                <c:pt idx="245">
                  <c:v>36</c:v>
                </c:pt>
                <c:pt idx="246">
                  <c:v>4</c:v>
                </c:pt>
                <c:pt idx="247">
                  <c:v>48</c:v>
                </c:pt>
                <c:pt idx="248">
                  <c:v>12</c:v>
                </c:pt>
                <c:pt idx="249">
                  <c:v>18</c:v>
                </c:pt>
                <c:pt idx="250">
                  <c:v>18</c:v>
                </c:pt>
                <c:pt idx="251">
                  <c:v>12</c:v>
                </c:pt>
                <c:pt idx="252">
                  <c:v>24</c:v>
                </c:pt>
                <c:pt idx="253">
                  <c:v>24</c:v>
                </c:pt>
                <c:pt idx="254">
                  <c:v>36</c:v>
                </c:pt>
                <c:pt idx="255">
                  <c:v>12</c:v>
                </c:pt>
                <c:pt idx="256">
                  <c:v>60</c:v>
                </c:pt>
                <c:pt idx="257">
                  <c:v>6</c:v>
                </c:pt>
                <c:pt idx="258">
                  <c:v>12</c:v>
                </c:pt>
                <c:pt idx="259">
                  <c:v>6</c:v>
                </c:pt>
                <c:pt idx="260">
                  <c:v>24</c:v>
                </c:pt>
                <c:pt idx="261">
                  <c:v>42</c:v>
                </c:pt>
                <c:pt idx="262">
                  <c:v>24</c:v>
                </c:pt>
                <c:pt idx="263">
                  <c:v>12</c:v>
                </c:pt>
                <c:pt idx="264">
                  <c:v>12</c:v>
                </c:pt>
                <c:pt idx="265">
                  <c:v>18</c:v>
                </c:pt>
                <c:pt idx="266">
                  <c:v>21</c:v>
                </c:pt>
                <c:pt idx="267">
                  <c:v>21</c:v>
                </c:pt>
                <c:pt idx="268">
                  <c:v>36</c:v>
                </c:pt>
                <c:pt idx="269">
                  <c:v>24</c:v>
                </c:pt>
                <c:pt idx="270">
                  <c:v>9</c:v>
                </c:pt>
                <c:pt idx="271">
                  <c:v>48</c:v>
                </c:pt>
                <c:pt idx="272">
                  <c:v>6</c:v>
                </c:pt>
                <c:pt idx="273">
                  <c:v>30</c:v>
                </c:pt>
                <c:pt idx="274">
                  <c:v>6</c:v>
                </c:pt>
                <c:pt idx="275">
                  <c:v>11</c:v>
                </c:pt>
                <c:pt idx="276">
                  <c:v>11</c:v>
                </c:pt>
                <c:pt idx="277">
                  <c:v>30</c:v>
                </c:pt>
                <c:pt idx="278">
                  <c:v>21</c:v>
                </c:pt>
                <c:pt idx="279">
                  <c:v>36</c:v>
                </c:pt>
                <c:pt idx="280">
                  <c:v>12</c:v>
                </c:pt>
                <c:pt idx="281">
                  <c:v>18</c:v>
                </c:pt>
                <c:pt idx="282">
                  <c:v>18</c:v>
                </c:pt>
                <c:pt idx="283">
                  <c:v>10</c:v>
                </c:pt>
                <c:pt idx="284">
                  <c:v>24</c:v>
                </c:pt>
                <c:pt idx="285">
                  <c:v>15</c:v>
                </c:pt>
                <c:pt idx="286">
                  <c:v>22</c:v>
                </c:pt>
                <c:pt idx="287">
                  <c:v>10</c:v>
                </c:pt>
                <c:pt idx="288">
                  <c:v>36</c:v>
                </c:pt>
                <c:pt idx="289">
                  <c:v>15</c:v>
                </c:pt>
                <c:pt idx="290">
                  <c:v>18</c:v>
                </c:pt>
                <c:pt idx="291">
                  <c:v>48</c:v>
                </c:pt>
                <c:pt idx="292">
                  <c:v>24</c:v>
                </c:pt>
                <c:pt idx="293">
                  <c:v>15</c:v>
                </c:pt>
                <c:pt idx="294">
                  <c:v>12</c:v>
                </c:pt>
                <c:pt idx="295">
                  <c:v>30</c:v>
                </c:pt>
                <c:pt idx="296">
                  <c:v>12</c:v>
                </c:pt>
                <c:pt idx="297">
                  <c:v>28</c:v>
                </c:pt>
                <c:pt idx="298">
                  <c:v>18</c:v>
                </c:pt>
                <c:pt idx="299">
                  <c:v>11</c:v>
                </c:pt>
                <c:pt idx="300">
                  <c:v>54</c:v>
                </c:pt>
                <c:pt idx="301">
                  <c:v>6</c:v>
                </c:pt>
                <c:pt idx="302">
                  <c:v>6</c:v>
                </c:pt>
                <c:pt idx="303">
                  <c:v>8</c:v>
                </c:pt>
                <c:pt idx="304">
                  <c:v>12</c:v>
                </c:pt>
                <c:pt idx="305">
                  <c:v>18</c:v>
                </c:pt>
                <c:pt idx="306">
                  <c:v>6</c:v>
                </c:pt>
                <c:pt idx="307">
                  <c:v>36</c:v>
                </c:pt>
                <c:pt idx="308">
                  <c:v>24</c:v>
                </c:pt>
                <c:pt idx="309">
                  <c:v>36</c:v>
                </c:pt>
                <c:pt idx="310">
                  <c:v>12</c:v>
                </c:pt>
                <c:pt idx="311">
                  <c:v>12</c:v>
                </c:pt>
                <c:pt idx="312">
                  <c:v>6</c:v>
                </c:pt>
                <c:pt idx="313">
                  <c:v>30</c:v>
                </c:pt>
                <c:pt idx="314">
                  <c:v>20</c:v>
                </c:pt>
                <c:pt idx="315">
                  <c:v>18</c:v>
                </c:pt>
                <c:pt idx="316">
                  <c:v>15</c:v>
                </c:pt>
                <c:pt idx="317">
                  <c:v>21</c:v>
                </c:pt>
                <c:pt idx="318">
                  <c:v>24</c:v>
                </c:pt>
                <c:pt idx="319">
                  <c:v>48</c:v>
                </c:pt>
                <c:pt idx="320">
                  <c:v>24</c:v>
                </c:pt>
                <c:pt idx="321">
                  <c:v>12</c:v>
                </c:pt>
                <c:pt idx="322">
                  <c:v>18</c:v>
                </c:pt>
                <c:pt idx="323">
                  <c:v>12</c:v>
                </c:pt>
                <c:pt idx="324">
                  <c:v>36</c:v>
                </c:pt>
                <c:pt idx="325">
                  <c:v>48</c:v>
                </c:pt>
                <c:pt idx="326">
                  <c:v>12</c:v>
                </c:pt>
                <c:pt idx="327">
                  <c:v>12</c:v>
                </c:pt>
                <c:pt idx="328">
                  <c:v>24</c:v>
                </c:pt>
                <c:pt idx="329">
                  <c:v>12</c:v>
                </c:pt>
                <c:pt idx="330">
                  <c:v>10</c:v>
                </c:pt>
                <c:pt idx="331">
                  <c:v>12</c:v>
                </c:pt>
                <c:pt idx="332">
                  <c:v>18</c:v>
                </c:pt>
                <c:pt idx="333">
                  <c:v>12</c:v>
                </c:pt>
                <c:pt idx="334">
                  <c:v>24</c:v>
                </c:pt>
                <c:pt idx="335">
                  <c:v>48</c:v>
                </c:pt>
                <c:pt idx="336">
                  <c:v>24</c:v>
                </c:pt>
                <c:pt idx="337">
                  <c:v>12</c:v>
                </c:pt>
                <c:pt idx="338">
                  <c:v>30</c:v>
                </c:pt>
                <c:pt idx="339">
                  <c:v>24</c:v>
                </c:pt>
                <c:pt idx="340">
                  <c:v>6</c:v>
                </c:pt>
                <c:pt idx="341">
                  <c:v>30</c:v>
                </c:pt>
                <c:pt idx="342">
                  <c:v>15</c:v>
                </c:pt>
                <c:pt idx="343">
                  <c:v>48</c:v>
                </c:pt>
                <c:pt idx="344">
                  <c:v>24</c:v>
                </c:pt>
                <c:pt idx="345">
                  <c:v>24</c:v>
                </c:pt>
                <c:pt idx="346">
                  <c:v>10</c:v>
                </c:pt>
                <c:pt idx="347">
                  <c:v>6</c:v>
                </c:pt>
                <c:pt idx="348">
                  <c:v>24</c:v>
                </c:pt>
                <c:pt idx="349">
                  <c:v>4</c:v>
                </c:pt>
                <c:pt idx="350">
                  <c:v>12</c:v>
                </c:pt>
                <c:pt idx="351">
                  <c:v>36</c:v>
                </c:pt>
                <c:pt idx="352">
                  <c:v>24</c:v>
                </c:pt>
                <c:pt idx="353">
                  <c:v>18</c:v>
                </c:pt>
                <c:pt idx="354">
                  <c:v>36</c:v>
                </c:pt>
                <c:pt idx="355">
                  <c:v>15</c:v>
                </c:pt>
                <c:pt idx="356">
                  <c:v>12</c:v>
                </c:pt>
                <c:pt idx="357">
                  <c:v>48</c:v>
                </c:pt>
                <c:pt idx="358">
                  <c:v>36</c:v>
                </c:pt>
                <c:pt idx="359">
                  <c:v>24</c:v>
                </c:pt>
                <c:pt idx="360">
                  <c:v>6</c:v>
                </c:pt>
                <c:pt idx="361">
                  <c:v>48</c:v>
                </c:pt>
                <c:pt idx="362">
                  <c:v>12</c:v>
                </c:pt>
                <c:pt idx="363">
                  <c:v>36</c:v>
                </c:pt>
                <c:pt idx="364">
                  <c:v>9</c:v>
                </c:pt>
                <c:pt idx="365">
                  <c:v>12</c:v>
                </c:pt>
                <c:pt idx="366">
                  <c:v>10</c:v>
                </c:pt>
                <c:pt idx="367">
                  <c:v>12</c:v>
                </c:pt>
                <c:pt idx="368">
                  <c:v>18</c:v>
                </c:pt>
                <c:pt idx="369">
                  <c:v>36</c:v>
                </c:pt>
                <c:pt idx="370">
                  <c:v>12</c:v>
                </c:pt>
                <c:pt idx="371">
                  <c:v>9</c:v>
                </c:pt>
                <c:pt idx="372">
                  <c:v>48</c:v>
                </c:pt>
                <c:pt idx="373">
                  <c:v>36</c:v>
                </c:pt>
                <c:pt idx="374">
                  <c:v>18</c:v>
                </c:pt>
                <c:pt idx="375">
                  <c:v>18</c:v>
                </c:pt>
                <c:pt idx="376">
                  <c:v>12</c:v>
                </c:pt>
                <c:pt idx="377">
                  <c:v>15</c:v>
                </c:pt>
                <c:pt idx="378">
                  <c:v>12</c:v>
                </c:pt>
                <c:pt idx="379">
                  <c:v>21</c:v>
                </c:pt>
                <c:pt idx="380">
                  <c:v>30</c:v>
                </c:pt>
                <c:pt idx="381">
                  <c:v>12</c:v>
                </c:pt>
                <c:pt idx="382">
                  <c:v>36</c:v>
                </c:pt>
                <c:pt idx="383">
                  <c:v>15</c:v>
                </c:pt>
                <c:pt idx="384">
                  <c:v>6</c:v>
                </c:pt>
                <c:pt idx="385">
                  <c:v>36</c:v>
                </c:pt>
                <c:pt idx="386">
                  <c:v>20</c:v>
                </c:pt>
                <c:pt idx="387">
                  <c:v>24</c:v>
                </c:pt>
                <c:pt idx="388">
                  <c:v>24</c:v>
                </c:pt>
                <c:pt idx="389">
                  <c:v>15</c:v>
                </c:pt>
                <c:pt idx="390">
                  <c:v>24</c:v>
                </c:pt>
                <c:pt idx="391">
                  <c:v>18</c:v>
                </c:pt>
                <c:pt idx="392">
                  <c:v>36</c:v>
                </c:pt>
                <c:pt idx="393">
                  <c:v>48</c:v>
                </c:pt>
                <c:pt idx="394">
                  <c:v>12</c:v>
                </c:pt>
                <c:pt idx="395">
                  <c:v>6</c:v>
                </c:pt>
                <c:pt idx="396">
                  <c:v>9</c:v>
                </c:pt>
                <c:pt idx="397">
                  <c:v>21</c:v>
                </c:pt>
                <c:pt idx="398">
                  <c:v>42</c:v>
                </c:pt>
                <c:pt idx="399">
                  <c:v>18</c:v>
                </c:pt>
                <c:pt idx="400">
                  <c:v>18</c:v>
                </c:pt>
                <c:pt idx="401">
                  <c:v>30</c:v>
                </c:pt>
                <c:pt idx="402">
                  <c:v>24</c:v>
                </c:pt>
                <c:pt idx="403">
                  <c:v>60</c:v>
                </c:pt>
                <c:pt idx="404">
                  <c:v>18</c:v>
                </c:pt>
                <c:pt idx="405">
                  <c:v>27</c:v>
                </c:pt>
                <c:pt idx="406">
                  <c:v>7</c:v>
                </c:pt>
                <c:pt idx="407">
                  <c:v>11</c:v>
                </c:pt>
                <c:pt idx="408">
                  <c:v>6</c:v>
                </c:pt>
                <c:pt idx="409">
                  <c:v>6</c:v>
                </c:pt>
                <c:pt idx="410">
                  <c:v>24</c:v>
                </c:pt>
                <c:pt idx="411">
                  <c:v>24</c:v>
                </c:pt>
                <c:pt idx="412">
                  <c:v>36</c:v>
                </c:pt>
                <c:pt idx="413">
                  <c:v>36</c:v>
                </c:pt>
                <c:pt idx="414">
                  <c:v>9</c:v>
                </c:pt>
                <c:pt idx="415">
                  <c:v>14</c:v>
                </c:pt>
                <c:pt idx="416">
                  <c:v>6</c:v>
                </c:pt>
                <c:pt idx="417">
                  <c:v>24</c:v>
                </c:pt>
                <c:pt idx="418">
                  <c:v>24</c:v>
                </c:pt>
                <c:pt idx="419">
                  <c:v>47</c:v>
                </c:pt>
                <c:pt idx="420">
                  <c:v>36</c:v>
                </c:pt>
                <c:pt idx="421">
                  <c:v>7</c:v>
                </c:pt>
                <c:pt idx="422">
                  <c:v>24</c:v>
                </c:pt>
                <c:pt idx="423">
                  <c:v>12</c:v>
                </c:pt>
                <c:pt idx="424">
                  <c:v>24</c:v>
                </c:pt>
                <c:pt idx="425">
                  <c:v>10</c:v>
                </c:pt>
                <c:pt idx="426">
                  <c:v>48</c:v>
                </c:pt>
                <c:pt idx="427">
                  <c:v>15</c:v>
                </c:pt>
                <c:pt idx="428">
                  <c:v>9</c:v>
                </c:pt>
                <c:pt idx="429">
                  <c:v>15</c:v>
                </c:pt>
                <c:pt idx="430">
                  <c:v>6</c:v>
                </c:pt>
                <c:pt idx="431">
                  <c:v>18</c:v>
                </c:pt>
                <c:pt idx="432">
                  <c:v>9</c:v>
                </c:pt>
                <c:pt idx="433">
                  <c:v>12</c:v>
                </c:pt>
                <c:pt idx="434">
                  <c:v>21</c:v>
                </c:pt>
                <c:pt idx="435">
                  <c:v>24</c:v>
                </c:pt>
                <c:pt idx="436">
                  <c:v>12</c:v>
                </c:pt>
                <c:pt idx="437">
                  <c:v>24</c:v>
                </c:pt>
                <c:pt idx="438">
                  <c:v>11</c:v>
                </c:pt>
                <c:pt idx="439">
                  <c:v>12</c:v>
                </c:pt>
                <c:pt idx="440">
                  <c:v>15</c:v>
                </c:pt>
                <c:pt idx="441">
                  <c:v>12</c:v>
                </c:pt>
                <c:pt idx="442">
                  <c:v>12</c:v>
                </c:pt>
                <c:pt idx="443">
                  <c:v>12</c:v>
                </c:pt>
                <c:pt idx="444">
                  <c:v>33</c:v>
                </c:pt>
                <c:pt idx="445">
                  <c:v>24</c:v>
                </c:pt>
                <c:pt idx="446">
                  <c:v>24</c:v>
                </c:pt>
                <c:pt idx="447">
                  <c:v>6</c:v>
                </c:pt>
                <c:pt idx="448">
                  <c:v>12</c:v>
                </c:pt>
                <c:pt idx="449">
                  <c:v>18</c:v>
                </c:pt>
                <c:pt idx="450">
                  <c:v>18</c:v>
                </c:pt>
                <c:pt idx="451">
                  <c:v>15</c:v>
                </c:pt>
                <c:pt idx="452">
                  <c:v>7</c:v>
                </c:pt>
                <c:pt idx="453">
                  <c:v>42</c:v>
                </c:pt>
                <c:pt idx="454">
                  <c:v>18</c:v>
                </c:pt>
                <c:pt idx="455">
                  <c:v>6</c:v>
                </c:pt>
                <c:pt idx="456">
                  <c:v>24</c:v>
                </c:pt>
                <c:pt idx="457">
                  <c:v>48</c:v>
                </c:pt>
                <c:pt idx="458">
                  <c:v>9</c:v>
                </c:pt>
                <c:pt idx="459">
                  <c:v>30</c:v>
                </c:pt>
                <c:pt idx="460">
                  <c:v>6</c:v>
                </c:pt>
                <c:pt idx="461">
                  <c:v>21</c:v>
                </c:pt>
                <c:pt idx="462">
                  <c:v>12</c:v>
                </c:pt>
                <c:pt idx="463">
                  <c:v>12</c:v>
                </c:pt>
                <c:pt idx="464">
                  <c:v>18</c:v>
                </c:pt>
                <c:pt idx="465">
                  <c:v>18</c:v>
                </c:pt>
                <c:pt idx="466">
                  <c:v>48</c:v>
                </c:pt>
                <c:pt idx="467">
                  <c:v>24</c:v>
                </c:pt>
                <c:pt idx="468">
                  <c:v>24</c:v>
                </c:pt>
                <c:pt idx="469">
                  <c:v>12</c:v>
                </c:pt>
                <c:pt idx="470">
                  <c:v>30</c:v>
                </c:pt>
                <c:pt idx="471">
                  <c:v>60</c:v>
                </c:pt>
                <c:pt idx="472">
                  <c:v>9</c:v>
                </c:pt>
                <c:pt idx="473">
                  <c:v>36</c:v>
                </c:pt>
                <c:pt idx="474">
                  <c:v>15</c:v>
                </c:pt>
                <c:pt idx="475">
                  <c:v>24</c:v>
                </c:pt>
                <c:pt idx="476">
                  <c:v>18</c:v>
                </c:pt>
                <c:pt idx="477">
                  <c:v>24</c:v>
                </c:pt>
                <c:pt idx="478">
                  <c:v>24</c:v>
                </c:pt>
                <c:pt idx="479">
                  <c:v>36</c:v>
                </c:pt>
                <c:pt idx="480">
                  <c:v>36</c:v>
                </c:pt>
                <c:pt idx="481">
                  <c:v>12</c:v>
                </c:pt>
                <c:pt idx="482">
                  <c:v>36</c:v>
                </c:pt>
                <c:pt idx="483">
                  <c:v>15</c:v>
                </c:pt>
                <c:pt idx="484">
                  <c:v>12</c:v>
                </c:pt>
                <c:pt idx="485">
                  <c:v>12</c:v>
                </c:pt>
                <c:pt idx="486">
                  <c:v>18</c:v>
                </c:pt>
                <c:pt idx="487">
                  <c:v>18</c:v>
                </c:pt>
                <c:pt idx="488">
                  <c:v>9</c:v>
                </c:pt>
                <c:pt idx="489">
                  <c:v>6</c:v>
                </c:pt>
                <c:pt idx="490">
                  <c:v>12</c:v>
                </c:pt>
                <c:pt idx="491">
                  <c:v>18</c:v>
                </c:pt>
                <c:pt idx="492">
                  <c:v>18</c:v>
                </c:pt>
                <c:pt idx="493">
                  <c:v>21</c:v>
                </c:pt>
                <c:pt idx="494">
                  <c:v>24</c:v>
                </c:pt>
                <c:pt idx="495">
                  <c:v>36</c:v>
                </c:pt>
                <c:pt idx="496">
                  <c:v>18</c:v>
                </c:pt>
                <c:pt idx="497">
                  <c:v>24</c:v>
                </c:pt>
                <c:pt idx="498">
                  <c:v>15</c:v>
                </c:pt>
                <c:pt idx="499">
                  <c:v>18</c:v>
                </c:pt>
                <c:pt idx="500">
                  <c:v>20</c:v>
                </c:pt>
                <c:pt idx="501">
                  <c:v>15</c:v>
                </c:pt>
                <c:pt idx="502">
                  <c:v>24</c:v>
                </c:pt>
                <c:pt idx="503">
                  <c:v>42</c:v>
                </c:pt>
                <c:pt idx="504">
                  <c:v>15</c:v>
                </c:pt>
                <c:pt idx="505">
                  <c:v>8</c:v>
                </c:pt>
                <c:pt idx="506">
                  <c:v>24</c:v>
                </c:pt>
                <c:pt idx="507">
                  <c:v>18</c:v>
                </c:pt>
                <c:pt idx="508">
                  <c:v>24</c:v>
                </c:pt>
                <c:pt idx="509">
                  <c:v>24</c:v>
                </c:pt>
                <c:pt idx="510">
                  <c:v>30</c:v>
                </c:pt>
                <c:pt idx="511">
                  <c:v>48</c:v>
                </c:pt>
                <c:pt idx="512">
                  <c:v>18</c:v>
                </c:pt>
                <c:pt idx="513">
                  <c:v>9</c:v>
                </c:pt>
                <c:pt idx="514">
                  <c:v>12</c:v>
                </c:pt>
                <c:pt idx="515">
                  <c:v>15</c:v>
                </c:pt>
                <c:pt idx="516">
                  <c:v>24</c:v>
                </c:pt>
                <c:pt idx="517">
                  <c:v>24</c:v>
                </c:pt>
                <c:pt idx="518">
                  <c:v>6</c:v>
                </c:pt>
                <c:pt idx="519">
                  <c:v>24</c:v>
                </c:pt>
                <c:pt idx="520">
                  <c:v>6</c:v>
                </c:pt>
                <c:pt idx="521">
                  <c:v>21</c:v>
                </c:pt>
                <c:pt idx="522">
                  <c:v>12</c:v>
                </c:pt>
                <c:pt idx="523">
                  <c:v>24</c:v>
                </c:pt>
                <c:pt idx="524">
                  <c:v>9</c:v>
                </c:pt>
                <c:pt idx="525">
                  <c:v>39</c:v>
                </c:pt>
                <c:pt idx="526">
                  <c:v>48</c:v>
                </c:pt>
                <c:pt idx="527">
                  <c:v>36</c:v>
                </c:pt>
                <c:pt idx="528">
                  <c:v>30</c:v>
                </c:pt>
                <c:pt idx="529">
                  <c:v>27</c:v>
                </c:pt>
                <c:pt idx="530">
                  <c:v>18</c:v>
                </c:pt>
                <c:pt idx="531">
                  <c:v>18</c:v>
                </c:pt>
                <c:pt idx="532">
                  <c:v>24</c:v>
                </c:pt>
                <c:pt idx="533">
                  <c:v>24</c:v>
                </c:pt>
                <c:pt idx="534">
                  <c:v>18</c:v>
                </c:pt>
                <c:pt idx="535">
                  <c:v>48</c:v>
                </c:pt>
                <c:pt idx="536">
                  <c:v>9</c:v>
                </c:pt>
                <c:pt idx="537">
                  <c:v>18</c:v>
                </c:pt>
                <c:pt idx="538">
                  <c:v>18</c:v>
                </c:pt>
                <c:pt idx="539">
                  <c:v>36</c:v>
                </c:pt>
                <c:pt idx="540">
                  <c:v>24</c:v>
                </c:pt>
                <c:pt idx="541">
                  <c:v>24</c:v>
                </c:pt>
                <c:pt idx="542">
                  <c:v>18</c:v>
                </c:pt>
                <c:pt idx="543">
                  <c:v>27</c:v>
                </c:pt>
                <c:pt idx="544">
                  <c:v>10</c:v>
                </c:pt>
                <c:pt idx="545">
                  <c:v>18</c:v>
                </c:pt>
                <c:pt idx="546">
                  <c:v>24</c:v>
                </c:pt>
                <c:pt idx="547">
                  <c:v>12</c:v>
                </c:pt>
                <c:pt idx="548">
                  <c:v>18</c:v>
                </c:pt>
                <c:pt idx="549">
                  <c:v>6</c:v>
                </c:pt>
                <c:pt idx="550">
                  <c:v>10</c:v>
                </c:pt>
                <c:pt idx="551">
                  <c:v>6</c:v>
                </c:pt>
                <c:pt idx="552">
                  <c:v>24</c:v>
                </c:pt>
                <c:pt idx="553">
                  <c:v>12</c:v>
                </c:pt>
                <c:pt idx="554">
                  <c:v>15</c:v>
                </c:pt>
                <c:pt idx="555">
                  <c:v>18</c:v>
                </c:pt>
                <c:pt idx="556">
                  <c:v>48</c:v>
                </c:pt>
                <c:pt idx="557">
                  <c:v>36</c:v>
                </c:pt>
                <c:pt idx="558">
                  <c:v>6</c:v>
                </c:pt>
                <c:pt idx="559">
                  <c:v>9</c:v>
                </c:pt>
                <c:pt idx="560">
                  <c:v>15</c:v>
                </c:pt>
                <c:pt idx="561">
                  <c:v>36</c:v>
                </c:pt>
                <c:pt idx="562">
                  <c:v>48</c:v>
                </c:pt>
                <c:pt idx="563">
                  <c:v>36</c:v>
                </c:pt>
                <c:pt idx="564">
                  <c:v>36</c:v>
                </c:pt>
                <c:pt idx="565">
                  <c:v>24</c:v>
                </c:pt>
                <c:pt idx="566">
                  <c:v>30</c:v>
                </c:pt>
                <c:pt idx="567">
                  <c:v>10</c:v>
                </c:pt>
                <c:pt idx="568">
                  <c:v>24</c:v>
                </c:pt>
                <c:pt idx="569">
                  <c:v>24</c:v>
                </c:pt>
                <c:pt idx="570">
                  <c:v>24</c:v>
                </c:pt>
                <c:pt idx="571">
                  <c:v>12</c:v>
                </c:pt>
                <c:pt idx="572">
                  <c:v>24</c:v>
                </c:pt>
                <c:pt idx="573">
                  <c:v>48</c:v>
                </c:pt>
                <c:pt idx="574">
                  <c:v>36</c:v>
                </c:pt>
                <c:pt idx="575">
                  <c:v>36</c:v>
                </c:pt>
                <c:pt idx="576">
                  <c:v>10</c:v>
                </c:pt>
                <c:pt idx="577">
                  <c:v>30</c:v>
                </c:pt>
                <c:pt idx="578">
                  <c:v>18</c:v>
                </c:pt>
                <c:pt idx="579">
                  <c:v>12</c:v>
                </c:pt>
                <c:pt idx="580">
                  <c:v>18</c:v>
                </c:pt>
                <c:pt idx="581">
                  <c:v>24</c:v>
                </c:pt>
                <c:pt idx="582">
                  <c:v>12</c:v>
                </c:pt>
                <c:pt idx="583">
                  <c:v>20</c:v>
                </c:pt>
                <c:pt idx="584">
                  <c:v>24</c:v>
                </c:pt>
                <c:pt idx="585">
                  <c:v>36</c:v>
                </c:pt>
                <c:pt idx="586">
                  <c:v>10</c:v>
                </c:pt>
                <c:pt idx="587">
                  <c:v>21</c:v>
                </c:pt>
                <c:pt idx="588">
                  <c:v>18</c:v>
                </c:pt>
                <c:pt idx="589">
                  <c:v>30</c:v>
                </c:pt>
                <c:pt idx="590">
                  <c:v>24</c:v>
                </c:pt>
                <c:pt idx="591">
                  <c:v>42</c:v>
                </c:pt>
                <c:pt idx="592">
                  <c:v>12</c:v>
                </c:pt>
                <c:pt idx="593">
                  <c:v>36</c:v>
                </c:pt>
                <c:pt idx="594">
                  <c:v>48</c:v>
                </c:pt>
                <c:pt idx="595">
                  <c:v>12</c:v>
                </c:pt>
                <c:pt idx="596">
                  <c:v>24</c:v>
                </c:pt>
                <c:pt idx="597">
                  <c:v>18</c:v>
                </c:pt>
                <c:pt idx="598">
                  <c:v>48</c:v>
                </c:pt>
                <c:pt idx="599">
                  <c:v>15</c:v>
                </c:pt>
                <c:pt idx="600">
                  <c:v>9</c:v>
                </c:pt>
                <c:pt idx="601">
                  <c:v>36</c:v>
                </c:pt>
                <c:pt idx="602">
                  <c:v>39</c:v>
                </c:pt>
                <c:pt idx="603">
                  <c:v>12</c:v>
                </c:pt>
                <c:pt idx="604">
                  <c:v>30</c:v>
                </c:pt>
                <c:pt idx="605">
                  <c:v>24</c:v>
                </c:pt>
                <c:pt idx="606">
                  <c:v>24</c:v>
                </c:pt>
                <c:pt idx="607">
                  <c:v>24</c:v>
                </c:pt>
                <c:pt idx="608">
                  <c:v>36</c:v>
                </c:pt>
                <c:pt idx="609">
                  <c:v>36</c:v>
                </c:pt>
                <c:pt idx="610">
                  <c:v>12</c:v>
                </c:pt>
                <c:pt idx="611">
                  <c:v>21</c:v>
                </c:pt>
                <c:pt idx="612">
                  <c:v>6</c:v>
                </c:pt>
                <c:pt idx="613">
                  <c:v>6</c:v>
                </c:pt>
                <c:pt idx="614">
                  <c:v>18</c:v>
                </c:pt>
                <c:pt idx="615">
                  <c:v>27</c:v>
                </c:pt>
                <c:pt idx="616">
                  <c:v>36</c:v>
                </c:pt>
                <c:pt idx="617">
                  <c:v>18</c:v>
                </c:pt>
                <c:pt idx="618">
                  <c:v>15</c:v>
                </c:pt>
                <c:pt idx="619">
                  <c:v>18</c:v>
                </c:pt>
                <c:pt idx="620">
                  <c:v>36</c:v>
                </c:pt>
                <c:pt idx="621">
                  <c:v>26</c:v>
                </c:pt>
                <c:pt idx="622">
                  <c:v>21</c:v>
                </c:pt>
                <c:pt idx="623">
                  <c:v>9</c:v>
                </c:pt>
                <c:pt idx="624">
                  <c:v>48</c:v>
                </c:pt>
                <c:pt idx="625">
                  <c:v>18</c:v>
                </c:pt>
                <c:pt idx="626">
                  <c:v>12</c:v>
                </c:pt>
                <c:pt idx="627">
                  <c:v>12</c:v>
                </c:pt>
                <c:pt idx="628">
                  <c:v>18</c:v>
                </c:pt>
                <c:pt idx="629">
                  <c:v>24</c:v>
                </c:pt>
                <c:pt idx="630">
                  <c:v>12</c:v>
                </c:pt>
                <c:pt idx="631">
                  <c:v>12</c:v>
                </c:pt>
                <c:pt idx="632">
                  <c:v>36</c:v>
                </c:pt>
                <c:pt idx="633">
                  <c:v>24</c:v>
                </c:pt>
                <c:pt idx="634">
                  <c:v>12</c:v>
                </c:pt>
                <c:pt idx="635">
                  <c:v>24</c:v>
                </c:pt>
                <c:pt idx="636">
                  <c:v>20</c:v>
                </c:pt>
                <c:pt idx="637">
                  <c:v>24</c:v>
                </c:pt>
                <c:pt idx="638">
                  <c:v>36</c:v>
                </c:pt>
                <c:pt idx="639">
                  <c:v>6</c:v>
                </c:pt>
                <c:pt idx="640">
                  <c:v>24</c:v>
                </c:pt>
                <c:pt idx="641">
                  <c:v>12</c:v>
                </c:pt>
                <c:pt idx="642">
                  <c:v>12</c:v>
                </c:pt>
                <c:pt idx="643">
                  <c:v>36</c:v>
                </c:pt>
                <c:pt idx="644">
                  <c:v>45</c:v>
                </c:pt>
                <c:pt idx="645">
                  <c:v>36</c:v>
                </c:pt>
                <c:pt idx="646">
                  <c:v>12</c:v>
                </c:pt>
                <c:pt idx="647">
                  <c:v>18</c:v>
                </c:pt>
                <c:pt idx="648">
                  <c:v>24</c:v>
                </c:pt>
                <c:pt idx="649">
                  <c:v>24</c:v>
                </c:pt>
                <c:pt idx="650">
                  <c:v>6</c:v>
                </c:pt>
                <c:pt idx="651">
                  <c:v>9</c:v>
                </c:pt>
                <c:pt idx="652">
                  <c:v>28</c:v>
                </c:pt>
                <c:pt idx="653">
                  <c:v>24</c:v>
                </c:pt>
                <c:pt idx="654">
                  <c:v>6</c:v>
                </c:pt>
                <c:pt idx="655">
                  <c:v>21</c:v>
                </c:pt>
                <c:pt idx="656">
                  <c:v>42</c:v>
                </c:pt>
                <c:pt idx="657">
                  <c:v>12</c:v>
                </c:pt>
                <c:pt idx="658">
                  <c:v>24</c:v>
                </c:pt>
                <c:pt idx="659">
                  <c:v>4</c:v>
                </c:pt>
                <c:pt idx="660">
                  <c:v>24</c:v>
                </c:pt>
                <c:pt idx="661">
                  <c:v>9</c:v>
                </c:pt>
                <c:pt idx="662">
                  <c:v>15</c:v>
                </c:pt>
                <c:pt idx="663">
                  <c:v>15</c:v>
                </c:pt>
                <c:pt idx="664">
                  <c:v>21</c:v>
                </c:pt>
                <c:pt idx="665">
                  <c:v>12</c:v>
                </c:pt>
                <c:pt idx="666">
                  <c:v>12</c:v>
                </c:pt>
                <c:pt idx="667">
                  <c:v>12</c:v>
                </c:pt>
                <c:pt idx="668">
                  <c:v>18</c:v>
                </c:pt>
                <c:pt idx="669">
                  <c:v>36</c:v>
                </c:pt>
                <c:pt idx="670">
                  <c:v>36</c:v>
                </c:pt>
                <c:pt idx="671">
                  <c:v>48</c:v>
                </c:pt>
                <c:pt idx="672">
                  <c:v>6</c:v>
                </c:pt>
                <c:pt idx="673">
                  <c:v>24</c:v>
                </c:pt>
                <c:pt idx="674">
                  <c:v>12</c:v>
                </c:pt>
                <c:pt idx="675">
                  <c:v>18</c:v>
                </c:pt>
                <c:pt idx="676">
                  <c:v>24</c:v>
                </c:pt>
                <c:pt idx="677">
                  <c:v>15</c:v>
                </c:pt>
                <c:pt idx="678">
                  <c:v>24</c:v>
                </c:pt>
                <c:pt idx="679">
                  <c:v>24</c:v>
                </c:pt>
                <c:pt idx="680">
                  <c:v>13</c:v>
                </c:pt>
                <c:pt idx="681">
                  <c:v>15</c:v>
                </c:pt>
                <c:pt idx="682">
                  <c:v>18</c:v>
                </c:pt>
                <c:pt idx="683">
                  <c:v>36</c:v>
                </c:pt>
                <c:pt idx="684">
                  <c:v>21</c:v>
                </c:pt>
                <c:pt idx="685">
                  <c:v>9</c:v>
                </c:pt>
                <c:pt idx="686">
                  <c:v>24</c:v>
                </c:pt>
                <c:pt idx="687">
                  <c:v>15</c:v>
                </c:pt>
                <c:pt idx="688">
                  <c:v>6</c:v>
                </c:pt>
                <c:pt idx="689">
                  <c:v>36</c:v>
                </c:pt>
                <c:pt idx="690">
                  <c:v>18</c:v>
                </c:pt>
                <c:pt idx="691">
                  <c:v>12</c:v>
                </c:pt>
                <c:pt idx="692">
                  <c:v>36</c:v>
                </c:pt>
                <c:pt idx="693">
                  <c:v>24</c:v>
                </c:pt>
                <c:pt idx="694">
                  <c:v>30</c:v>
                </c:pt>
                <c:pt idx="695">
                  <c:v>24</c:v>
                </c:pt>
                <c:pt idx="696">
                  <c:v>12</c:v>
                </c:pt>
                <c:pt idx="697">
                  <c:v>6</c:v>
                </c:pt>
                <c:pt idx="698">
                  <c:v>11</c:v>
                </c:pt>
                <c:pt idx="699">
                  <c:v>18</c:v>
                </c:pt>
                <c:pt idx="700">
                  <c:v>30</c:v>
                </c:pt>
                <c:pt idx="701">
                  <c:v>12</c:v>
                </c:pt>
                <c:pt idx="702">
                  <c:v>6</c:v>
                </c:pt>
                <c:pt idx="703">
                  <c:v>18</c:v>
                </c:pt>
                <c:pt idx="704">
                  <c:v>21</c:v>
                </c:pt>
                <c:pt idx="705">
                  <c:v>24</c:v>
                </c:pt>
                <c:pt idx="706">
                  <c:v>30</c:v>
                </c:pt>
                <c:pt idx="707">
                  <c:v>9</c:v>
                </c:pt>
                <c:pt idx="708">
                  <c:v>21</c:v>
                </c:pt>
                <c:pt idx="709">
                  <c:v>24</c:v>
                </c:pt>
                <c:pt idx="710">
                  <c:v>18</c:v>
                </c:pt>
                <c:pt idx="711">
                  <c:v>18</c:v>
                </c:pt>
                <c:pt idx="712">
                  <c:v>27</c:v>
                </c:pt>
                <c:pt idx="713">
                  <c:v>36</c:v>
                </c:pt>
                <c:pt idx="714">
                  <c:v>48</c:v>
                </c:pt>
                <c:pt idx="715">
                  <c:v>12</c:v>
                </c:pt>
                <c:pt idx="716">
                  <c:v>60</c:v>
                </c:pt>
                <c:pt idx="717">
                  <c:v>12</c:v>
                </c:pt>
                <c:pt idx="718">
                  <c:v>15</c:v>
                </c:pt>
                <c:pt idx="719">
                  <c:v>15</c:v>
                </c:pt>
                <c:pt idx="720">
                  <c:v>9</c:v>
                </c:pt>
                <c:pt idx="721">
                  <c:v>24</c:v>
                </c:pt>
                <c:pt idx="722">
                  <c:v>6</c:v>
                </c:pt>
                <c:pt idx="723">
                  <c:v>6</c:v>
                </c:pt>
                <c:pt idx="724">
                  <c:v>9</c:v>
                </c:pt>
                <c:pt idx="725">
                  <c:v>12</c:v>
                </c:pt>
                <c:pt idx="726">
                  <c:v>24</c:v>
                </c:pt>
                <c:pt idx="727">
                  <c:v>18</c:v>
                </c:pt>
                <c:pt idx="728">
                  <c:v>36</c:v>
                </c:pt>
                <c:pt idx="729">
                  <c:v>24</c:v>
                </c:pt>
                <c:pt idx="730">
                  <c:v>48</c:v>
                </c:pt>
                <c:pt idx="731">
                  <c:v>10</c:v>
                </c:pt>
                <c:pt idx="732">
                  <c:v>40</c:v>
                </c:pt>
                <c:pt idx="733">
                  <c:v>9</c:v>
                </c:pt>
                <c:pt idx="734">
                  <c:v>36</c:v>
                </c:pt>
                <c:pt idx="735">
                  <c:v>9</c:v>
                </c:pt>
                <c:pt idx="736">
                  <c:v>10</c:v>
                </c:pt>
                <c:pt idx="737">
                  <c:v>15</c:v>
                </c:pt>
                <c:pt idx="738">
                  <c:v>12</c:v>
                </c:pt>
                <c:pt idx="739">
                  <c:v>15</c:v>
                </c:pt>
                <c:pt idx="740">
                  <c:v>24</c:v>
                </c:pt>
                <c:pt idx="741">
                  <c:v>60</c:v>
                </c:pt>
                <c:pt idx="742">
                  <c:v>21</c:v>
                </c:pt>
                <c:pt idx="743">
                  <c:v>24</c:v>
                </c:pt>
                <c:pt idx="744">
                  <c:v>6</c:v>
                </c:pt>
                <c:pt idx="745">
                  <c:v>18</c:v>
                </c:pt>
                <c:pt idx="746">
                  <c:v>27</c:v>
                </c:pt>
                <c:pt idx="747">
                  <c:v>6</c:v>
                </c:pt>
                <c:pt idx="748">
                  <c:v>14</c:v>
                </c:pt>
                <c:pt idx="749">
                  <c:v>24</c:v>
                </c:pt>
                <c:pt idx="750">
                  <c:v>12</c:v>
                </c:pt>
                <c:pt idx="751">
                  <c:v>36</c:v>
                </c:pt>
                <c:pt idx="752">
                  <c:v>60</c:v>
                </c:pt>
                <c:pt idx="753">
                  <c:v>24</c:v>
                </c:pt>
                <c:pt idx="754">
                  <c:v>12</c:v>
                </c:pt>
                <c:pt idx="755">
                  <c:v>45</c:v>
                </c:pt>
                <c:pt idx="756">
                  <c:v>12</c:v>
                </c:pt>
                <c:pt idx="757">
                  <c:v>18</c:v>
                </c:pt>
                <c:pt idx="758">
                  <c:v>10</c:v>
                </c:pt>
                <c:pt idx="759">
                  <c:v>24</c:v>
                </c:pt>
                <c:pt idx="760">
                  <c:v>10</c:v>
                </c:pt>
                <c:pt idx="761">
                  <c:v>12</c:v>
                </c:pt>
                <c:pt idx="762">
                  <c:v>12</c:v>
                </c:pt>
                <c:pt idx="763">
                  <c:v>21</c:v>
                </c:pt>
                <c:pt idx="764">
                  <c:v>27</c:v>
                </c:pt>
                <c:pt idx="765">
                  <c:v>12</c:v>
                </c:pt>
                <c:pt idx="766">
                  <c:v>12</c:v>
                </c:pt>
                <c:pt idx="767">
                  <c:v>24</c:v>
                </c:pt>
                <c:pt idx="768">
                  <c:v>12</c:v>
                </c:pt>
                <c:pt idx="769">
                  <c:v>48</c:v>
                </c:pt>
                <c:pt idx="770">
                  <c:v>24</c:v>
                </c:pt>
                <c:pt idx="771">
                  <c:v>21</c:v>
                </c:pt>
                <c:pt idx="772">
                  <c:v>30</c:v>
                </c:pt>
                <c:pt idx="773">
                  <c:v>24</c:v>
                </c:pt>
                <c:pt idx="774">
                  <c:v>12</c:v>
                </c:pt>
                <c:pt idx="775">
                  <c:v>18</c:v>
                </c:pt>
                <c:pt idx="776">
                  <c:v>6</c:v>
                </c:pt>
                <c:pt idx="777">
                  <c:v>12</c:v>
                </c:pt>
                <c:pt idx="778">
                  <c:v>42</c:v>
                </c:pt>
                <c:pt idx="779">
                  <c:v>30</c:v>
                </c:pt>
                <c:pt idx="780">
                  <c:v>30</c:v>
                </c:pt>
                <c:pt idx="781">
                  <c:v>24</c:v>
                </c:pt>
                <c:pt idx="782">
                  <c:v>6</c:v>
                </c:pt>
                <c:pt idx="783">
                  <c:v>15</c:v>
                </c:pt>
                <c:pt idx="784">
                  <c:v>8</c:v>
                </c:pt>
                <c:pt idx="785">
                  <c:v>18</c:v>
                </c:pt>
                <c:pt idx="786">
                  <c:v>9</c:v>
                </c:pt>
                <c:pt idx="787">
                  <c:v>24</c:v>
                </c:pt>
                <c:pt idx="788">
                  <c:v>24</c:v>
                </c:pt>
                <c:pt idx="789">
                  <c:v>12</c:v>
                </c:pt>
                <c:pt idx="790">
                  <c:v>36</c:v>
                </c:pt>
                <c:pt idx="791">
                  <c:v>18</c:v>
                </c:pt>
                <c:pt idx="792">
                  <c:v>36</c:v>
                </c:pt>
                <c:pt idx="793">
                  <c:v>33</c:v>
                </c:pt>
                <c:pt idx="794">
                  <c:v>15</c:v>
                </c:pt>
                <c:pt idx="795">
                  <c:v>18</c:v>
                </c:pt>
                <c:pt idx="796">
                  <c:v>24</c:v>
                </c:pt>
                <c:pt idx="797">
                  <c:v>24</c:v>
                </c:pt>
                <c:pt idx="798">
                  <c:v>9</c:v>
                </c:pt>
                <c:pt idx="799">
                  <c:v>18</c:v>
                </c:pt>
                <c:pt idx="800">
                  <c:v>36</c:v>
                </c:pt>
                <c:pt idx="801">
                  <c:v>30</c:v>
                </c:pt>
                <c:pt idx="802">
                  <c:v>48</c:v>
                </c:pt>
                <c:pt idx="803">
                  <c:v>24</c:v>
                </c:pt>
                <c:pt idx="804">
                  <c:v>12</c:v>
                </c:pt>
                <c:pt idx="805">
                  <c:v>21</c:v>
                </c:pt>
                <c:pt idx="806">
                  <c:v>6</c:v>
                </c:pt>
                <c:pt idx="807">
                  <c:v>12</c:v>
                </c:pt>
                <c:pt idx="808">
                  <c:v>12</c:v>
                </c:pt>
                <c:pt idx="809">
                  <c:v>36</c:v>
                </c:pt>
                <c:pt idx="810">
                  <c:v>30</c:v>
                </c:pt>
                <c:pt idx="811">
                  <c:v>45</c:v>
                </c:pt>
                <c:pt idx="812">
                  <c:v>12</c:v>
                </c:pt>
                <c:pt idx="813">
                  <c:v>21</c:v>
                </c:pt>
                <c:pt idx="814">
                  <c:v>24</c:v>
                </c:pt>
                <c:pt idx="815">
                  <c:v>18</c:v>
                </c:pt>
                <c:pt idx="816">
                  <c:v>24</c:v>
                </c:pt>
                <c:pt idx="817">
                  <c:v>24</c:v>
                </c:pt>
                <c:pt idx="818">
                  <c:v>24</c:v>
                </c:pt>
                <c:pt idx="819">
                  <c:v>18</c:v>
                </c:pt>
                <c:pt idx="820">
                  <c:v>18</c:v>
                </c:pt>
                <c:pt idx="821">
                  <c:v>22</c:v>
                </c:pt>
                <c:pt idx="822">
                  <c:v>18</c:v>
                </c:pt>
                <c:pt idx="823">
                  <c:v>12</c:v>
                </c:pt>
                <c:pt idx="824">
                  <c:v>9</c:v>
                </c:pt>
                <c:pt idx="825">
                  <c:v>12</c:v>
                </c:pt>
                <c:pt idx="826">
                  <c:v>24</c:v>
                </c:pt>
                <c:pt idx="827">
                  <c:v>15</c:v>
                </c:pt>
                <c:pt idx="828">
                  <c:v>15</c:v>
                </c:pt>
                <c:pt idx="829">
                  <c:v>12</c:v>
                </c:pt>
                <c:pt idx="830">
                  <c:v>18</c:v>
                </c:pt>
                <c:pt idx="831">
                  <c:v>36</c:v>
                </c:pt>
                <c:pt idx="832">
                  <c:v>24</c:v>
                </c:pt>
                <c:pt idx="833">
                  <c:v>39</c:v>
                </c:pt>
                <c:pt idx="834">
                  <c:v>24</c:v>
                </c:pt>
                <c:pt idx="835">
                  <c:v>30</c:v>
                </c:pt>
                <c:pt idx="836">
                  <c:v>15</c:v>
                </c:pt>
                <c:pt idx="837">
                  <c:v>12</c:v>
                </c:pt>
                <c:pt idx="838">
                  <c:v>48</c:v>
                </c:pt>
                <c:pt idx="839">
                  <c:v>36</c:v>
                </c:pt>
                <c:pt idx="840">
                  <c:v>24</c:v>
                </c:pt>
                <c:pt idx="841">
                  <c:v>9</c:v>
                </c:pt>
                <c:pt idx="842">
                  <c:v>9</c:v>
                </c:pt>
                <c:pt idx="843">
                  <c:v>30</c:v>
                </c:pt>
                <c:pt idx="844">
                  <c:v>18</c:v>
                </c:pt>
                <c:pt idx="845">
                  <c:v>15</c:v>
                </c:pt>
                <c:pt idx="846">
                  <c:v>10</c:v>
                </c:pt>
                <c:pt idx="847">
                  <c:v>15</c:v>
                </c:pt>
                <c:pt idx="848">
                  <c:v>36</c:v>
                </c:pt>
                <c:pt idx="849">
                  <c:v>12</c:v>
                </c:pt>
                <c:pt idx="850">
                  <c:v>24</c:v>
                </c:pt>
                <c:pt idx="851">
                  <c:v>9</c:v>
                </c:pt>
                <c:pt idx="852">
                  <c:v>30</c:v>
                </c:pt>
                <c:pt idx="853">
                  <c:v>18</c:v>
                </c:pt>
                <c:pt idx="854">
                  <c:v>36</c:v>
                </c:pt>
                <c:pt idx="855">
                  <c:v>6</c:v>
                </c:pt>
                <c:pt idx="856">
                  <c:v>12</c:v>
                </c:pt>
                <c:pt idx="857">
                  <c:v>36</c:v>
                </c:pt>
                <c:pt idx="858">
                  <c:v>24</c:v>
                </c:pt>
                <c:pt idx="859">
                  <c:v>8</c:v>
                </c:pt>
                <c:pt idx="860">
                  <c:v>24</c:v>
                </c:pt>
                <c:pt idx="861">
                  <c:v>24</c:v>
                </c:pt>
                <c:pt idx="862">
                  <c:v>18</c:v>
                </c:pt>
                <c:pt idx="863">
                  <c:v>12</c:v>
                </c:pt>
                <c:pt idx="864">
                  <c:v>15</c:v>
                </c:pt>
                <c:pt idx="865">
                  <c:v>72</c:v>
                </c:pt>
                <c:pt idx="866">
                  <c:v>18</c:v>
                </c:pt>
                <c:pt idx="867">
                  <c:v>6</c:v>
                </c:pt>
                <c:pt idx="868">
                  <c:v>12</c:v>
                </c:pt>
                <c:pt idx="869">
                  <c:v>20</c:v>
                </c:pt>
                <c:pt idx="870">
                  <c:v>12</c:v>
                </c:pt>
                <c:pt idx="871">
                  <c:v>6</c:v>
                </c:pt>
                <c:pt idx="872">
                  <c:v>12</c:v>
                </c:pt>
                <c:pt idx="873">
                  <c:v>15</c:v>
                </c:pt>
                <c:pt idx="874">
                  <c:v>24</c:v>
                </c:pt>
                <c:pt idx="875">
                  <c:v>48</c:v>
                </c:pt>
                <c:pt idx="876">
                  <c:v>48</c:v>
                </c:pt>
                <c:pt idx="877">
                  <c:v>9</c:v>
                </c:pt>
                <c:pt idx="878">
                  <c:v>30</c:v>
                </c:pt>
                <c:pt idx="879">
                  <c:v>48</c:v>
                </c:pt>
                <c:pt idx="880">
                  <c:v>15</c:v>
                </c:pt>
                <c:pt idx="881">
                  <c:v>24</c:v>
                </c:pt>
                <c:pt idx="882">
                  <c:v>18</c:v>
                </c:pt>
                <c:pt idx="883">
                  <c:v>12</c:v>
                </c:pt>
                <c:pt idx="884">
                  <c:v>36</c:v>
                </c:pt>
                <c:pt idx="885">
                  <c:v>30</c:v>
                </c:pt>
                <c:pt idx="886">
                  <c:v>60</c:v>
                </c:pt>
                <c:pt idx="887">
                  <c:v>6</c:v>
                </c:pt>
                <c:pt idx="888">
                  <c:v>48</c:v>
                </c:pt>
                <c:pt idx="889">
                  <c:v>36</c:v>
                </c:pt>
                <c:pt idx="890">
                  <c:v>36</c:v>
                </c:pt>
                <c:pt idx="891">
                  <c:v>21</c:v>
                </c:pt>
                <c:pt idx="892">
                  <c:v>48</c:v>
                </c:pt>
                <c:pt idx="893">
                  <c:v>39</c:v>
                </c:pt>
                <c:pt idx="894">
                  <c:v>12</c:v>
                </c:pt>
                <c:pt idx="895">
                  <c:v>6</c:v>
                </c:pt>
                <c:pt idx="896">
                  <c:v>36</c:v>
                </c:pt>
                <c:pt idx="897">
                  <c:v>15</c:v>
                </c:pt>
                <c:pt idx="898">
                  <c:v>33</c:v>
                </c:pt>
                <c:pt idx="899">
                  <c:v>36</c:v>
                </c:pt>
                <c:pt idx="900">
                  <c:v>12</c:v>
                </c:pt>
                <c:pt idx="901">
                  <c:v>13</c:v>
                </c:pt>
                <c:pt idx="902">
                  <c:v>24</c:v>
                </c:pt>
                <c:pt idx="903">
                  <c:v>9</c:v>
                </c:pt>
                <c:pt idx="904">
                  <c:v>10</c:v>
                </c:pt>
                <c:pt idx="905">
                  <c:v>18</c:v>
                </c:pt>
                <c:pt idx="906">
                  <c:v>6</c:v>
                </c:pt>
                <c:pt idx="907">
                  <c:v>6</c:v>
                </c:pt>
                <c:pt idx="908">
                  <c:v>12</c:v>
                </c:pt>
                <c:pt idx="909">
                  <c:v>36</c:v>
                </c:pt>
                <c:pt idx="910">
                  <c:v>24</c:v>
                </c:pt>
                <c:pt idx="911">
                  <c:v>15</c:v>
                </c:pt>
                <c:pt idx="912">
                  <c:v>12</c:v>
                </c:pt>
                <c:pt idx="913">
                  <c:v>24</c:v>
                </c:pt>
                <c:pt idx="914">
                  <c:v>15</c:v>
                </c:pt>
                <c:pt idx="915">
                  <c:v>12</c:v>
                </c:pt>
                <c:pt idx="916">
                  <c:v>18</c:v>
                </c:pt>
                <c:pt idx="917">
                  <c:v>12</c:v>
                </c:pt>
                <c:pt idx="918">
                  <c:v>27</c:v>
                </c:pt>
                <c:pt idx="919">
                  <c:v>18</c:v>
                </c:pt>
                <c:pt idx="920">
                  <c:v>45</c:v>
                </c:pt>
                <c:pt idx="921">
                  <c:v>21</c:v>
                </c:pt>
                <c:pt idx="922">
                  <c:v>15</c:v>
                </c:pt>
                <c:pt idx="923">
                  <c:v>24</c:v>
                </c:pt>
                <c:pt idx="924">
                  <c:v>13</c:v>
                </c:pt>
                <c:pt idx="925">
                  <c:v>30</c:v>
                </c:pt>
                <c:pt idx="926">
                  <c:v>12</c:v>
                </c:pt>
                <c:pt idx="927">
                  <c:v>12</c:v>
                </c:pt>
                <c:pt idx="928">
                  <c:v>24</c:v>
                </c:pt>
                <c:pt idx="929">
                  <c:v>24</c:v>
                </c:pt>
                <c:pt idx="930">
                  <c:v>10</c:v>
                </c:pt>
                <c:pt idx="931">
                  <c:v>10</c:v>
                </c:pt>
                <c:pt idx="932">
                  <c:v>4</c:v>
                </c:pt>
                <c:pt idx="933">
                  <c:v>18</c:v>
                </c:pt>
                <c:pt idx="934">
                  <c:v>48</c:v>
                </c:pt>
                <c:pt idx="935">
                  <c:v>18</c:v>
                </c:pt>
                <c:pt idx="936">
                  <c:v>6</c:v>
                </c:pt>
                <c:pt idx="937">
                  <c:v>15</c:v>
                </c:pt>
                <c:pt idx="938">
                  <c:v>12</c:v>
                </c:pt>
                <c:pt idx="939">
                  <c:v>18</c:v>
                </c:pt>
                <c:pt idx="940">
                  <c:v>12</c:v>
                </c:pt>
                <c:pt idx="941">
                  <c:v>24</c:v>
                </c:pt>
                <c:pt idx="942">
                  <c:v>24</c:v>
                </c:pt>
                <c:pt idx="943">
                  <c:v>12</c:v>
                </c:pt>
                <c:pt idx="944">
                  <c:v>30</c:v>
                </c:pt>
                <c:pt idx="945">
                  <c:v>18</c:v>
                </c:pt>
                <c:pt idx="946">
                  <c:v>18</c:v>
                </c:pt>
                <c:pt idx="947">
                  <c:v>18</c:v>
                </c:pt>
                <c:pt idx="948">
                  <c:v>24</c:v>
                </c:pt>
                <c:pt idx="949">
                  <c:v>24</c:v>
                </c:pt>
                <c:pt idx="950">
                  <c:v>12</c:v>
                </c:pt>
                <c:pt idx="951">
                  <c:v>15</c:v>
                </c:pt>
                <c:pt idx="952">
                  <c:v>12</c:v>
                </c:pt>
                <c:pt idx="953">
                  <c:v>18</c:v>
                </c:pt>
                <c:pt idx="954">
                  <c:v>24</c:v>
                </c:pt>
                <c:pt idx="955">
                  <c:v>9</c:v>
                </c:pt>
                <c:pt idx="956">
                  <c:v>12</c:v>
                </c:pt>
                <c:pt idx="957">
                  <c:v>9</c:v>
                </c:pt>
                <c:pt idx="958">
                  <c:v>9</c:v>
                </c:pt>
                <c:pt idx="959">
                  <c:v>6</c:v>
                </c:pt>
                <c:pt idx="960">
                  <c:v>15</c:v>
                </c:pt>
                <c:pt idx="961">
                  <c:v>48</c:v>
                </c:pt>
                <c:pt idx="962">
                  <c:v>9</c:v>
                </c:pt>
                <c:pt idx="963">
                  <c:v>24</c:v>
                </c:pt>
                <c:pt idx="964">
                  <c:v>9</c:v>
                </c:pt>
                <c:pt idx="965">
                  <c:v>24</c:v>
                </c:pt>
                <c:pt idx="966">
                  <c:v>24</c:v>
                </c:pt>
                <c:pt idx="967">
                  <c:v>12</c:v>
                </c:pt>
                <c:pt idx="968">
                  <c:v>14</c:v>
                </c:pt>
                <c:pt idx="969">
                  <c:v>12</c:v>
                </c:pt>
                <c:pt idx="970">
                  <c:v>60</c:v>
                </c:pt>
                <c:pt idx="971">
                  <c:v>12</c:v>
                </c:pt>
                <c:pt idx="972">
                  <c:v>24</c:v>
                </c:pt>
                <c:pt idx="973">
                  <c:v>6</c:v>
                </c:pt>
                <c:pt idx="974">
                  <c:v>18</c:v>
                </c:pt>
                <c:pt idx="975">
                  <c:v>18</c:v>
                </c:pt>
                <c:pt idx="976">
                  <c:v>30</c:v>
                </c:pt>
                <c:pt idx="977">
                  <c:v>60</c:v>
                </c:pt>
                <c:pt idx="978">
                  <c:v>24</c:v>
                </c:pt>
                <c:pt idx="979">
                  <c:v>45</c:v>
                </c:pt>
                <c:pt idx="980">
                  <c:v>12</c:v>
                </c:pt>
                <c:pt idx="981">
                  <c:v>27</c:v>
                </c:pt>
                <c:pt idx="982">
                  <c:v>12</c:v>
                </c:pt>
                <c:pt idx="983">
                  <c:v>18</c:v>
                </c:pt>
                <c:pt idx="984">
                  <c:v>12</c:v>
                </c:pt>
                <c:pt idx="985">
                  <c:v>12</c:v>
                </c:pt>
                <c:pt idx="986">
                  <c:v>24</c:v>
                </c:pt>
                <c:pt idx="987">
                  <c:v>15</c:v>
                </c:pt>
                <c:pt idx="988">
                  <c:v>9</c:v>
                </c:pt>
                <c:pt idx="989">
                  <c:v>24</c:v>
                </c:pt>
                <c:pt idx="990">
                  <c:v>12</c:v>
                </c:pt>
                <c:pt idx="991">
                  <c:v>24</c:v>
                </c:pt>
                <c:pt idx="992">
                  <c:v>15</c:v>
                </c:pt>
                <c:pt idx="993">
                  <c:v>12</c:v>
                </c:pt>
                <c:pt idx="994">
                  <c:v>24</c:v>
                </c:pt>
                <c:pt idx="995">
                  <c:v>11</c:v>
                </c:pt>
                <c:pt idx="996">
                  <c:v>12</c:v>
                </c:pt>
                <c:pt idx="997">
                  <c:v>18</c:v>
                </c:pt>
                <c:pt idx="998">
                  <c:v>12</c:v>
                </c:pt>
                <c:pt idx="999">
                  <c:v>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705664"/>
        <c:axId val="137706240"/>
      </c:scatterChart>
      <c:valAx>
        <c:axId val="137705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7706240"/>
        <c:crosses val="autoZero"/>
        <c:crossBetween val="midCat"/>
      </c:valAx>
      <c:valAx>
        <c:axId val="137706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77056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[german_credit_data.xlsx]Raport!Tabela przestawna1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Raport!$B$87:$B$88</c:f>
              <c:strCache>
                <c:ptCount val="1"/>
                <c:pt idx="0">
                  <c:v>Kobiety</c:v>
                </c:pt>
              </c:strCache>
            </c:strRef>
          </c:tx>
          <c:invertIfNegative val="0"/>
          <c:cat>
            <c:strRef>
              <c:f>Raport!$A$89:$A$97</c:f>
              <c:strCache>
                <c:ptCount val="8"/>
                <c:pt idx="0">
                  <c:v>business</c:v>
                </c:pt>
                <c:pt idx="1">
                  <c:v>car</c:v>
                </c:pt>
                <c:pt idx="2">
                  <c:v>domestic appliances</c:v>
                </c:pt>
                <c:pt idx="3">
                  <c:v>education</c:v>
                </c:pt>
                <c:pt idx="4">
                  <c:v>furniture/equipment</c:v>
                </c:pt>
                <c:pt idx="5">
                  <c:v>radio/TV</c:v>
                </c:pt>
                <c:pt idx="6">
                  <c:v>repairs</c:v>
                </c:pt>
                <c:pt idx="7">
                  <c:v>vacation/others</c:v>
                </c:pt>
              </c:strCache>
            </c:strRef>
          </c:cat>
          <c:val>
            <c:numRef>
              <c:f>Raport!$B$89:$B$97</c:f>
              <c:numCache>
                <c:formatCode>General</c:formatCode>
                <c:ptCount val="8"/>
                <c:pt idx="0">
                  <c:v>3195.4210526315787</c:v>
                </c:pt>
                <c:pt idx="1">
                  <c:v>3369.7234042553191</c:v>
                </c:pt>
                <c:pt idx="2">
                  <c:v>1409.8333333333333</c:v>
                </c:pt>
                <c:pt idx="3">
                  <c:v>2134.0416666666665</c:v>
                </c:pt>
                <c:pt idx="4">
                  <c:v>2774.7297297297296</c:v>
                </c:pt>
                <c:pt idx="5">
                  <c:v>2400.5176470588235</c:v>
                </c:pt>
                <c:pt idx="6">
                  <c:v>2126.4</c:v>
                </c:pt>
                <c:pt idx="7">
                  <c:v>11653.666666666666</c:v>
                </c:pt>
              </c:numCache>
            </c:numRef>
          </c:val>
        </c:ser>
        <c:ser>
          <c:idx val="1"/>
          <c:order val="1"/>
          <c:tx>
            <c:strRef>
              <c:f>Raport!$C$87:$C$88</c:f>
              <c:strCache>
                <c:ptCount val="1"/>
                <c:pt idx="0">
                  <c:v>Mężczyźni</c:v>
                </c:pt>
              </c:strCache>
            </c:strRef>
          </c:tx>
          <c:invertIfNegative val="0"/>
          <c:cat>
            <c:strRef>
              <c:f>Raport!$A$89:$A$97</c:f>
              <c:strCache>
                <c:ptCount val="8"/>
                <c:pt idx="0">
                  <c:v>business</c:v>
                </c:pt>
                <c:pt idx="1">
                  <c:v>car</c:v>
                </c:pt>
                <c:pt idx="2">
                  <c:v>domestic appliances</c:v>
                </c:pt>
                <c:pt idx="3">
                  <c:v>education</c:v>
                </c:pt>
                <c:pt idx="4">
                  <c:v>furniture/equipment</c:v>
                </c:pt>
                <c:pt idx="5">
                  <c:v>radio/TV</c:v>
                </c:pt>
                <c:pt idx="6">
                  <c:v>repairs</c:v>
                </c:pt>
                <c:pt idx="7">
                  <c:v>vacation/others</c:v>
                </c:pt>
              </c:strCache>
            </c:strRef>
          </c:cat>
          <c:val>
            <c:numRef>
              <c:f>Raport!$C$89:$C$97</c:f>
              <c:numCache>
                <c:formatCode>General</c:formatCode>
                <c:ptCount val="8"/>
                <c:pt idx="0">
                  <c:v>4392.5256410256407</c:v>
                </c:pt>
                <c:pt idx="1">
                  <c:v>3922.3333333333335</c:v>
                </c:pt>
                <c:pt idx="2">
                  <c:v>1586.1666666666667</c:v>
                </c:pt>
                <c:pt idx="3">
                  <c:v>3390.1714285714284</c:v>
                </c:pt>
                <c:pt idx="4">
                  <c:v>3269.1121495327102</c:v>
                </c:pt>
                <c:pt idx="5">
                  <c:v>2525.6358974358973</c:v>
                </c:pt>
                <c:pt idx="6">
                  <c:v>2905.0588235294117</c:v>
                </c:pt>
                <c:pt idx="7">
                  <c:v>7061.2222222222226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5604352"/>
        <c:axId val="294175296"/>
      </c:barChart>
      <c:catAx>
        <c:axId val="285604352"/>
        <c:scaling>
          <c:orientation val="minMax"/>
        </c:scaling>
        <c:delete val="0"/>
        <c:axPos val="l"/>
        <c:majorTickMark val="out"/>
        <c:minorTickMark val="none"/>
        <c:tickLblPos val="nextTo"/>
        <c:crossAx val="294175296"/>
        <c:crosses val="autoZero"/>
        <c:auto val="1"/>
        <c:lblAlgn val="ctr"/>
        <c:lblOffset val="100"/>
        <c:noMultiLvlLbl val="0"/>
      </c:catAx>
      <c:valAx>
        <c:axId val="294175296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856043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1004887</xdr:colOff>
      <xdr:row>0</xdr:row>
      <xdr:rowOff>66676</xdr:rowOff>
    </xdr:from>
    <xdr:to>
      <xdr:col>6</xdr:col>
      <xdr:colOff>381000</xdr:colOff>
      <xdr:row>13</xdr:row>
      <xdr:rowOff>1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795337</xdr:colOff>
      <xdr:row>0</xdr:row>
      <xdr:rowOff>85725</xdr:rowOff>
    </xdr:from>
    <xdr:to>
      <xdr:col>9</xdr:col>
      <xdr:colOff>19050</xdr:colOff>
      <xdr:row>13</xdr:row>
      <xdr:rowOff>28575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1290637</xdr:colOff>
      <xdr:row>22</xdr:row>
      <xdr:rowOff>114299</xdr:rowOff>
    </xdr:from>
    <xdr:to>
      <xdr:col>7</xdr:col>
      <xdr:colOff>1343025</xdr:colOff>
      <xdr:row>41</xdr:row>
      <xdr:rowOff>85725</xdr:rowOff>
    </xdr:to>
    <xdr:graphicFrame macro="">
      <xdr:nvGraphicFramePr>
        <xdr:cNvPr id="5" name="Wykres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1200150</xdr:colOff>
      <xdr:row>67</xdr:row>
      <xdr:rowOff>76200</xdr:rowOff>
    </xdr:from>
    <xdr:to>
      <xdr:col>8</xdr:col>
      <xdr:colOff>571500</xdr:colOff>
      <xdr:row>81</xdr:row>
      <xdr:rowOff>104775</xdr:rowOff>
    </xdr:to>
    <xdr:graphicFrame macro="">
      <xdr:nvGraphicFramePr>
        <xdr:cNvPr id="7" name="Wykres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547687</xdr:colOff>
      <xdr:row>86</xdr:row>
      <xdr:rowOff>28575</xdr:rowOff>
    </xdr:from>
    <xdr:to>
      <xdr:col>6</xdr:col>
      <xdr:colOff>1766887</xdr:colOff>
      <xdr:row>100</xdr:row>
      <xdr:rowOff>104775</xdr:rowOff>
    </xdr:to>
    <xdr:graphicFrame macro="">
      <xdr:nvGraphicFramePr>
        <xdr:cNvPr id="8" name="Wykres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zoanka" refreshedDate="45367.882195601851" createdVersion="4" refreshedVersion="4" minRefreshableVersion="3" recordCount="1000">
  <cacheSource type="worksheet">
    <worksheetSource name="Tabela1"/>
  </cacheSource>
  <cacheFields count="10">
    <cacheField name="Age" numFmtId="0">
      <sharedItems containsSemiMixedTypes="0" containsString="0" containsNumber="1" containsInteger="1" minValue="19" maxValue="75" count="53">
        <n v="75"/>
        <n v="74"/>
        <n v="70"/>
        <n v="68"/>
        <n v="67"/>
        <n v="66"/>
        <n v="65"/>
        <n v="64"/>
        <n v="63"/>
        <n v="62"/>
        <n v="61"/>
        <n v="60"/>
        <n v="59"/>
        <n v="58"/>
        <n v="57"/>
        <n v="56"/>
        <n v="55"/>
        <n v="54"/>
        <n v="53"/>
        <n v="52"/>
        <n v="51"/>
        <n v="50"/>
        <n v="49"/>
        <n v="48"/>
        <n v="47"/>
        <n v="46"/>
        <n v="45"/>
        <n v="44"/>
        <n v="43"/>
        <n v="42"/>
        <n v="41"/>
        <n v="40"/>
        <n v="39"/>
        <n v="38"/>
        <n v="37"/>
        <n v="36"/>
        <n v="35"/>
        <n v="34"/>
        <n v="33"/>
        <n v="32"/>
        <n v="31"/>
        <n v="30"/>
        <n v="29"/>
        <n v="28"/>
        <n v="27"/>
        <n v="26"/>
        <n v="25"/>
        <n v="24"/>
        <n v="23"/>
        <n v="22"/>
        <n v="21"/>
        <n v="20"/>
        <n v="19"/>
      </sharedItems>
    </cacheField>
    <cacheField name="Sex" numFmtId="0">
      <sharedItems count="2">
        <s v="female"/>
        <s v="male"/>
      </sharedItems>
    </cacheField>
    <cacheField name="Job" numFmtId="0">
      <sharedItems containsSemiMixedTypes="0" containsString="0" containsNumber="1" containsInteger="1" minValue="0" maxValue="3"/>
    </cacheField>
    <cacheField name="Housing" numFmtId="0">
      <sharedItems/>
    </cacheField>
    <cacheField name="Saving accounts" numFmtId="0">
      <sharedItems/>
    </cacheField>
    <cacheField name="Checking account" numFmtId="0">
      <sharedItems/>
    </cacheField>
    <cacheField name="Credit amount" numFmtId="0">
      <sharedItems containsSemiMixedTypes="0" containsString="0" containsNumber="1" containsInteger="1" minValue="250" maxValue="18424" count="921">
        <n v="1374"/>
        <n v="6615"/>
        <n v="1299"/>
        <n v="3448"/>
        <n v="4526"/>
        <n v="5129"/>
        <n v="7308"/>
        <n v="14896"/>
        <n v="1175"/>
        <n v="6761"/>
        <n v="1169"/>
        <n v="3872"/>
        <n v="1199"/>
        <n v="766"/>
        <n v="1908"/>
        <n v="1480"/>
        <n v="1526"/>
        <n v="790"/>
        <n v="571"/>
        <n v="3394"/>
        <n v="1098"/>
        <n v="2600"/>
        <n v="930"/>
        <n v="1364"/>
        <n v="2384"/>
        <n v="753"/>
        <n v="1409"/>
        <n v="3832"/>
        <n v="2924"/>
        <n v="7596"/>
        <n v="2957"/>
        <n v="6836"/>
        <n v="781"/>
        <n v="1520"/>
        <n v="13756"/>
        <n v="1655"/>
        <n v="3757"/>
        <n v="1338"/>
        <n v="1255"/>
        <n v="3059"/>
        <n v="1953"/>
        <n v="1239"/>
        <n v="1512"/>
        <n v="2012"/>
        <n v="2767"/>
        <n v="1940"/>
        <n v="6468"/>
        <n v="14782"/>
        <n v="2032"/>
        <n v="2246"/>
        <n v="5045"/>
        <n v="6416"/>
        <n v="6143"/>
        <n v="1755"/>
        <n v="15945"/>
        <n v="1867"/>
        <n v="385"/>
        <n v="1264"/>
        <n v="2225"/>
        <n v="2748"/>
        <n v="14318"/>
        <n v="3622"/>
        <n v="709"/>
        <n v="1154"/>
        <n v="1231"/>
        <n v="1258"/>
        <n v="1538"/>
        <n v="618"/>
        <n v="4796"/>
        <n v="1413"/>
        <n v="1603"/>
        <n v="2578"/>
        <n v="1190"/>
        <n v="1555"/>
        <n v="9283"/>
        <n v="1424"/>
        <n v="6872"/>
        <n v="1318"/>
        <n v="672"/>
        <n v="2255"/>
        <n v="717"/>
        <n v="1597"/>
        <n v="3051"/>
        <n v="3568"/>
        <n v="4591"/>
        <n v="7432"/>
        <n v="7485"/>
        <n v="2835"/>
        <n v="7865"/>
        <n v="7119"/>
        <n v="795"/>
        <n v="4870"/>
        <n v="2424"/>
        <n v="362"/>
        <n v="2315"/>
        <n v="338"/>
        <n v="936"/>
        <n v="3077"/>
        <n v="2133"/>
        <n v="2223"/>
        <n v="682"/>
        <n v="1164"/>
        <n v="2507"/>
        <n v="1595"/>
        <n v="2892"/>
        <n v="7511"/>
        <n v="4771"/>
        <n v="3342"/>
        <n v="2390"/>
        <n v="1537"/>
        <n v="5293"/>
        <n v="1574"/>
        <n v="2671"/>
        <n v="2241"/>
        <n v="1047"/>
        <n v="1236"/>
        <n v="6224"/>
        <n v="1559"/>
        <n v="3777"/>
        <n v="7476"/>
        <n v="3124"/>
        <n v="640"/>
        <n v="1038"/>
        <n v="2096"/>
        <n v="1262"/>
        <n v="1445"/>
        <n v="1092"/>
        <n v="5801"/>
        <n v="2331"/>
        <n v="428"/>
        <n v="3656"/>
        <n v="1126"/>
        <n v="2964"/>
        <n v="8386"/>
        <n v="2134"/>
        <n v="1082"/>
        <n v="5190"/>
        <n v="1024"/>
        <n v="1240"/>
        <n v="12204"/>
        <n v="1795"/>
        <n v="9277"/>
        <n v="1743"/>
        <n v="1288"/>
        <n v="4351"/>
        <n v="958"/>
        <n v="1209"/>
        <n v="731"/>
        <n v="2353"/>
        <n v="2538"/>
        <n v="12612"/>
        <n v="3578"/>
        <n v="1984"/>
        <n v="1217"/>
        <n v="3017"/>
        <n v="5103"/>
        <n v="1213"/>
        <n v="1393"/>
        <n v="1377"/>
        <n v="1316"/>
        <n v="8335"/>
        <n v="3422"/>
        <n v="2476"/>
        <n v="1343"/>
        <n v="3594"/>
        <n v="697"/>
        <n v="6842"/>
        <n v="730"/>
        <n v="1582"/>
        <n v="7629"/>
        <n v="727"/>
        <n v="2348"/>
        <n v="1223"/>
        <n v="1149"/>
        <n v="6331"/>
        <n v="2611"/>
        <n v="1829"/>
        <n v="1845"/>
        <n v="2251"/>
        <n v="3931"/>
        <n v="8978"/>
        <n v="2303"/>
        <n v="10875"/>
        <n v="4006"/>
        <n v="1287"/>
        <n v="8588"/>
        <n v="3527"/>
        <n v="7882"/>
        <n v="339"/>
        <n v="3835"/>
        <n v="3049"/>
        <n v="1750"/>
        <n v="2329"/>
        <n v="1300"/>
        <n v="1804"/>
        <n v="1163"/>
        <n v="4716"/>
        <n v="3485"/>
        <n v="12579"/>
        <n v="2647"/>
        <n v="6204"/>
        <n v="5943"/>
        <n v="1881"/>
        <n v="6419"/>
        <n v="1478"/>
        <n v="5507"/>
        <n v="1553"/>
        <n v="760"/>
        <n v="10127"/>
        <n v="3384"/>
        <n v="2375"/>
        <n v="2197"/>
        <n v="1203"/>
        <n v="7393"/>
        <n v="2899"/>
        <n v="4042"/>
        <n v="1344"/>
        <n v="1935"/>
        <n v="2515"/>
        <n v="1459"/>
        <n v="1516"/>
        <n v="4843"/>
        <n v="15857"/>
        <n v="4057"/>
        <n v="2442"/>
        <n v="2625"/>
        <n v="1333"/>
        <n v="1533"/>
        <n v="10366"/>
        <n v="1455"/>
        <n v="8086"/>
        <n v="409"/>
        <n v="1346"/>
        <n v="1544"/>
        <n v="3804"/>
        <n v="3446"/>
        <n v="2292"/>
        <n v="8318"/>
        <n v="5493"/>
        <n v="1503"/>
        <n v="7763"/>
        <n v="3331"/>
        <n v="4153"/>
        <n v="2427"/>
        <n v="2577"/>
        <n v="1965"/>
        <n v="5084"/>
        <n v="10477"/>
        <n v="522"/>
        <n v="6288"/>
        <n v="662"/>
        <n v="888"/>
        <n v="250"/>
        <n v="6313"/>
        <n v="5954"/>
        <n v="1469"/>
        <n v="719"/>
        <n v="6361"/>
        <n v="2580"/>
        <n v="3160"/>
        <n v="2712"/>
        <n v="3868"/>
        <n v="1244"/>
        <n v="3979"/>
        <n v="2116"/>
        <n v="2503"/>
        <n v="1361"/>
        <n v="1322"/>
        <n v="3939"/>
        <n v="3857"/>
        <n v="1647"/>
        <n v="1977"/>
        <n v="701"/>
        <n v="3001"/>
        <n v="7374"/>
        <n v="1358"/>
        <n v="1905"/>
        <n v="2675"/>
        <n v="894"/>
        <n v="7678"/>
        <n v="1386"/>
        <n v="4297"/>
        <n v="5381"/>
        <n v="1585"/>
        <n v="4623"/>
        <n v="684"/>
        <n v="1155"/>
        <n v="7824"/>
        <n v="3590"/>
        <n v="7228"/>
        <n v="9436"/>
        <n v="860"/>
        <n v="666"/>
        <n v="3398"/>
        <n v="1884"/>
        <n v="6458"/>
        <n v="426"/>
        <n v="2299"/>
        <n v="11938"/>
        <n v="3249"/>
        <n v="1037"/>
        <n v="2122"/>
        <n v="932"/>
        <n v="2522"/>
        <n v="2212"/>
        <n v="1473"/>
        <n v="1271"/>
        <n v="1188"/>
        <n v="3345"/>
        <n v="10297"/>
        <n v="3512"/>
        <n v="1495"/>
        <n v="3229"/>
        <n v="926"/>
        <n v="5711"/>
        <n v="2751"/>
        <n v="2171"/>
        <n v="2859"/>
        <n v="7814"/>
        <n v="1924"/>
        <n v="708"/>
        <n v="12976"/>
        <n v="754"/>
        <n v="1216"/>
        <n v="3914"/>
        <n v="947"/>
        <n v="804"/>
        <n v="10623"/>
        <n v="368"/>
        <n v="1308"/>
        <n v="6681"/>
        <n v="3878"/>
        <n v="3949"/>
        <n v="609"/>
        <n v="2022"/>
        <n v="3380"/>
        <n v="1274"/>
        <n v="3535"/>
        <n v="2100"/>
        <n v="1819"/>
        <n v="802"/>
        <n v="1402"/>
        <n v="7685"/>
        <n v="3620"/>
        <n v="4712"/>
        <n v="3676"/>
        <n v="10222"/>
        <n v="2279"/>
        <n v="7409"/>
        <n v="3565"/>
        <n v="1225"/>
        <n v="3399"/>
        <n v="3612"/>
        <n v="12389"/>
        <n v="1922"/>
        <n v="2118"/>
        <n v="12749"/>
        <n v="909"/>
        <n v="884"/>
        <n v="1028"/>
        <n v="2247"/>
        <n v="1721"/>
        <n v="1372"/>
        <n v="3275"/>
        <n v="2181"/>
        <n v="2366"/>
        <n v="3079"/>
        <n v="2360"/>
        <n v="2337"/>
        <n v="7057"/>
        <n v="6967"/>
        <n v="2872"/>
        <n v="2760"/>
        <n v="5302"/>
        <n v="6304"/>
        <n v="12169"/>
        <n v="1542"/>
        <n v="1872"/>
        <n v="2799"/>
        <n v="1572"/>
        <n v="4165"/>
        <n v="6742"/>
        <n v="1278"/>
        <n v="7297"/>
        <n v="1913"/>
        <n v="3915"/>
        <n v="846"/>
        <n v="3905"/>
        <n v="1238"/>
        <n v="700"/>
        <n v="4241"/>
        <n v="1275"/>
        <n v="9055"/>
        <n v="6948"/>
        <n v="1919"/>
        <n v="1410"/>
        <n v="1204"/>
        <n v="4151"/>
        <n v="2684"/>
        <n v="10722"/>
        <n v="5842"/>
        <n v="2576"/>
        <n v="2670"/>
        <n v="3386"/>
        <n v="4679"/>
        <n v="1418"/>
        <n v="8858"/>
        <n v="1979"/>
        <n v="2753"/>
        <n v="5324"/>
        <n v="1198"/>
        <n v="4380"/>
        <n v="1549"/>
        <n v="976"/>
        <n v="3976"/>
        <n v="2439"/>
        <n v="1592"/>
        <n v="2397"/>
        <n v="1680"/>
        <n v="2728"/>
        <n v="2141"/>
        <n v="1291"/>
        <n v="3447"/>
        <n v="7253"/>
        <n v="1381"/>
        <n v="2346"/>
        <n v="1050"/>
        <n v="691"/>
        <n v="1941"/>
        <n v="3780"/>
        <n v="1471"/>
        <n v="2415"/>
        <n v="3965"/>
        <n v="2622"/>
        <n v="1898"/>
        <n v="2064"/>
        <n v="3844"/>
        <n v="1501"/>
        <n v="11998"/>
        <n v="1591"/>
        <n v="2759"/>
        <n v="1950"/>
        <n v="2864"/>
        <n v="6999"/>
        <n v="1837"/>
        <n v="1493"/>
        <n v="3496"/>
        <n v="6527"/>
        <n v="1337"/>
        <n v="4454"/>
        <n v="1569"/>
        <n v="2910"/>
        <n v="2320"/>
        <n v="2825"/>
        <n v="1525"/>
        <n v="6614"/>
        <n v="5800"/>
        <n v="1860"/>
        <n v="1842"/>
        <n v="6850"/>
        <n v="1474"/>
        <n v="797"/>
        <n v="1131"/>
        <n v="3244"/>
        <n v="3074"/>
        <n v="1543"/>
        <n v="4439"/>
        <n v="6070"/>
        <n v="2319"/>
        <n v="1927"/>
        <n v="2051"/>
        <n v="1851"/>
        <n v="3966"/>
        <n v="2235"/>
        <n v="2186"/>
        <n v="2359"/>
        <n v="6289"/>
        <n v="950"/>
        <n v="1414"/>
        <n v="2058"/>
        <n v="1245"/>
        <n v="5150"/>
        <n v="6403"/>
        <n v="2831"/>
        <n v="4844"/>
        <n v="1042"/>
        <n v="3195"/>
        <n v="2579"/>
        <n v="3029"/>
        <n v="1282"/>
        <n v="2978"/>
        <n v="4611"/>
        <n v="2745"/>
        <n v="1938"/>
        <n v="1136"/>
        <n v="11760"/>
        <n v="7238"/>
        <n v="4686"/>
        <n v="4583"/>
        <n v="2528"/>
        <n v="629"/>
        <n v="1505"/>
        <n v="1285"/>
        <n v="3062"/>
        <n v="1442"/>
        <n v="18424"/>
        <n v="2697"/>
        <n v="4594"/>
        <n v="1301"/>
        <n v="2273"/>
        <n v="1552"/>
        <n v="3863"/>
        <n v="1880"/>
        <n v="1530"/>
        <n v="2325"/>
        <n v="6078"/>
        <n v="2662"/>
        <n v="931"/>
        <n v="2848"/>
        <n v="1449"/>
        <n v="1963"/>
        <n v="1360"/>
        <n v="3104"/>
        <n v="7582"/>
        <n v="4473"/>
        <n v="1957"/>
        <n v="2406"/>
        <n v="1532"/>
        <n v="2302"/>
        <n v="6758"/>
        <n v="5742"/>
        <n v="9857"/>
        <n v="3148"/>
        <n v="3108"/>
        <n v="2901"/>
        <n v="3161"/>
        <n v="929"/>
        <n v="3621"/>
        <n v="1736"/>
        <n v="3430"/>
        <n v="6110"/>
        <n v="9566"/>
        <n v="2746"/>
        <n v="1521"/>
        <n v="6350"/>
        <n v="1928"/>
        <n v="3378"/>
        <n v="4817"/>
        <n v="3651"/>
        <n v="6148"/>
        <n v="8947"/>
        <n v="1546"/>
        <n v="2782"/>
        <n v="2775"/>
        <n v="2333"/>
        <n v="7721"/>
        <n v="7174"/>
        <n v="639"/>
        <n v="4795"/>
        <n v="3566"/>
        <n v="707"/>
        <n v="1823"/>
        <n v="1864"/>
        <n v="5096"/>
        <n v="960"/>
        <n v="918"/>
        <n v="2862"/>
        <n v="14179"/>
        <n v="2002"/>
        <n v="3349"/>
        <n v="3069"/>
        <n v="2028"/>
        <n v="3959"/>
        <n v="4455"/>
        <n v="1620"/>
        <n v="12680"/>
        <n v="2063"/>
        <n v="1740"/>
        <n v="5866"/>
        <n v="5965"/>
        <n v="8133"/>
        <n v="1055"/>
        <n v="4657"/>
        <n v="1820"/>
        <n v="11054"/>
        <n v="7966"/>
        <n v="1602"/>
        <n v="1224"/>
        <n v="8358"/>
        <n v="2249"/>
        <n v="2121"/>
        <n v="1056"/>
        <n v="1412"/>
        <n v="6887"/>
        <n v="7758"/>
        <n v="2149"/>
        <n v="1901"/>
        <n v="2629"/>
        <n v="1659"/>
        <n v="9034"/>
        <n v="683"/>
        <n v="2896"/>
        <n v="1103"/>
        <n v="1123"/>
        <n v="3990"/>
        <n v="11816"/>
        <n v="5179"/>
        <n v="1193"/>
        <n v="6579"/>
        <n v="2108"/>
        <n v="959"/>
        <n v="2743"/>
        <n v="11328"/>
        <n v="518"/>
        <n v="3357"/>
        <n v="7166"/>
        <n v="3499"/>
        <n v="915"/>
        <n v="1494"/>
        <n v="2679"/>
        <n v="1437"/>
        <n v="3556"/>
        <n v="5003"/>
        <n v="1893"/>
        <n v="2073"/>
        <n v="1108"/>
        <n v="6260"/>
        <n v="5371"/>
        <n v="9572"/>
        <n v="3060"/>
        <n v="1068"/>
        <n v="4169"/>
        <n v="776"/>
        <n v="1887"/>
        <n v="2631"/>
        <n v="3660"/>
        <n v="2284"/>
        <n v="1797"/>
        <n v="3343"/>
        <n v="2169"/>
        <n v="3595"/>
        <n v="2606"/>
        <n v="745"/>
        <n v="4113"/>
        <n v="1403"/>
        <n v="1382"/>
        <n v="9398"/>
        <n v="2659"/>
        <n v="6199"/>
        <n v="1376"/>
        <n v="4221"/>
        <n v="2603"/>
        <n v="3617"/>
        <n v="484"/>
        <n v="2142"/>
        <n v="1817"/>
        <n v="4249"/>
        <n v="939"/>
        <n v="1323"/>
        <n v="2278"/>
        <n v="2993"/>
        <n v="1249"/>
        <n v="5234"/>
        <n v="654"/>
        <n v="2923"/>
        <n v="4020"/>
        <n v="1295"/>
        <n v="3416"/>
        <n v="2613"/>
        <n v="10961"/>
        <n v="1185"/>
        <n v="7418"/>
        <n v="1657"/>
        <n v="3643"/>
        <n v="2326"/>
        <n v="8648"/>
        <n v="343"/>
        <n v="1237"/>
        <n v="2930"/>
        <n v="937"/>
        <n v="750"/>
        <n v="7980"/>
        <n v="6314"/>
        <n v="3609"/>
        <n v="1347"/>
        <n v="5998"/>
        <n v="1422"/>
        <n v="3711"/>
        <n v="1391"/>
        <n v="2132"/>
        <n v="2708"/>
        <n v="951"/>
        <n v="1053"/>
        <n v="3552"/>
        <n v="9157"/>
        <n v="3652"/>
        <n v="4139"/>
        <n v="1221"/>
        <n v="2389"/>
        <n v="8613"/>
        <n v="3123"/>
        <n v="1995"/>
        <n v="2820"/>
        <n v="14027"/>
        <n v="2463"/>
        <n v="1101"/>
        <n v="4576"/>
        <n v="1168"/>
        <n v="3850"/>
        <n v="1309"/>
        <n v="5804"/>
        <n v="2069"/>
        <n v="1158"/>
        <n v="2445"/>
        <n v="3414"/>
        <n v="5117"/>
        <n v="625"/>
        <n v="1925"/>
        <n v="1076"/>
        <n v="9960"/>
        <n v="3749"/>
        <n v="3599"/>
        <n v="4272"/>
        <n v="3235"/>
        <n v="3114"/>
        <n v="3518"/>
        <n v="1934"/>
        <n v="4370"/>
        <n v="4530"/>
        <n v="4280"/>
        <n v="2812"/>
        <n v="590"/>
        <n v="1778"/>
        <n v="907"/>
        <n v="1345"/>
        <n v="3577"/>
        <n v="3181"/>
        <n v="763"/>
        <n v="4210"/>
        <n v="2404"/>
        <n v="4463"/>
        <n v="2764"/>
        <n v="2687"/>
        <n v="1113"/>
        <n v="1311"/>
        <n v="5433"/>
        <n v="1388"/>
        <n v="1453"/>
        <n v="10974"/>
        <n v="1715"/>
        <n v="4788"/>
        <n v="1201"/>
        <n v="759"/>
        <n v="5248"/>
        <n v="783"/>
        <n v="1330"/>
        <n v="8229"/>
        <n v="8072"/>
        <n v="4746"/>
        <n v="1835"/>
        <n v="3972"/>
        <n v="866"/>
        <n v="999"/>
        <n v="5511"/>
        <n v="3213"/>
        <n v="2473"/>
        <n v="1283"/>
        <n v="2238"/>
        <n v="2762"/>
        <n v="2136"/>
        <n v="1484"/>
        <n v="3105"/>
        <n v="975"/>
        <n v="2969"/>
        <n v="1882"/>
        <n v="8065"/>
        <n v="1371"/>
        <n v="4933"/>
        <n v="4736"/>
        <n v="2991"/>
        <n v="14421"/>
        <n v="2394"/>
        <n v="5152"/>
        <n v="1206"/>
        <n v="1138"/>
        <n v="5771"/>
        <n v="3509"/>
        <n v="2327"/>
        <n v="2210"/>
        <n v="1433"/>
        <n v="7855"/>
        <n v="685"/>
        <n v="1355"/>
        <n v="458"/>
        <n v="6187"/>
        <n v="1568"/>
        <n v="2323"/>
        <n v="1768"/>
        <n v="5848"/>
        <n v="3021"/>
        <n v="5743"/>
        <n v="1207"/>
        <n v="3190"/>
        <n v="626"/>
        <n v="2788"/>
        <n v="5595"/>
        <n v="1800"/>
        <n v="433"/>
        <n v="2214"/>
        <n v="7472"/>
        <n v="1554"/>
        <n v="652"/>
        <n v="874"/>
        <n v="1747"/>
        <n v="4308"/>
        <n v="4605"/>
        <n v="2030"/>
        <n v="4811"/>
        <n v="11590"/>
        <n v="2124"/>
        <n v="3016"/>
        <n v="2145"/>
        <n v="2150"/>
        <n v="7408"/>
        <n v="2080"/>
        <n v="6560"/>
        <n v="9271"/>
        <n v="9629"/>
        <n v="3763"/>
        <n v="8487"/>
        <n v="2569"/>
        <n v="1228"/>
        <n v="1352"/>
        <n v="6229"/>
        <n v="392"/>
        <n v="4281"/>
        <n v="3913"/>
        <n v="1200"/>
        <n v="882"/>
        <n v="3758"/>
        <n v="2146"/>
        <n v="8471"/>
        <n v="660"/>
        <n v="448"/>
        <n v="3573"/>
        <n v="7127"/>
        <n v="3234"/>
        <n v="1444"/>
        <n v="1297"/>
        <n v="11560"/>
        <n v="2511"/>
        <n v="841"/>
        <n v="1498"/>
        <n v="2520"/>
        <n v="1936"/>
        <n v="2288"/>
        <n v="3368"/>
        <n v="4110"/>
        <n v="2101"/>
        <n v="1534"/>
        <n v="996"/>
        <n v="1048"/>
        <n v="601"/>
        <n v="1943"/>
        <n v="15672"/>
        <n v="1961"/>
        <n v="14555"/>
        <n v="3812"/>
        <n v="900"/>
        <n v="836"/>
        <n v="1246"/>
        <n v="3488"/>
        <n v="1567"/>
        <n v="2462"/>
        <n v="3650"/>
        <n v="2039"/>
        <n v="3092"/>
        <n v="1331"/>
        <n v="806"/>
        <n v="741"/>
        <n v="1808"/>
        <n v="2483"/>
        <n v="2301"/>
        <n v="1366"/>
        <n v="1670"/>
        <n v="454"/>
        <n v="1514"/>
        <n v="5951"/>
        <n v="3149"/>
        <n v="276"/>
        <n v="2828"/>
        <n v="3632"/>
        <n v="1858"/>
        <n v="3973"/>
        <n v="1007"/>
        <n v="10144"/>
        <n v="902"/>
        <n v="6568"/>
        <n v="1766"/>
        <n v="2779"/>
        <n v="3441"/>
        <n v="15653"/>
        <n v="1987"/>
        <n v="3031"/>
        <n v="1289"/>
        <n v="2570"/>
        <n v="886"/>
        <n v="1049"/>
        <n v="4675"/>
        <n v="1967"/>
        <n v="3186"/>
        <n v="1313"/>
        <n v="2996"/>
        <n v="585"/>
        <n v="2718"/>
        <n v="2221"/>
        <n v="1107"/>
        <n v="1577"/>
        <n v="674"/>
        <n v="983"/>
        <n v="1980"/>
      </sharedItems>
    </cacheField>
    <cacheField name="Duration" numFmtId="0">
      <sharedItems containsSemiMixedTypes="0" containsString="0" containsNumber="1" containsInteger="1" minValue="4" maxValue="72"/>
    </cacheField>
    <cacheField name="Purpose" numFmtId="0">
      <sharedItems count="8">
        <s v="car"/>
        <s v="business"/>
        <s v="radio/TV"/>
        <s v="repairs"/>
        <s v="education"/>
        <s v="furniture/equipment"/>
        <s v="domestic appliances"/>
        <s v="vacation/others"/>
      </sharedItems>
    </cacheField>
    <cacheField name="Risk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x v="0"/>
    <x v="0"/>
    <n v="3"/>
    <s v="own"/>
    <s v="NA"/>
    <s v="little"/>
    <x v="0"/>
    <n v="6"/>
    <x v="0"/>
    <n v="0"/>
  </r>
  <r>
    <x v="0"/>
    <x v="1"/>
    <n v="3"/>
    <s v="free"/>
    <s v="little"/>
    <s v="little"/>
    <x v="1"/>
    <n v="24"/>
    <x v="0"/>
    <n v="0"/>
  </r>
  <r>
    <x v="1"/>
    <x v="1"/>
    <n v="0"/>
    <s v="own"/>
    <s v="little"/>
    <s v="rich"/>
    <x v="2"/>
    <n v="6"/>
    <x v="0"/>
    <n v="1"/>
  </r>
  <r>
    <x v="1"/>
    <x v="1"/>
    <n v="1"/>
    <s v="own"/>
    <s v="little"/>
    <s v="NA"/>
    <x v="3"/>
    <n v="5"/>
    <x v="1"/>
    <n v="0"/>
  </r>
  <r>
    <x v="1"/>
    <x v="1"/>
    <n v="3"/>
    <s v="own"/>
    <s v="little"/>
    <s v="NA"/>
    <x v="4"/>
    <n v="24"/>
    <x v="1"/>
    <n v="0"/>
  </r>
  <r>
    <x v="1"/>
    <x v="0"/>
    <n v="3"/>
    <s v="free"/>
    <s v="little"/>
    <s v="moderate"/>
    <x v="5"/>
    <n v="9"/>
    <x v="0"/>
    <n v="1"/>
  </r>
  <r>
    <x v="2"/>
    <x v="1"/>
    <n v="3"/>
    <s v="free"/>
    <s v="little"/>
    <s v="moderate"/>
    <x v="6"/>
    <n v="10"/>
    <x v="0"/>
    <n v="0"/>
  </r>
  <r>
    <x v="3"/>
    <x v="1"/>
    <n v="3"/>
    <s v="own"/>
    <s v="little"/>
    <s v="little"/>
    <x v="7"/>
    <n v="6"/>
    <x v="0"/>
    <n v="1"/>
  </r>
  <r>
    <x v="3"/>
    <x v="1"/>
    <n v="0"/>
    <s v="free"/>
    <s v="little"/>
    <s v="moderate"/>
    <x v="8"/>
    <n v="16"/>
    <x v="0"/>
    <n v="0"/>
  </r>
  <r>
    <x v="3"/>
    <x v="1"/>
    <n v="2"/>
    <s v="rent"/>
    <s v="NA"/>
    <s v="NA"/>
    <x v="9"/>
    <n v="18"/>
    <x v="0"/>
    <n v="0"/>
  </r>
  <r>
    <x v="4"/>
    <x v="1"/>
    <n v="2"/>
    <s v="own"/>
    <s v="NA"/>
    <s v="little"/>
    <x v="10"/>
    <n v="6"/>
    <x v="2"/>
    <n v="0"/>
  </r>
  <r>
    <x v="4"/>
    <x v="0"/>
    <n v="2"/>
    <s v="own"/>
    <s v="little"/>
    <s v="moderate"/>
    <x v="11"/>
    <n v="18"/>
    <x v="3"/>
    <n v="0"/>
  </r>
  <r>
    <x v="4"/>
    <x v="0"/>
    <n v="3"/>
    <s v="own"/>
    <s v="little"/>
    <s v="moderate"/>
    <x v="12"/>
    <n v="9"/>
    <x v="4"/>
    <n v="1"/>
  </r>
  <r>
    <x v="5"/>
    <x v="1"/>
    <n v="1"/>
    <s v="own"/>
    <s v="quite rich"/>
    <s v="moderate"/>
    <x v="13"/>
    <n v="12"/>
    <x v="2"/>
    <n v="0"/>
  </r>
  <r>
    <x v="5"/>
    <x v="1"/>
    <n v="3"/>
    <s v="own"/>
    <s v="little"/>
    <s v="rich"/>
    <x v="14"/>
    <n v="30"/>
    <x v="1"/>
    <n v="0"/>
  </r>
  <r>
    <x v="5"/>
    <x v="1"/>
    <n v="0"/>
    <s v="free"/>
    <s v="quite rich"/>
    <s v="rich"/>
    <x v="15"/>
    <n v="12"/>
    <x v="0"/>
    <n v="0"/>
  </r>
  <r>
    <x v="5"/>
    <x v="1"/>
    <n v="3"/>
    <s v="free"/>
    <s v="little"/>
    <s v="little"/>
    <x v="16"/>
    <n v="12"/>
    <x v="0"/>
    <n v="1"/>
  </r>
  <r>
    <x v="5"/>
    <x v="0"/>
    <n v="1"/>
    <s v="own"/>
    <s v="quite rich"/>
    <s v="moderate"/>
    <x v="17"/>
    <n v="9"/>
    <x v="2"/>
    <n v="1"/>
  </r>
  <r>
    <x v="6"/>
    <x v="1"/>
    <n v="2"/>
    <s v="own"/>
    <s v="little"/>
    <s v="little"/>
    <x v="18"/>
    <n v="21"/>
    <x v="0"/>
    <n v="0"/>
  </r>
  <r>
    <x v="6"/>
    <x v="1"/>
    <n v="0"/>
    <s v="own"/>
    <s v="little"/>
    <s v="little"/>
    <x v="19"/>
    <n v="42"/>
    <x v="3"/>
    <n v="0"/>
  </r>
  <r>
    <x v="6"/>
    <x v="0"/>
    <n v="0"/>
    <s v="own"/>
    <s v="little"/>
    <s v="NA"/>
    <x v="20"/>
    <n v="18"/>
    <x v="2"/>
    <n v="0"/>
  </r>
  <r>
    <x v="6"/>
    <x v="1"/>
    <n v="2"/>
    <s v="free"/>
    <s v="little"/>
    <s v="little"/>
    <x v="21"/>
    <n v="18"/>
    <x v="2"/>
    <n v="1"/>
  </r>
  <r>
    <x v="6"/>
    <x v="1"/>
    <n v="2"/>
    <s v="own"/>
    <s v="NA"/>
    <s v="NA"/>
    <x v="22"/>
    <n v="12"/>
    <x v="2"/>
    <n v="1"/>
  </r>
  <r>
    <x v="7"/>
    <x v="0"/>
    <n v="2"/>
    <s v="own"/>
    <s v="little"/>
    <s v="NA"/>
    <x v="23"/>
    <n v="10"/>
    <x v="0"/>
    <n v="0"/>
  </r>
  <r>
    <x v="7"/>
    <x v="1"/>
    <n v="1"/>
    <s v="rent"/>
    <s v="little"/>
    <s v="little"/>
    <x v="24"/>
    <n v="24"/>
    <x v="2"/>
    <n v="0"/>
  </r>
  <r>
    <x v="7"/>
    <x v="0"/>
    <n v="2"/>
    <s v="own"/>
    <s v="little"/>
    <s v="moderate"/>
    <x v="25"/>
    <n v="6"/>
    <x v="2"/>
    <n v="0"/>
  </r>
  <r>
    <x v="7"/>
    <x v="0"/>
    <n v="2"/>
    <s v="own"/>
    <s v="moderate"/>
    <s v="NA"/>
    <x v="26"/>
    <n v="13"/>
    <x v="2"/>
    <n v="0"/>
  </r>
  <r>
    <x v="7"/>
    <x v="1"/>
    <n v="1"/>
    <s v="own"/>
    <s v="NA"/>
    <s v="NA"/>
    <x v="27"/>
    <n v="9"/>
    <x v="4"/>
    <n v="1"/>
  </r>
  <r>
    <x v="8"/>
    <x v="1"/>
    <n v="2"/>
    <s v="own"/>
    <s v="little"/>
    <s v="little"/>
    <x v="28"/>
    <n v="24"/>
    <x v="0"/>
    <n v="0"/>
  </r>
  <r>
    <x v="8"/>
    <x v="1"/>
    <n v="2"/>
    <s v="own"/>
    <s v="NA"/>
    <s v="NA"/>
    <x v="29"/>
    <n v="30"/>
    <x v="0"/>
    <n v="0"/>
  </r>
  <r>
    <x v="8"/>
    <x v="1"/>
    <n v="2"/>
    <s v="own"/>
    <s v="little"/>
    <s v="little"/>
    <x v="30"/>
    <n v="24"/>
    <x v="0"/>
    <n v="0"/>
  </r>
  <r>
    <x v="8"/>
    <x v="1"/>
    <n v="2"/>
    <s v="own"/>
    <s v="little"/>
    <s v="little"/>
    <x v="31"/>
    <n v="60"/>
    <x v="1"/>
    <n v="0"/>
  </r>
  <r>
    <x v="8"/>
    <x v="1"/>
    <n v="2"/>
    <s v="free"/>
    <s v="little"/>
    <s v="rich"/>
    <x v="32"/>
    <n v="10"/>
    <x v="0"/>
    <n v="0"/>
  </r>
  <r>
    <x v="8"/>
    <x v="1"/>
    <n v="2"/>
    <s v="own"/>
    <s v="NA"/>
    <s v="NA"/>
    <x v="33"/>
    <n v="15"/>
    <x v="5"/>
    <n v="0"/>
  </r>
  <r>
    <x v="8"/>
    <x v="1"/>
    <n v="3"/>
    <s v="free"/>
    <s v="NA"/>
    <s v="NA"/>
    <x v="34"/>
    <n v="60"/>
    <x v="0"/>
    <n v="0"/>
  </r>
  <r>
    <x v="8"/>
    <x v="1"/>
    <n v="1"/>
    <s v="own"/>
    <s v="little"/>
    <s v="NA"/>
    <x v="35"/>
    <n v="12"/>
    <x v="2"/>
    <n v="0"/>
  </r>
  <r>
    <x v="9"/>
    <x v="0"/>
    <n v="2"/>
    <s v="free"/>
    <s v="little"/>
    <s v="NA"/>
    <x v="36"/>
    <n v="24"/>
    <x v="0"/>
    <n v="1"/>
  </r>
  <r>
    <x v="9"/>
    <x v="1"/>
    <n v="2"/>
    <s v="own"/>
    <s v="quite rich"/>
    <s v="NA"/>
    <x v="37"/>
    <n v="6"/>
    <x v="6"/>
    <n v="1"/>
  </r>
  <r>
    <x v="10"/>
    <x v="1"/>
    <n v="1"/>
    <s v="own"/>
    <s v="little"/>
    <s v="NA"/>
    <x v="38"/>
    <n v="12"/>
    <x v="0"/>
    <n v="1"/>
  </r>
  <r>
    <x v="10"/>
    <x v="1"/>
    <n v="1"/>
    <s v="own"/>
    <s v="rich"/>
    <s v="NA"/>
    <x v="39"/>
    <n v="12"/>
    <x v="2"/>
    <n v="0"/>
  </r>
  <r>
    <x v="10"/>
    <x v="1"/>
    <n v="3"/>
    <s v="free"/>
    <s v="little"/>
    <s v="moderate"/>
    <x v="40"/>
    <n v="36"/>
    <x v="1"/>
    <n v="0"/>
  </r>
  <r>
    <x v="10"/>
    <x v="1"/>
    <n v="2"/>
    <s v="free"/>
    <s v="NA"/>
    <s v="moderate"/>
    <x v="41"/>
    <n v="18"/>
    <x v="4"/>
    <n v="0"/>
  </r>
  <r>
    <x v="10"/>
    <x v="1"/>
    <n v="2"/>
    <s v="own"/>
    <s v="rich"/>
    <s v="moderate"/>
    <x v="42"/>
    <n v="15"/>
    <x v="3"/>
    <n v="0"/>
  </r>
  <r>
    <x v="10"/>
    <x v="0"/>
    <n v="2"/>
    <s v="own"/>
    <s v="NA"/>
    <s v="NA"/>
    <x v="43"/>
    <n v="12"/>
    <x v="4"/>
    <n v="1"/>
  </r>
  <r>
    <x v="10"/>
    <x v="1"/>
    <n v="1"/>
    <s v="rent"/>
    <s v="moderate"/>
    <s v="moderate"/>
    <x v="44"/>
    <n v="21"/>
    <x v="1"/>
    <n v="1"/>
  </r>
  <r>
    <x v="11"/>
    <x v="1"/>
    <n v="2"/>
    <s v="own"/>
    <s v="rich"/>
    <s v="NA"/>
    <x v="45"/>
    <n v="24"/>
    <x v="0"/>
    <n v="0"/>
  </r>
  <r>
    <x v="11"/>
    <x v="1"/>
    <n v="3"/>
    <s v="own"/>
    <s v="NA"/>
    <s v="moderate"/>
    <x v="46"/>
    <n v="20"/>
    <x v="0"/>
    <n v="0"/>
  </r>
  <r>
    <x v="11"/>
    <x v="1"/>
    <n v="1"/>
    <s v="own"/>
    <s v="little"/>
    <s v="little"/>
    <x v="12"/>
    <n v="24"/>
    <x v="0"/>
    <n v="1"/>
  </r>
  <r>
    <x v="11"/>
    <x v="0"/>
    <n v="3"/>
    <s v="free"/>
    <s v="moderate"/>
    <s v="moderate"/>
    <x v="47"/>
    <n v="60"/>
    <x v="7"/>
    <n v="0"/>
  </r>
  <r>
    <x v="11"/>
    <x v="1"/>
    <n v="2"/>
    <s v="free"/>
    <s v="little"/>
    <s v="NA"/>
    <x v="48"/>
    <n v="24"/>
    <x v="0"/>
    <n v="0"/>
  </r>
  <r>
    <x v="11"/>
    <x v="1"/>
    <n v="2"/>
    <s v="own"/>
    <s v="little"/>
    <s v="little"/>
    <x v="49"/>
    <n v="12"/>
    <x v="5"/>
    <n v="0"/>
  </r>
  <r>
    <x v="12"/>
    <x v="0"/>
    <n v="2"/>
    <s v="own"/>
    <s v="NA"/>
    <s v="NA"/>
    <x v="50"/>
    <n v="15"/>
    <x v="0"/>
    <n v="0"/>
  </r>
  <r>
    <x v="12"/>
    <x v="0"/>
    <n v="2"/>
    <s v="rent"/>
    <s v="little"/>
    <s v="moderate"/>
    <x v="51"/>
    <n v="48"/>
    <x v="1"/>
    <n v="0"/>
  </r>
  <r>
    <x v="12"/>
    <x v="1"/>
    <n v="2"/>
    <s v="own"/>
    <s v="little"/>
    <s v="little"/>
    <x v="23"/>
    <n v="9"/>
    <x v="2"/>
    <n v="1"/>
  </r>
  <r>
    <x v="13"/>
    <x v="0"/>
    <n v="1"/>
    <s v="free"/>
    <s v="little"/>
    <s v="little"/>
    <x v="52"/>
    <n v="48"/>
    <x v="0"/>
    <n v="0"/>
  </r>
  <r>
    <x v="13"/>
    <x v="0"/>
    <n v="1"/>
    <s v="own"/>
    <s v="little"/>
    <s v="little"/>
    <x v="53"/>
    <n v="24"/>
    <x v="7"/>
    <n v="0"/>
  </r>
  <r>
    <x v="13"/>
    <x v="1"/>
    <n v="2"/>
    <s v="rent"/>
    <s v="little"/>
    <s v="moderate"/>
    <x v="54"/>
    <n v="54"/>
    <x v="1"/>
    <n v="0"/>
  </r>
  <r>
    <x v="13"/>
    <x v="1"/>
    <n v="2"/>
    <s v="own"/>
    <s v="NA"/>
    <s v="NA"/>
    <x v="55"/>
    <n v="30"/>
    <x v="2"/>
    <n v="0"/>
  </r>
  <r>
    <x v="13"/>
    <x v="0"/>
    <n v="1"/>
    <s v="own"/>
    <s v="little"/>
    <s v="little"/>
    <x v="56"/>
    <n v="12"/>
    <x v="2"/>
    <n v="1"/>
  </r>
  <r>
    <x v="14"/>
    <x v="1"/>
    <n v="1"/>
    <s v="rent"/>
    <s v="NA"/>
    <s v="NA"/>
    <x v="57"/>
    <n v="12"/>
    <x v="1"/>
    <n v="0"/>
  </r>
  <r>
    <x v="14"/>
    <x v="1"/>
    <n v="2"/>
    <s v="free"/>
    <s v="little"/>
    <s v="moderate"/>
    <x v="58"/>
    <n v="36"/>
    <x v="0"/>
    <n v="0"/>
  </r>
  <r>
    <x v="14"/>
    <x v="0"/>
    <n v="1"/>
    <s v="free"/>
    <s v="little"/>
    <s v="NA"/>
    <x v="59"/>
    <n v="12"/>
    <x v="4"/>
    <n v="0"/>
  </r>
  <r>
    <x v="14"/>
    <x v="1"/>
    <n v="3"/>
    <s v="free"/>
    <s v="little"/>
    <s v="moderate"/>
    <x v="60"/>
    <n v="36"/>
    <x v="0"/>
    <n v="0"/>
  </r>
  <r>
    <x v="14"/>
    <x v="0"/>
    <n v="2"/>
    <s v="rent"/>
    <s v="rich"/>
    <s v="little"/>
    <x v="61"/>
    <n v="30"/>
    <x v="5"/>
    <n v="0"/>
  </r>
  <r>
    <x v="14"/>
    <x v="1"/>
    <n v="1"/>
    <s v="own"/>
    <s v="little"/>
    <s v="little"/>
    <x v="62"/>
    <n v="12"/>
    <x v="2"/>
    <n v="0"/>
  </r>
  <r>
    <x v="14"/>
    <x v="0"/>
    <n v="1"/>
    <s v="own"/>
    <s v="moderate"/>
    <s v="NA"/>
    <x v="63"/>
    <n v="11"/>
    <x v="2"/>
    <n v="1"/>
  </r>
  <r>
    <x v="14"/>
    <x v="0"/>
    <n v="3"/>
    <s v="rent"/>
    <s v="rich"/>
    <s v="little"/>
    <x v="64"/>
    <n v="24"/>
    <x v="2"/>
    <n v="1"/>
  </r>
  <r>
    <x v="14"/>
    <x v="0"/>
    <n v="1"/>
    <s v="own"/>
    <s v="quite rich"/>
    <s v="rich"/>
    <x v="65"/>
    <n v="24"/>
    <x v="2"/>
    <n v="1"/>
  </r>
  <r>
    <x v="15"/>
    <x v="0"/>
    <n v="2"/>
    <s v="own"/>
    <s v="little"/>
    <s v="NA"/>
    <x v="66"/>
    <n v="6"/>
    <x v="4"/>
    <n v="0"/>
  </r>
  <r>
    <x v="15"/>
    <x v="1"/>
    <n v="2"/>
    <s v="own"/>
    <s v="little"/>
    <s v="NA"/>
    <x v="67"/>
    <n v="12"/>
    <x v="2"/>
    <n v="1"/>
  </r>
  <r>
    <x v="15"/>
    <x v="1"/>
    <n v="2"/>
    <s v="free"/>
    <s v="little"/>
    <s v="rich"/>
    <x v="68"/>
    <n v="42"/>
    <x v="0"/>
    <n v="1"/>
  </r>
  <r>
    <x v="16"/>
    <x v="1"/>
    <n v="2"/>
    <s v="own"/>
    <s v="rich"/>
    <s v="NA"/>
    <x v="69"/>
    <n v="12"/>
    <x v="0"/>
    <n v="0"/>
  </r>
  <r>
    <x v="16"/>
    <x v="0"/>
    <n v="2"/>
    <s v="own"/>
    <s v="little"/>
    <s v="little"/>
    <x v="70"/>
    <n v="24"/>
    <x v="2"/>
    <n v="0"/>
  </r>
  <r>
    <x v="16"/>
    <x v="0"/>
    <n v="3"/>
    <s v="free"/>
    <s v="little"/>
    <s v="little"/>
    <x v="71"/>
    <n v="12"/>
    <x v="5"/>
    <n v="0"/>
  </r>
  <r>
    <x v="16"/>
    <x v="0"/>
    <n v="0"/>
    <s v="free"/>
    <s v="little"/>
    <s v="little"/>
    <x v="72"/>
    <n v="18"/>
    <x v="3"/>
    <n v="0"/>
  </r>
  <r>
    <x v="16"/>
    <x v="1"/>
    <n v="2"/>
    <s v="free"/>
    <s v="rich"/>
    <s v="NA"/>
    <x v="73"/>
    <n v="12"/>
    <x v="3"/>
    <n v="0"/>
  </r>
  <r>
    <x v="16"/>
    <x v="1"/>
    <n v="3"/>
    <s v="free"/>
    <s v="little"/>
    <s v="moderate"/>
    <x v="74"/>
    <n v="42"/>
    <x v="0"/>
    <n v="0"/>
  </r>
  <r>
    <x v="16"/>
    <x v="0"/>
    <n v="3"/>
    <s v="own"/>
    <s v="NA"/>
    <s v="rich"/>
    <x v="75"/>
    <n v="12"/>
    <x v="5"/>
    <n v="1"/>
  </r>
  <r>
    <x v="16"/>
    <x v="1"/>
    <n v="2"/>
    <s v="own"/>
    <s v="little"/>
    <s v="little"/>
    <x v="76"/>
    <n v="24"/>
    <x v="5"/>
    <n v="1"/>
  </r>
  <r>
    <x v="17"/>
    <x v="1"/>
    <n v="2"/>
    <s v="own"/>
    <s v="little"/>
    <s v="little"/>
    <x v="26"/>
    <n v="12"/>
    <x v="0"/>
    <n v="0"/>
  </r>
  <r>
    <x v="17"/>
    <x v="1"/>
    <n v="2"/>
    <s v="own"/>
    <s v="rich"/>
    <s v="moderate"/>
    <x v="77"/>
    <n v="12"/>
    <x v="0"/>
    <n v="0"/>
  </r>
  <r>
    <x v="17"/>
    <x v="0"/>
    <n v="0"/>
    <s v="own"/>
    <s v="little"/>
    <s v="NA"/>
    <x v="78"/>
    <n v="6"/>
    <x v="0"/>
    <n v="0"/>
  </r>
  <r>
    <x v="17"/>
    <x v="1"/>
    <n v="2"/>
    <s v="own"/>
    <s v="NA"/>
    <s v="NA"/>
    <x v="79"/>
    <n v="24"/>
    <x v="0"/>
    <n v="0"/>
  </r>
  <r>
    <x v="17"/>
    <x v="1"/>
    <n v="2"/>
    <s v="own"/>
    <s v="NA"/>
    <s v="NA"/>
    <x v="80"/>
    <n v="24"/>
    <x v="0"/>
    <n v="1"/>
  </r>
  <r>
    <x v="17"/>
    <x v="1"/>
    <n v="2"/>
    <s v="free"/>
    <s v="little"/>
    <s v="NA"/>
    <x v="81"/>
    <n v="24"/>
    <x v="4"/>
    <n v="0"/>
  </r>
  <r>
    <x v="17"/>
    <x v="1"/>
    <n v="2"/>
    <s v="own"/>
    <s v="little"/>
    <s v="little"/>
    <x v="82"/>
    <n v="48"/>
    <x v="6"/>
    <n v="0"/>
  </r>
  <r>
    <x v="17"/>
    <x v="0"/>
    <n v="3"/>
    <s v="rent"/>
    <s v="little"/>
    <s v="NA"/>
    <x v="83"/>
    <n v="15"/>
    <x v="2"/>
    <n v="0"/>
  </r>
  <r>
    <x v="17"/>
    <x v="1"/>
    <n v="3"/>
    <s v="own"/>
    <s v="rich"/>
    <s v="NA"/>
    <x v="84"/>
    <n v="24"/>
    <x v="1"/>
    <n v="1"/>
  </r>
  <r>
    <x v="17"/>
    <x v="0"/>
    <n v="2"/>
    <s v="rent"/>
    <s v="little"/>
    <s v="moderate"/>
    <x v="85"/>
    <n v="36"/>
    <x v="0"/>
    <n v="1"/>
  </r>
  <r>
    <x v="18"/>
    <x v="0"/>
    <n v="3"/>
    <s v="own"/>
    <s v="NA"/>
    <s v="NA"/>
    <x v="86"/>
    <n v="30"/>
    <x v="0"/>
    <n v="1"/>
  </r>
  <r>
    <x v="18"/>
    <x v="1"/>
    <n v="2"/>
    <s v="own"/>
    <s v="quite rich"/>
    <s v="NA"/>
    <x v="87"/>
    <n v="24"/>
    <x v="5"/>
    <n v="0"/>
  </r>
  <r>
    <x v="18"/>
    <x v="1"/>
    <n v="3"/>
    <s v="free"/>
    <s v="little"/>
    <s v="little"/>
    <x v="88"/>
    <n v="12"/>
    <x v="5"/>
    <n v="0"/>
  </r>
  <r>
    <x v="18"/>
    <x v="1"/>
    <n v="2"/>
    <s v="free"/>
    <s v="little"/>
    <s v="little"/>
    <x v="89"/>
    <n v="48"/>
    <x v="5"/>
    <n v="0"/>
  </r>
  <r>
    <x v="18"/>
    <x v="0"/>
    <n v="2"/>
    <s v="own"/>
    <s v="little"/>
    <s v="little"/>
    <x v="90"/>
    <n v="12"/>
    <x v="4"/>
    <n v="0"/>
  </r>
  <r>
    <x v="18"/>
    <x v="1"/>
    <n v="2"/>
    <s v="free"/>
    <s v="little"/>
    <s v="little"/>
    <x v="91"/>
    <n v="24"/>
    <x v="0"/>
    <n v="1"/>
  </r>
  <r>
    <x v="18"/>
    <x v="1"/>
    <n v="2"/>
    <s v="own"/>
    <s v="NA"/>
    <s v="NA"/>
    <x v="92"/>
    <n v="24"/>
    <x v="2"/>
    <n v="1"/>
  </r>
  <r>
    <x v="19"/>
    <x v="0"/>
    <n v="1"/>
    <s v="own"/>
    <s v="moderate"/>
    <s v="NA"/>
    <x v="93"/>
    <n v="6"/>
    <x v="0"/>
    <n v="0"/>
  </r>
  <r>
    <x v="19"/>
    <x v="1"/>
    <n v="3"/>
    <s v="own"/>
    <s v="NA"/>
    <s v="moderate"/>
    <x v="46"/>
    <n v="12"/>
    <x v="2"/>
    <n v="0"/>
  </r>
  <r>
    <x v="19"/>
    <x v="1"/>
    <n v="1"/>
    <s v="own"/>
    <s v="little"/>
    <s v="little"/>
    <x v="94"/>
    <n v="10"/>
    <x v="2"/>
    <n v="0"/>
  </r>
  <r>
    <x v="19"/>
    <x v="1"/>
    <n v="2"/>
    <s v="own"/>
    <s v="quite rich"/>
    <s v="little"/>
    <x v="95"/>
    <n v="6"/>
    <x v="2"/>
    <n v="0"/>
  </r>
  <r>
    <x v="19"/>
    <x v="1"/>
    <n v="2"/>
    <s v="own"/>
    <s v="quite rich"/>
    <s v="NA"/>
    <x v="96"/>
    <n v="9"/>
    <x v="4"/>
    <n v="0"/>
  </r>
  <r>
    <x v="19"/>
    <x v="1"/>
    <n v="2"/>
    <s v="own"/>
    <s v="little"/>
    <s v="NA"/>
    <x v="80"/>
    <n v="12"/>
    <x v="2"/>
    <n v="0"/>
  </r>
  <r>
    <x v="19"/>
    <x v="1"/>
    <n v="2"/>
    <s v="own"/>
    <s v="little"/>
    <s v="NA"/>
    <x v="97"/>
    <n v="12"/>
    <x v="2"/>
    <n v="0"/>
  </r>
  <r>
    <x v="19"/>
    <x v="0"/>
    <n v="3"/>
    <s v="free"/>
    <s v="NA"/>
    <s v="NA"/>
    <x v="98"/>
    <n v="12"/>
    <x v="0"/>
    <n v="0"/>
  </r>
  <r>
    <x v="19"/>
    <x v="1"/>
    <n v="2"/>
    <s v="own"/>
    <s v="moderate"/>
    <s v="NA"/>
    <x v="99"/>
    <n v="24"/>
    <x v="2"/>
    <n v="1"/>
  </r>
  <r>
    <x v="20"/>
    <x v="0"/>
    <n v="2"/>
    <s v="own"/>
    <s v="moderate"/>
    <s v="NA"/>
    <x v="100"/>
    <n v="12"/>
    <x v="0"/>
    <n v="0"/>
  </r>
  <r>
    <x v="20"/>
    <x v="1"/>
    <n v="3"/>
    <s v="free"/>
    <s v="little"/>
    <s v="little"/>
    <x v="101"/>
    <n v="8"/>
    <x v="7"/>
    <n v="0"/>
  </r>
  <r>
    <x v="20"/>
    <x v="1"/>
    <n v="1"/>
    <s v="free"/>
    <s v="quite rich"/>
    <s v="NA"/>
    <x v="102"/>
    <n v="9"/>
    <x v="0"/>
    <n v="0"/>
  </r>
  <r>
    <x v="20"/>
    <x v="1"/>
    <n v="2"/>
    <s v="own"/>
    <s v="little"/>
    <s v="NA"/>
    <x v="103"/>
    <n v="6"/>
    <x v="2"/>
    <n v="0"/>
  </r>
  <r>
    <x v="20"/>
    <x v="1"/>
    <n v="2"/>
    <s v="free"/>
    <s v="little"/>
    <s v="rich"/>
    <x v="104"/>
    <n v="24"/>
    <x v="5"/>
    <n v="0"/>
  </r>
  <r>
    <x v="20"/>
    <x v="1"/>
    <n v="2"/>
    <s v="free"/>
    <s v="NA"/>
    <s v="little"/>
    <x v="105"/>
    <n v="18"/>
    <x v="0"/>
    <n v="0"/>
  </r>
  <r>
    <x v="20"/>
    <x v="1"/>
    <n v="2"/>
    <s v="own"/>
    <s v="little"/>
    <s v="moderate"/>
    <x v="106"/>
    <n v="11"/>
    <x v="2"/>
    <n v="1"/>
  </r>
  <r>
    <x v="20"/>
    <x v="1"/>
    <n v="2"/>
    <s v="own"/>
    <s v="NA"/>
    <s v="NA"/>
    <x v="107"/>
    <n v="36"/>
    <x v="2"/>
    <n v="1"/>
  </r>
  <r>
    <x v="21"/>
    <x v="1"/>
    <n v="2"/>
    <s v="own"/>
    <s v="NA"/>
    <s v="NA"/>
    <x v="108"/>
    <n v="12"/>
    <x v="0"/>
    <n v="0"/>
  </r>
  <r>
    <x v="21"/>
    <x v="1"/>
    <n v="2"/>
    <s v="own"/>
    <s v="NA"/>
    <s v="moderate"/>
    <x v="109"/>
    <n v="15"/>
    <x v="2"/>
    <n v="0"/>
  </r>
  <r>
    <x v="21"/>
    <x v="1"/>
    <n v="2"/>
    <s v="own"/>
    <s v="little"/>
    <s v="little"/>
    <x v="110"/>
    <n v="27"/>
    <x v="1"/>
    <n v="0"/>
  </r>
  <r>
    <x v="21"/>
    <x v="1"/>
    <n v="2"/>
    <s v="own"/>
    <s v="little"/>
    <s v="NA"/>
    <x v="111"/>
    <n v="12"/>
    <x v="5"/>
    <n v="0"/>
  </r>
  <r>
    <x v="21"/>
    <x v="0"/>
    <n v="2"/>
    <s v="free"/>
    <s v="moderate"/>
    <s v="moderate"/>
    <x v="112"/>
    <n v="36"/>
    <x v="2"/>
    <n v="0"/>
  </r>
  <r>
    <x v="21"/>
    <x v="1"/>
    <n v="2"/>
    <s v="own"/>
    <s v="little"/>
    <s v="NA"/>
    <x v="113"/>
    <n v="21"/>
    <x v="5"/>
    <n v="0"/>
  </r>
  <r>
    <x v="21"/>
    <x v="0"/>
    <n v="1"/>
    <s v="own"/>
    <s v="little"/>
    <s v="rich"/>
    <x v="114"/>
    <n v="6"/>
    <x v="4"/>
    <n v="0"/>
  </r>
  <r>
    <x v="21"/>
    <x v="1"/>
    <n v="2"/>
    <s v="rent"/>
    <s v="quite rich"/>
    <s v="NA"/>
    <x v="115"/>
    <n v="6"/>
    <x v="0"/>
    <n v="0"/>
  </r>
  <r>
    <x v="21"/>
    <x v="1"/>
    <n v="2"/>
    <s v="free"/>
    <s v="little"/>
    <s v="moderate"/>
    <x v="116"/>
    <n v="48"/>
    <x v="4"/>
    <n v="0"/>
  </r>
  <r>
    <x v="21"/>
    <x v="1"/>
    <n v="2"/>
    <s v="own"/>
    <s v="little"/>
    <s v="NA"/>
    <x v="117"/>
    <n v="24"/>
    <x v="1"/>
    <n v="0"/>
  </r>
  <r>
    <x v="21"/>
    <x v="1"/>
    <n v="2"/>
    <s v="own"/>
    <s v="rich"/>
    <s v="NA"/>
    <x v="118"/>
    <n v="24"/>
    <x v="5"/>
    <n v="1"/>
  </r>
  <r>
    <x v="21"/>
    <x v="1"/>
    <n v="3"/>
    <s v="free"/>
    <s v="little"/>
    <s v="little"/>
    <x v="119"/>
    <n v="48"/>
    <x v="4"/>
    <n v="1"/>
  </r>
  <r>
    <x v="22"/>
    <x v="1"/>
    <n v="1"/>
    <s v="own"/>
    <s v="little"/>
    <s v="moderate"/>
    <x v="120"/>
    <n v="12"/>
    <x v="0"/>
    <n v="0"/>
  </r>
  <r>
    <x v="22"/>
    <x v="1"/>
    <n v="1"/>
    <s v="own"/>
    <s v="little"/>
    <s v="NA"/>
    <x v="121"/>
    <n v="12"/>
    <x v="0"/>
    <n v="0"/>
  </r>
  <r>
    <x v="22"/>
    <x v="1"/>
    <n v="2"/>
    <s v="own"/>
    <s v="little"/>
    <s v="little"/>
    <x v="122"/>
    <n v="10"/>
    <x v="0"/>
    <n v="1"/>
  </r>
  <r>
    <x v="22"/>
    <x v="1"/>
    <n v="1"/>
    <s v="own"/>
    <s v="little"/>
    <s v="NA"/>
    <x v="123"/>
    <n v="12"/>
    <x v="4"/>
    <n v="0"/>
  </r>
  <r>
    <x v="22"/>
    <x v="1"/>
    <n v="1"/>
    <s v="own"/>
    <s v="NA"/>
    <s v="little"/>
    <x v="124"/>
    <n v="12"/>
    <x v="5"/>
    <n v="0"/>
  </r>
  <r>
    <x v="22"/>
    <x v="1"/>
    <n v="1"/>
    <s v="own"/>
    <s v="NA"/>
    <s v="rich"/>
    <x v="125"/>
    <n v="18"/>
    <x v="2"/>
    <n v="0"/>
  </r>
  <r>
    <x v="22"/>
    <x v="0"/>
    <n v="2"/>
    <s v="own"/>
    <s v="little"/>
    <s v="moderate"/>
    <x v="126"/>
    <n v="12"/>
    <x v="2"/>
    <n v="0"/>
  </r>
  <r>
    <x v="22"/>
    <x v="1"/>
    <n v="2"/>
    <s v="rent"/>
    <s v="NA"/>
    <s v="NA"/>
    <x v="127"/>
    <n v="12"/>
    <x v="5"/>
    <n v="0"/>
  </r>
  <r>
    <x v="22"/>
    <x v="1"/>
    <n v="2"/>
    <s v="own"/>
    <s v="NA"/>
    <s v="NA"/>
    <x v="128"/>
    <n v="12"/>
    <x v="2"/>
    <n v="0"/>
  </r>
  <r>
    <x v="22"/>
    <x v="0"/>
    <n v="2"/>
    <s v="own"/>
    <s v="little"/>
    <s v="little"/>
    <x v="129"/>
    <n v="6"/>
    <x v="5"/>
    <n v="0"/>
  </r>
  <r>
    <x v="22"/>
    <x v="1"/>
    <n v="1"/>
    <s v="own"/>
    <s v="NA"/>
    <s v="rich"/>
    <x v="130"/>
    <n v="30"/>
    <x v="2"/>
    <n v="0"/>
  </r>
  <r>
    <x v="22"/>
    <x v="1"/>
    <n v="2"/>
    <s v="own"/>
    <s v="moderate"/>
    <s v="rich"/>
    <x v="131"/>
    <n v="9"/>
    <x v="2"/>
    <n v="1"/>
  </r>
  <r>
    <x v="22"/>
    <x v="1"/>
    <n v="2"/>
    <s v="free"/>
    <s v="NA"/>
    <s v="little"/>
    <x v="132"/>
    <n v="24"/>
    <x v="0"/>
    <n v="1"/>
  </r>
  <r>
    <x v="22"/>
    <x v="1"/>
    <n v="2"/>
    <s v="own"/>
    <s v="little"/>
    <s v="moderate"/>
    <x v="133"/>
    <n v="30"/>
    <x v="5"/>
    <n v="1"/>
  </r>
  <r>
    <x v="23"/>
    <x v="1"/>
    <n v="2"/>
    <s v="own"/>
    <s v="little"/>
    <s v="NA"/>
    <x v="134"/>
    <n v="9"/>
    <x v="0"/>
    <n v="0"/>
  </r>
  <r>
    <x v="23"/>
    <x v="1"/>
    <n v="2"/>
    <s v="own"/>
    <s v="little"/>
    <s v="little"/>
    <x v="135"/>
    <n v="12"/>
    <x v="0"/>
    <n v="0"/>
  </r>
  <r>
    <x v="23"/>
    <x v="1"/>
    <n v="1"/>
    <s v="rent"/>
    <s v="little"/>
    <s v="little"/>
    <x v="113"/>
    <n v="10"/>
    <x v="0"/>
    <n v="0"/>
  </r>
  <r>
    <x v="23"/>
    <x v="1"/>
    <n v="2"/>
    <s v="own"/>
    <s v="NA"/>
    <s v="NA"/>
    <x v="136"/>
    <n v="27"/>
    <x v="3"/>
    <n v="0"/>
  </r>
  <r>
    <x v="23"/>
    <x v="1"/>
    <n v="2"/>
    <s v="own"/>
    <s v="little"/>
    <s v="little"/>
    <x v="137"/>
    <n v="24"/>
    <x v="2"/>
    <n v="0"/>
  </r>
  <r>
    <x v="23"/>
    <x v="0"/>
    <n v="1"/>
    <s v="free"/>
    <s v="moderate"/>
    <s v="rich"/>
    <x v="138"/>
    <n v="10"/>
    <x v="0"/>
    <n v="0"/>
  </r>
  <r>
    <x v="23"/>
    <x v="1"/>
    <n v="3"/>
    <s v="own"/>
    <s v="NA"/>
    <s v="moderate"/>
    <x v="139"/>
    <n v="48"/>
    <x v="1"/>
    <n v="0"/>
  </r>
  <r>
    <x v="23"/>
    <x v="0"/>
    <n v="1"/>
    <s v="rent"/>
    <s v="little"/>
    <s v="moderate"/>
    <x v="140"/>
    <n v="18"/>
    <x v="2"/>
    <n v="0"/>
  </r>
  <r>
    <x v="23"/>
    <x v="1"/>
    <n v="2"/>
    <s v="free"/>
    <s v="NA"/>
    <s v="NA"/>
    <x v="141"/>
    <n v="24"/>
    <x v="0"/>
    <n v="0"/>
  </r>
  <r>
    <x v="23"/>
    <x v="1"/>
    <n v="1"/>
    <s v="own"/>
    <s v="little"/>
    <s v="moderate"/>
    <x v="142"/>
    <n v="24"/>
    <x v="2"/>
    <n v="0"/>
  </r>
  <r>
    <x v="23"/>
    <x v="1"/>
    <n v="2"/>
    <s v="own"/>
    <s v="moderate"/>
    <s v="little"/>
    <x v="143"/>
    <n v="9"/>
    <x v="3"/>
    <n v="1"/>
  </r>
  <r>
    <x v="23"/>
    <x v="0"/>
    <n v="1"/>
    <s v="own"/>
    <s v="NA"/>
    <s v="moderate"/>
    <x v="144"/>
    <n v="24"/>
    <x v="5"/>
    <n v="1"/>
  </r>
  <r>
    <x v="24"/>
    <x v="1"/>
    <n v="1"/>
    <s v="own"/>
    <s v="little"/>
    <s v="moderate"/>
    <x v="145"/>
    <n v="12"/>
    <x v="0"/>
    <n v="0"/>
  </r>
  <r>
    <x v="24"/>
    <x v="1"/>
    <n v="3"/>
    <s v="own"/>
    <s v="little"/>
    <s v="moderate"/>
    <x v="146"/>
    <n v="6"/>
    <x v="0"/>
    <n v="0"/>
  </r>
  <r>
    <x v="24"/>
    <x v="1"/>
    <n v="1"/>
    <s v="own"/>
    <s v="little"/>
    <s v="little"/>
    <x v="147"/>
    <n v="8"/>
    <x v="0"/>
    <n v="0"/>
  </r>
  <r>
    <x v="24"/>
    <x v="1"/>
    <n v="2"/>
    <s v="own"/>
    <s v="little"/>
    <s v="moderate"/>
    <x v="148"/>
    <n v="21"/>
    <x v="0"/>
    <n v="0"/>
  </r>
  <r>
    <x v="24"/>
    <x v="1"/>
    <n v="1"/>
    <s v="own"/>
    <s v="little"/>
    <s v="NA"/>
    <x v="149"/>
    <n v="24"/>
    <x v="0"/>
    <n v="0"/>
  </r>
  <r>
    <x v="24"/>
    <x v="1"/>
    <n v="2"/>
    <s v="free"/>
    <s v="moderate"/>
    <s v="moderate"/>
    <x v="150"/>
    <n v="36"/>
    <x v="4"/>
    <n v="0"/>
  </r>
  <r>
    <x v="24"/>
    <x v="1"/>
    <n v="2"/>
    <s v="own"/>
    <s v="NA"/>
    <s v="NA"/>
    <x v="151"/>
    <n v="48"/>
    <x v="2"/>
    <n v="0"/>
  </r>
  <r>
    <x v="24"/>
    <x v="1"/>
    <n v="2"/>
    <s v="free"/>
    <s v="little"/>
    <s v="NA"/>
    <x v="152"/>
    <n v="18"/>
    <x v="5"/>
    <n v="0"/>
  </r>
  <r>
    <x v="24"/>
    <x v="1"/>
    <n v="1"/>
    <s v="own"/>
    <s v="little"/>
    <s v="little"/>
    <x v="153"/>
    <n v="18"/>
    <x v="6"/>
    <n v="0"/>
  </r>
  <r>
    <x v="24"/>
    <x v="1"/>
    <n v="2"/>
    <s v="own"/>
    <s v="little"/>
    <s v="rich"/>
    <x v="154"/>
    <n v="30"/>
    <x v="2"/>
    <n v="0"/>
  </r>
  <r>
    <x v="24"/>
    <x v="1"/>
    <n v="2"/>
    <s v="free"/>
    <s v="little"/>
    <s v="NA"/>
    <x v="155"/>
    <n v="24"/>
    <x v="2"/>
    <n v="0"/>
  </r>
  <r>
    <x v="24"/>
    <x v="1"/>
    <n v="2"/>
    <s v="own"/>
    <s v="quite rich"/>
    <s v="NA"/>
    <x v="156"/>
    <n v="15"/>
    <x v="2"/>
    <n v="1"/>
  </r>
  <r>
    <x v="24"/>
    <x v="1"/>
    <n v="2"/>
    <s v="own"/>
    <s v="little"/>
    <s v="NA"/>
    <x v="157"/>
    <n v="12"/>
    <x v="4"/>
    <n v="1"/>
  </r>
  <r>
    <x v="24"/>
    <x v="0"/>
    <n v="2"/>
    <s v="free"/>
    <s v="moderate"/>
    <s v="rich"/>
    <x v="158"/>
    <n v="24"/>
    <x v="2"/>
    <n v="1"/>
  </r>
  <r>
    <x v="24"/>
    <x v="1"/>
    <n v="1"/>
    <s v="own"/>
    <s v="quite rich"/>
    <s v="NA"/>
    <x v="159"/>
    <n v="15"/>
    <x v="2"/>
    <n v="1"/>
  </r>
  <r>
    <x v="24"/>
    <x v="1"/>
    <n v="2"/>
    <s v="free"/>
    <s v="NA"/>
    <s v="little"/>
    <x v="160"/>
    <n v="36"/>
    <x v="0"/>
    <n v="1"/>
  </r>
  <r>
    <x v="24"/>
    <x v="1"/>
    <n v="2"/>
    <s v="own"/>
    <s v="little"/>
    <s v="NA"/>
    <x v="161"/>
    <n v="18"/>
    <x v="5"/>
    <n v="1"/>
  </r>
  <r>
    <x v="25"/>
    <x v="1"/>
    <n v="3"/>
    <s v="own"/>
    <s v="NA"/>
    <s v="NA"/>
    <x v="162"/>
    <n v="21"/>
    <x v="0"/>
    <n v="0"/>
  </r>
  <r>
    <x v="25"/>
    <x v="1"/>
    <n v="2"/>
    <s v="own"/>
    <s v="little"/>
    <s v="rich"/>
    <x v="163"/>
    <n v="6"/>
    <x v="0"/>
    <n v="0"/>
  </r>
  <r>
    <x v="25"/>
    <x v="0"/>
    <n v="1"/>
    <s v="own"/>
    <s v="little"/>
    <s v="NA"/>
    <x v="164"/>
    <n v="15"/>
    <x v="0"/>
    <n v="0"/>
  </r>
  <r>
    <x v="25"/>
    <x v="1"/>
    <n v="2"/>
    <s v="own"/>
    <s v="little"/>
    <s v="little"/>
    <x v="165"/>
    <n v="12"/>
    <x v="0"/>
    <n v="0"/>
  </r>
  <r>
    <x v="25"/>
    <x v="1"/>
    <n v="3"/>
    <s v="own"/>
    <s v="NA"/>
    <s v="NA"/>
    <x v="166"/>
    <n v="24"/>
    <x v="0"/>
    <n v="0"/>
  </r>
  <r>
    <x v="25"/>
    <x v="1"/>
    <n v="1"/>
    <s v="rent"/>
    <s v="NA"/>
    <s v="NA"/>
    <x v="167"/>
    <n v="7"/>
    <x v="2"/>
    <n v="0"/>
  </r>
  <r>
    <x v="25"/>
    <x v="1"/>
    <n v="2"/>
    <s v="own"/>
    <s v="rich"/>
    <s v="NA"/>
    <x v="168"/>
    <n v="18"/>
    <x v="2"/>
    <n v="0"/>
  </r>
  <r>
    <x v="25"/>
    <x v="1"/>
    <n v="3"/>
    <s v="own"/>
    <s v="NA"/>
    <s v="NA"/>
    <x v="169"/>
    <n v="48"/>
    <x v="1"/>
    <n v="0"/>
  </r>
  <r>
    <x v="25"/>
    <x v="1"/>
    <n v="2"/>
    <s v="free"/>
    <s v="quite rich"/>
    <s v="NA"/>
    <x v="170"/>
    <n v="10"/>
    <x v="4"/>
    <n v="0"/>
  </r>
  <r>
    <x v="25"/>
    <x v="1"/>
    <n v="2"/>
    <s v="own"/>
    <s v="little"/>
    <s v="little"/>
    <x v="171"/>
    <n v="36"/>
    <x v="5"/>
    <n v="0"/>
  </r>
  <r>
    <x v="25"/>
    <x v="1"/>
    <n v="2"/>
    <s v="rent"/>
    <s v="little"/>
    <s v="moderate"/>
    <x v="172"/>
    <n v="12"/>
    <x v="0"/>
    <n v="0"/>
  </r>
  <r>
    <x v="25"/>
    <x v="1"/>
    <n v="2"/>
    <s v="own"/>
    <s v="rich"/>
    <s v="NA"/>
    <x v="173"/>
    <n v="18"/>
    <x v="2"/>
    <n v="0"/>
  </r>
  <r>
    <x v="25"/>
    <x v="1"/>
    <n v="2"/>
    <s v="free"/>
    <s v="little"/>
    <s v="little"/>
    <x v="174"/>
    <n v="48"/>
    <x v="0"/>
    <n v="0"/>
  </r>
  <r>
    <x v="25"/>
    <x v="1"/>
    <n v="2"/>
    <s v="own"/>
    <s v="little"/>
    <s v="NA"/>
    <x v="175"/>
    <n v="24"/>
    <x v="2"/>
    <n v="0"/>
  </r>
  <r>
    <x v="25"/>
    <x v="1"/>
    <n v="2"/>
    <s v="own"/>
    <s v="little"/>
    <s v="NA"/>
    <x v="176"/>
    <n v="15"/>
    <x v="2"/>
    <n v="0"/>
  </r>
  <r>
    <x v="25"/>
    <x v="0"/>
    <n v="2"/>
    <s v="rent"/>
    <s v="little"/>
    <s v="little"/>
    <x v="177"/>
    <n v="15"/>
    <x v="5"/>
    <n v="0"/>
  </r>
  <r>
    <x v="25"/>
    <x v="0"/>
    <n v="1"/>
    <s v="own"/>
    <s v="little"/>
    <s v="rich"/>
    <x v="178"/>
    <n v="12"/>
    <x v="5"/>
    <n v="1"/>
  </r>
  <r>
    <x v="25"/>
    <x v="1"/>
    <n v="2"/>
    <s v="free"/>
    <s v="little"/>
    <s v="little"/>
    <x v="179"/>
    <n v="48"/>
    <x v="0"/>
    <n v="1"/>
  </r>
  <r>
    <x v="26"/>
    <x v="1"/>
    <n v="3"/>
    <s v="own"/>
    <s v="little"/>
    <s v="little"/>
    <x v="180"/>
    <n v="14"/>
    <x v="0"/>
    <n v="0"/>
  </r>
  <r>
    <x v="26"/>
    <x v="1"/>
    <n v="2"/>
    <s v="own"/>
    <s v="little"/>
    <s v="little"/>
    <x v="181"/>
    <n v="24"/>
    <x v="0"/>
    <n v="0"/>
  </r>
  <r>
    <x v="26"/>
    <x v="1"/>
    <n v="2"/>
    <s v="own"/>
    <s v="little"/>
    <s v="NA"/>
    <x v="182"/>
    <n v="36"/>
    <x v="0"/>
    <n v="0"/>
  </r>
  <r>
    <x v="26"/>
    <x v="1"/>
    <n v="1"/>
    <s v="own"/>
    <s v="little"/>
    <s v="little"/>
    <x v="183"/>
    <n v="28"/>
    <x v="0"/>
    <n v="0"/>
  </r>
  <r>
    <x v="26"/>
    <x v="1"/>
    <n v="1"/>
    <s v="own"/>
    <s v="NA"/>
    <s v="NA"/>
    <x v="184"/>
    <n v="10"/>
    <x v="0"/>
    <n v="1"/>
  </r>
  <r>
    <x v="26"/>
    <x v="1"/>
    <n v="3"/>
    <s v="own"/>
    <s v="moderate"/>
    <s v="NA"/>
    <x v="185"/>
    <n v="39"/>
    <x v="0"/>
    <n v="1"/>
  </r>
  <r>
    <x v="26"/>
    <x v="1"/>
    <n v="3"/>
    <s v="own"/>
    <s v="little"/>
    <s v="NA"/>
    <x v="9"/>
    <n v="6"/>
    <x v="0"/>
    <n v="1"/>
  </r>
  <r>
    <x v="26"/>
    <x v="1"/>
    <n v="3"/>
    <s v="own"/>
    <s v="NA"/>
    <s v="NA"/>
    <x v="186"/>
    <n v="12"/>
    <x v="0"/>
    <n v="1"/>
  </r>
  <r>
    <x v="26"/>
    <x v="1"/>
    <n v="2"/>
    <s v="free"/>
    <s v="little"/>
    <s v="little"/>
    <x v="187"/>
    <n v="42"/>
    <x v="5"/>
    <n v="0"/>
  </r>
  <r>
    <x v="26"/>
    <x v="1"/>
    <n v="1"/>
    <s v="own"/>
    <s v="little"/>
    <s v="little"/>
    <x v="188"/>
    <n v="12"/>
    <x v="4"/>
    <n v="0"/>
  </r>
  <r>
    <x v="26"/>
    <x v="0"/>
    <n v="1"/>
    <s v="own"/>
    <s v="NA"/>
    <s v="NA"/>
    <x v="189"/>
    <n v="36"/>
    <x v="2"/>
    <n v="0"/>
  </r>
  <r>
    <x v="26"/>
    <x v="0"/>
    <n v="1"/>
    <s v="own"/>
    <s v="little"/>
    <s v="rich"/>
    <x v="190"/>
    <n v="18"/>
    <x v="5"/>
    <n v="0"/>
  </r>
  <r>
    <x v="26"/>
    <x v="1"/>
    <n v="1"/>
    <s v="own"/>
    <s v="quite rich"/>
    <s v="NA"/>
    <x v="191"/>
    <n v="6"/>
    <x v="2"/>
    <n v="0"/>
  </r>
  <r>
    <x v="26"/>
    <x v="0"/>
    <n v="2"/>
    <s v="own"/>
    <s v="little"/>
    <s v="moderate"/>
    <x v="192"/>
    <n v="7"/>
    <x v="2"/>
    <n v="1"/>
  </r>
  <r>
    <x v="26"/>
    <x v="1"/>
    <n v="2"/>
    <s v="free"/>
    <s v="NA"/>
    <s v="NA"/>
    <x v="193"/>
    <n v="15"/>
    <x v="0"/>
    <n v="1"/>
  </r>
  <r>
    <x v="27"/>
    <x v="1"/>
    <n v="2"/>
    <s v="own"/>
    <s v="moderate"/>
    <s v="moderate"/>
    <x v="194"/>
    <n v="12"/>
    <x v="0"/>
    <n v="0"/>
  </r>
  <r>
    <x v="27"/>
    <x v="1"/>
    <n v="2"/>
    <s v="own"/>
    <s v="quite rich"/>
    <s v="NA"/>
    <x v="195"/>
    <n v="12"/>
    <x v="0"/>
    <n v="0"/>
  </r>
  <r>
    <x v="27"/>
    <x v="1"/>
    <n v="1"/>
    <s v="own"/>
    <s v="NA"/>
    <s v="little"/>
    <x v="196"/>
    <n v="6"/>
    <x v="0"/>
    <n v="0"/>
  </r>
  <r>
    <x v="27"/>
    <x v="1"/>
    <n v="2"/>
    <s v="own"/>
    <s v="NA"/>
    <s v="NA"/>
    <x v="197"/>
    <n v="20"/>
    <x v="0"/>
    <n v="1"/>
  </r>
  <r>
    <x v="27"/>
    <x v="0"/>
    <n v="3"/>
    <s v="free"/>
    <s v="little"/>
    <s v="moderate"/>
    <x v="198"/>
    <n v="24"/>
    <x v="0"/>
    <n v="0"/>
  </r>
  <r>
    <x v="27"/>
    <x v="1"/>
    <n v="2"/>
    <s v="rent"/>
    <s v="quite rich"/>
    <s v="little"/>
    <x v="199"/>
    <n v="6"/>
    <x v="2"/>
    <n v="0"/>
  </r>
  <r>
    <x v="27"/>
    <x v="1"/>
    <n v="1"/>
    <s v="own"/>
    <s v="little"/>
    <s v="moderate"/>
    <x v="200"/>
    <n v="18"/>
    <x v="3"/>
    <n v="0"/>
  </r>
  <r>
    <x v="27"/>
    <x v="0"/>
    <n v="2"/>
    <s v="own"/>
    <s v="NA"/>
    <s v="NA"/>
    <x v="201"/>
    <n v="24"/>
    <x v="2"/>
    <n v="0"/>
  </r>
  <r>
    <x v="27"/>
    <x v="0"/>
    <n v="1"/>
    <s v="rent"/>
    <s v="little"/>
    <s v="rich"/>
    <x v="202"/>
    <n v="12"/>
    <x v="2"/>
    <n v="0"/>
  </r>
  <r>
    <x v="27"/>
    <x v="0"/>
    <n v="3"/>
    <s v="free"/>
    <s v="little"/>
    <s v="little"/>
    <x v="203"/>
    <n v="24"/>
    <x v="0"/>
    <n v="0"/>
  </r>
  <r>
    <x v="27"/>
    <x v="1"/>
    <n v="2"/>
    <s v="own"/>
    <s v="little"/>
    <s v="little"/>
    <x v="204"/>
    <n v="15"/>
    <x v="5"/>
    <n v="0"/>
  </r>
  <r>
    <x v="27"/>
    <x v="1"/>
    <n v="2"/>
    <s v="free"/>
    <s v="little"/>
    <s v="NA"/>
    <x v="205"/>
    <n v="24"/>
    <x v="3"/>
    <n v="0"/>
  </r>
  <r>
    <x v="27"/>
    <x v="1"/>
    <n v="2"/>
    <s v="own"/>
    <s v="little"/>
    <s v="little"/>
    <x v="206"/>
    <n v="18"/>
    <x v="5"/>
    <n v="0"/>
  </r>
  <r>
    <x v="27"/>
    <x v="0"/>
    <n v="1"/>
    <s v="own"/>
    <s v="little"/>
    <s v="moderate"/>
    <x v="207"/>
    <n v="8"/>
    <x v="2"/>
    <n v="0"/>
  </r>
  <r>
    <x v="27"/>
    <x v="1"/>
    <n v="2"/>
    <s v="free"/>
    <s v="quite rich"/>
    <s v="NA"/>
    <x v="208"/>
    <n v="48"/>
    <x v="0"/>
    <n v="1"/>
  </r>
  <r>
    <x v="27"/>
    <x v="1"/>
    <n v="3"/>
    <s v="rent"/>
    <s v="little"/>
    <s v="little"/>
    <x v="209"/>
    <n v="6"/>
    <x v="5"/>
    <n v="1"/>
  </r>
  <r>
    <x v="27"/>
    <x v="1"/>
    <n v="2"/>
    <s v="own"/>
    <s v="quite rich"/>
    <s v="NA"/>
    <x v="210"/>
    <n v="24"/>
    <x v="1"/>
    <n v="1"/>
  </r>
  <r>
    <x v="28"/>
    <x v="1"/>
    <n v="2"/>
    <s v="own"/>
    <s v="NA"/>
    <s v="NA"/>
    <x v="211"/>
    <n v="24"/>
    <x v="0"/>
    <n v="0"/>
  </r>
  <r>
    <x v="28"/>
    <x v="1"/>
    <n v="2"/>
    <s v="own"/>
    <s v="moderate"/>
    <s v="little"/>
    <x v="212"/>
    <n v="6"/>
    <x v="0"/>
    <n v="0"/>
  </r>
  <r>
    <x v="28"/>
    <x v="1"/>
    <n v="1"/>
    <s v="own"/>
    <s v="little"/>
    <s v="NA"/>
    <x v="213"/>
    <n v="24"/>
    <x v="0"/>
    <n v="0"/>
  </r>
  <r>
    <x v="28"/>
    <x v="1"/>
    <n v="2"/>
    <s v="own"/>
    <s v="NA"/>
    <s v="moderate"/>
    <x v="214"/>
    <n v="18"/>
    <x v="0"/>
    <n v="1"/>
  </r>
  <r>
    <x v="28"/>
    <x v="1"/>
    <n v="2"/>
    <s v="own"/>
    <s v="NA"/>
    <s v="NA"/>
    <x v="215"/>
    <n v="24"/>
    <x v="0"/>
    <n v="1"/>
  </r>
  <r>
    <x v="28"/>
    <x v="1"/>
    <n v="1"/>
    <s v="own"/>
    <s v="little"/>
    <s v="little"/>
    <x v="216"/>
    <n v="12"/>
    <x v="0"/>
    <n v="1"/>
  </r>
  <r>
    <x v="28"/>
    <x v="1"/>
    <n v="2"/>
    <s v="own"/>
    <s v="little"/>
    <s v="NA"/>
    <x v="217"/>
    <n v="12"/>
    <x v="5"/>
    <n v="0"/>
  </r>
  <r>
    <x v="28"/>
    <x v="1"/>
    <n v="2"/>
    <s v="own"/>
    <s v="little"/>
    <s v="NA"/>
    <x v="218"/>
    <n v="18"/>
    <x v="5"/>
    <n v="0"/>
  </r>
  <r>
    <x v="28"/>
    <x v="0"/>
    <n v="1"/>
    <s v="own"/>
    <s v="little"/>
    <s v="NA"/>
    <x v="219"/>
    <n v="15"/>
    <x v="2"/>
    <n v="0"/>
  </r>
  <r>
    <x v="28"/>
    <x v="0"/>
    <n v="1"/>
    <s v="own"/>
    <s v="rich"/>
    <s v="NA"/>
    <x v="220"/>
    <n v="24"/>
    <x v="2"/>
    <n v="0"/>
  </r>
  <r>
    <x v="28"/>
    <x v="1"/>
    <n v="2"/>
    <s v="rent"/>
    <s v="little"/>
    <s v="little"/>
    <x v="221"/>
    <n v="12"/>
    <x v="0"/>
    <n v="0"/>
  </r>
  <r>
    <x v="28"/>
    <x v="1"/>
    <n v="3"/>
    <s v="own"/>
    <s v="little"/>
    <s v="little"/>
    <x v="222"/>
    <n v="36"/>
    <x v="7"/>
    <n v="0"/>
  </r>
  <r>
    <x v="28"/>
    <x v="1"/>
    <n v="2"/>
    <s v="own"/>
    <s v="little"/>
    <s v="moderate"/>
    <x v="223"/>
    <n v="24"/>
    <x v="5"/>
    <n v="0"/>
  </r>
  <r>
    <x v="28"/>
    <x v="1"/>
    <n v="3"/>
    <s v="own"/>
    <s v="little"/>
    <s v="little"/>
    <x v="224"/>
    <n v="27"/>
    <x v="1"/>
    <n v="0"/>
  </r>
  <r>
    <x v="28"/>
    <x v="1"/>
    <n v="2"/>
    <s v="rent"/>
    <s v="little"/>
    <s v="little"/>
    <x v="225"/>
    <n v="16"/>
    <x v="0"/>
    <n v="0"/>
  </r>
  <r>
    <x v="28"/>
    <x v="1"/>
    <n v="2"/>
    <s v="free"/>
    <s v="little"/>
    <s v="little"/>
    <x v="226"/>
    <n v="24"/>
    <x v="0"/>
    <n v="1"/>
  </r>
  <r>
    <x v="28"/>
    <x v="1"/>
    <n v="1"/>
    <s v="own"/>
    <s v="little"/>
    <s v="NA"/>
    <x v="227"/>
    <n v="18"/>
    <x v="5"/>
    <n v="1"/>
  </r>
  <r>
    <x v="29"/>
    <x v="1"/>
    <n v="3"/>
    <s v="own"/>
    <s v="little"/>
    <s v="NA"/>
    <x v="228"/>
    <n v="60"/>
    <x v="0"/>
    <n v="0"/>
  </r>
  <r>
    <x v="29"/>
    <x v="1"/>
    <n v="1"/>
    <s v="own"/>
    <s v="little"/>
    <s v="NA"/>
    <x v="229"/>
    <n v="4"/>
    <x v="0"/>
    <n v="0"/>
  </r>
  <r>
    <x v="29"/>
    <x v="1"/>
    <n v="3"/>
    <s v="own"/>
    <s v="moderate"/>
    <s v="moderate"/>
    <x v="230"/>
    <n v="36"/>
    <x v="0"/>
    <n v="1"/>
  </r>
  <r>
    <x v="29"/>
    <x v="0"/>
    <n v="2"/>
    <s v="rent"/>
    <s v="rich"/>
    <s v="rich"/>
    <x v="231"/>
    <n v="12"/>
    <x v="2"/>
    <n v="0"/>
  </r>
  <r>
    <x v="29"/>
    <x v="1"/>
    <n v="2"/>
    <s v="free"/>
    <s v="moderate"/>
    <s v="NA"/>
    <x v="232"/>
    <n v="6"/>
    <x v="2"/>
    <n v="0"/>
  </r>
  <r>
    <x v="29"/>
    <x v="1"/>
    <n v="1"/>
    <s v="own"/>
    <s v="little"/>
    <s v="NA"/>
    <x v="233"/>
    <n v="4"/>
    <x v="2"/>
    <n v="0"/>
  </r>
  <r>
    <x v="29"/>
    <x v="0"/>
    <n v="2"/>
    <s v="own"/>
    <s v="little"/>
    <s v="moderate"/>
    <x v="234"/>
    <n v="36"/>
    <x v="2"/>
    <n v="0"/>
  </r>
  <r>
    <x v="29"/>
    <x v="1"/>
    <n v="2"/>
    <s v="own"/>
    <s v="little"/>
    <s v="little"/>
    <x v="235"/>
    <n v="36"/>
    <x v="5"/>
    <n v="0"/>
  </r>
  <r>
    <x v="29"/>
    <x v="1"/>
    <n v="3"/>
    <s v="own"/>
    <s v="little"/>
    <s v="NA"/>
    <x v="236"/>
    <n v="12"/>
    <x v="1"/>
    <n v="0"/>
  </r>
  <r>
    <x v="29"/>
    <x v="0"/>
    <n v="3"/>
    <s v="free"/>
    <s v="little"/>
    <s v="moderate"/>
    <x v="237"/>
    <n v="27"/>
    <x v="1"/>
    <n v="0"/>
  </r>
  <r>
    <x v="29"/>
    <x v="1"/>
    <n v="2"/>
    <s v="free"/>
    <s v="little"/>
    <s v="little"/>
    <x v="238"/>
    <n v="36"/>
    <x v="0"/>
    <n v="0"/>
  </r>
  <r>
    <x v="29"/>
    <x v="1"/>
    <n v="1"/>
    <s v="own"/>
    <s v="little"/>
    <s v="NA"/>
    <x v="239"/>
    <n v="4"/>
    <x v="2"/>
    <n v="0"/>
  </r>
  <r>
    <x v="29"/>
    <x v="1"/>
    <n v="3"/>
    <s v="free"/>
    <s v="little"/>
    <s v="little"/>
    <x v="240"/>
    <n v="48"/>
    <x v="0"/>
    <n v="0"/>
  </r>
  <r>
    <x v="29"/>
    <x v="1"/>
    <n v="2"/>
    <s v="own"/>
    <s v="little"/>
    <s v="NA"/>
    <x v="241"/>
    <n v="12"/>
    <x v="5"/>
    <n v="0"/>
  </r>
  <r>
    <x v="29"/>
    <x v="1"/>
    <n v="2"/>
    <s v="own"/>
    <s v="little"/>
    <s v="little"/>
    <x v="242"/>
    <n v="18"/>
    <x v="5"/>
    <n v="0"/>
  </r>
  <r>
    <x v="29"/>
    <x v="1"/>
    <n v="2"/>
    <s v="own"/>
    <s v="NA"/>
    <s v="moderate"/>
    <x v="243"/>
    <n v="18"/>
    <x v="1"/>
    <n v="0"/>
  </r>
  <r>
    <x v="29"/>
    <x v="1"/>
    <n v="2"/>
    <s v="own"/>
    <s v="little"/>
    <s v="little"/>
    <x v="244"/>
    <n v="12"/>
    <x v="5"/>
    <n v="1"/>
  </r>
  <r>
    <x v="29"/>
    <x v="0"/>
    <n v="2"/>
    <s v="rent"/>
    <s v="NA"/>
    <s v="moderate"/>
    <x v="245"/>
    <n v="24"/>
    <x v="0"/>
    <n v="1"/>
  </r>
  <r>
    <x v="29"/>
    <x v="0"/>
    <n v="2"/>
    <s v="own"/>
    <s v="NA"/>
    <s v="moderate"/>
    <x v="246"/>
    <n v="24"/>
    <x v="2"/>
    <n v="1"/>
  </r>
  <r>
    <x v="29"/>
    <x v="1"/>
    <n v="2"/>
    <s v="free"/>
    <s v="NA"/>
    <s v="NA"/>
    <x v="247"/>
    <n v="36"/>
    <x v="0"/>
    <n v="1"/>
  </r>
  <r>
    <x v="29"/>
    <x v="1"/>
    <n v="2"/>
    <s v="own"/>
    <s v="quite rich"/>
    <s v="NA"/>
    <x v="248"/>
    <n v="12"/>
    <x v="2"/>
    <n v="1"/>
  </r>
  <r>
    <x v="29"/>
    <x v="1"/>
    <n v="2"/>
    <s v="free"/>
    <s v="little"/>
    <s v="moderate"/>
    <x v="249"/>
    <n v="60"/>
    <x v="4"/>
    <n v="1"/>
  </r>
  <r>
    <x v="30"/>
    <x v="1"/>
    <n v="1"/>
    <s v="own"/>
    <s v="little"/>
    <s v="little"/>
    <x v="250"/>
    <n v="6"/>
    <x v="0"/>
    <n v="0"/>
  </r>
  <r>
    <x v="30"/>
    <x v="1"/>
    <n v="1"/>
    <s v="own"/>
    <s v="little"/>
    <s v="moderate"/>
    <x v="251"/>
    <n v="12"/>
    <x v="0"/>
    <n v="0"/>
  </r>
  <r>
    <x v="30"/>
    <x v="0"/>
    <n v="1"/>
    <s v="own"/>
    <s v="rich"/>
    <s v="NA"/>
    <x v="252"/>
    <n v="6"/>
    <x v="0"/>
    <n v="0"/>
  </r>
  <r>
    <x v="30"/>
    <x v="1"/>
    <n v="3"/>
    <s v="own"/>
    <s v="NA"/>
    <s v="NA"/>
    <x v="253"/>
    <n v="24"/>
    <x v="0"/>
    <n v="1"/>
  </r>
  <r>
    <x v="30"/>
    <x v="0"/>
    <n v="1"/>
    <s v="own"/>
    <s v="little"/>
    <s v="moderate"/>
    <x v="254"/>
    <n v="42"/>
    <x v="1"/>
    <n v="0"/>
  </r>
  <r>
    <x v="30"/>
    <x v="1"/>
    <n v="1"/>
    <s v="rent"/>
    <s v="moderate"/>
    <s v="NA"/>
    <x v="255"/>
    <n v="24"/>
    <x v="0"/>
    <n v="0"/>
  </r>
  <r>
    <x v="30"/>
    <x v="1"/>
    <n v="1"/>
    <s v="own"/>
    <s v="little"/>
    <s v="NA"/>
    <x v="256"/>
    <n v="12"/>
    <x v="4"/>
    <n v="0"/>
  </r>
  <r>
    <x v="30"/>
    <x v="1"/>
    <n v="2"/>
    <s v="rent"/>
    <s v="little"/>
    <s v="NA"/>
    <x v="239"/>
    <n v="12"/>
    <x v="0"/>
    <n v="0"/>
  </r>
  <r>
    <x v="30"/>
    <x v="1"/>
    <n v="2"/>
    <s v="own"/>
    <s v="little"/>
    <s v="moderate"/>
    <x v="257"/>
    <n v="18"/>
    <x v="5"/>
    <n v="0"/>
  </r>
  <r>
    <x v="30"/>
    <x v="1"/>
    <n v="1"/>
    <s v="own"/>
    <s v="quite rich"/>
    <s v="NA"/>
    <x v="258"/>
    <n v="21"/>
    <x v="1"/>
    <n v="0"/>
  </r>
  <r>
    <x v="30"/>
    <x v="1"/>
    <n v="2"/>
    <s v="own"/>
    <s v="NA"/>
    <s v="NA"/>
    <x v="259"/>
    <n v="21"/>
    <x v="2"/>
    <n v="0"/>
  </r>
  <r>
    <x v="30"/>
    <x v="1"/>
    <n v="2"/>
    <s v="own"/>
    <s v="little"/>
    <s v="little"/>
    <x v="260"/>
    <n v="36"/>
    <x v="5"/>
    <n v="0"/>
  </r>
  <r>
    <x v="30"/>
    <x v="0"/>
    <n v="3"/>
    <s v="rent"/>
    <s v="little"/>
    <s v="NA"/>
    <x v="261"/>
    <n v="24"/>
    <x v="0"/>
    <n v="1"/>
  </r>
  <r>
    <x v="30"/>
    <x v="0"/>
    <n v="1"/>
    <s v="rent"/>
    <s v="NA"/>
    <s v="NA"/>
    <x v="262"/>
    <n v="9"/>
    <x v="4"/>
    <n v="1"/>
  </r>
  <r>
    <x v="30"/>
    <x v="1"/>
    <n v="2"/>
    <s v="own"/>
    <s v="NA"/>
    <s v="moderate"/>
    <x v="263"/>
    <n v="48"/>
    <x v="2"/>
    <n v="1"/>
  </r>
  <r>
    <x v="30"/>
    <x v="1"/>
    <n v="2"/>
    <s v="own"/>
    <s v="little"/>
    <s v="rich"/>
    <x v="264"/>
    <n v="6"/>
    <x v="5"/>
    <n v="1"/>
  </r>
  <r>
    <x v="30"/>
    <x v="1"/>
    <n v="2"/>
    <s v="own"/>
    <s v="moderate"/>
    <s v="moderate"/>
    <x v="265"/>
    <n v="30"/>
    <x v="1"/>
    <n v="1"/>
  </r>
  <r>
    <x v="31"/>
    <x v="1"/>
    <n v="1"/>
    <s v="own"/>
    <s v="little"/>
    <s v="little"/>
    <x v="266"/>
    <n v="6"/>
    <x v="0"/>
    <n v="0"/>
  </r>
  <r>
    <x v="31"/>
    <x v="0"/>
    <n v="2"/>
    <s v="own"/>
    <s v="rich"/>
    <s v="moderate"/>
    <x v="267"/>
    <n v="11"/>
    <x v="0"/>
    <n v="0"/>
  </r>
  <r>
    <x v="31"/>
    <x v="1"/>
    <n v="1"/>
    <s v="own"/>
    <s v="little"/>
    <s v="little"/>
    <x v="268"/>
    <n v="11"/>
    <x v="0"/>
    <n v="0"/>
  </r>
  <r>
    <x v="31"/>
    <x v="1"/>
    <n v="3"/>
    <s v="own"/>
    <s v="little"/>
    <s v="little"/>
    <x v="269"/>
    <n v="30"/>
    <x v="0"/>
    <n v="0"/>
  </r>
  <r>
    <x v="31"/>
    <x v="1"/>
    <n v="1"/>
    <s v="own"/>
    <s v="NA"/>
    <s v="little"/>
    <x v="270"/>
    <n v="21"/>
    <x v="0"/>
    <n v="1"/>
  </r>
  <r>
    <x v="31"/>
    <x v="1"/>
    <n v="3"/>
    <s v="own"/>
    <s v="NA"/>
    <s v="little"/>
    <x v="271"/>
    <n v="36"/>
    <x v="4"/>
    <n v="0"/>
  </r>
  <r>
    <x v="31"/>
    <x v="1"/>
    <n v="1"/>
    <s v="own"/>
    <s v="little"/>
    <s v="little"/>
    <x v="272"/>
    <n v="12"/>
    <x v="2"/>
    <n v="0"/>
  </r>
  <r>
    <x v="31"/>
    <x v="0"/>
    <n v="2"/>
    <s v="rent"/>
    <s v="little"/>
    <s v="moderate"/>
    <x v="273"/>
    <n v="18"/>
    <x v="5"/>
    <n v="0"/>
  </r>
  <r>
    <x v="31"/>
    <x v="1"/>
    <n v="3"/>
    <s v="own"/>
    <s v="little"/>
    <s v="moderate"/>
    <x v="274"/>
    <n v="18"/>
    <x v="5"/>
    <n v="0"/>
  </r>
  <r>
    <x v="31"/>
    <x v="1"/>
    <n v="1"/>
    <s v="rent"/>
    <s v="quite rich"/>
    <s v="NA"/>
    <x v="81"/>
    <n v="10"/>
    <x v="0"/>
    <n v="0"/>
  </r>
  <r>
    <x v="31"/>
    <x v="1"/>
    <n v="3"/>
    <s v="own"/>
    <s v="NA"/>
    <s v="little"/>
    <x v="275"/>
    <n v="24"/>
    <x v="7"/>
    <n v="0"/>
  </r>
  <r>
    <x v="31"/>
    <x v="1"/>
    <n v="3"/>
    <s v="rent"/>
    <s v="little"/>
    <s v="rich"/>
    <x v="276"/>
    <n v="15"/>
    <x v="4"/>
    <n v="0"/>
  </r>
  <r>
    <x v="31"/>
    <x v="1"/>
    <n v="2"/>
    <s v="own"/>
    <s v="quite rich"/>
    <s v="NA"/>
    <x v="277"/>
    <n v="22"/>
    <x v="2"/>
    <n v="0"/>
  </r>
  <r>
    <x v="31"/>
    <x v="0"/>
    <n v="2"/>
    <s v="own"/>
    <s v="NA"/>
    <s v="NA"/>
    <x v="278"/>
    <n v="10"/>
    <x v="4"/>
    <n v="0"/>
  </r>
  <r>
    <x v="31"/>
    <x v="0"/>
    <n v="2"/>
    <s v="own"/>
    <s v="quite rich"/>
    <s v="NA"/>
    <x v="279"/>
    <n v="36"/>
    <x v="5"/>
    <n v="0"/>
  </r>
  <r>
    <x v="31"/>
    <x v="1"/>
    <n v="2"/>
    <s v="rent"/>
    <s v="NA"/>
    <s v="NA"/>
    <x v="280"/>
    <n v="15"/>
    <x v="2"/>
    <n v="0"/>
  </r>
  <r>
    <x v="31"/>
    <x v="1"/>
    <n v="3"/>
    <s v="own"/>
    <s v="little"/>
    <s v="moderate"/>
    <x v="281"/>
    <n v="18"/>
    <x v="5"/>
    <n v="1"/>
  </r>
  <r>
    <x v="31"/>
    <x v="1"/>
    <n v="0"/>
    <s v="free"/>
    <s v="NA"/>
    <s v="moderate"/>
    <x v="282"/>
    <n v="48"/>
    <x v="7"/>
    <n v="1"/>
  </r>
  <r>
    <x v="31"/>
    <x v="1"/>
    <n v="2"/>
    <s v="own"/>
    <s v="little"/>
    <s v="NA"/>
    <x v="283"/>
    <n v="24"/>
    <x v="5"/>
    <n v="1"/>
  </r>
  <r>
    <x v="31"/>
    <x v="1"/>
    <n v="3"/>
    <s v="own"/>
    <s v="moderate"/>
    <s v="NA"/>
    <x v="284"/>
    <n v="15"/>
    <x v="4"/>
    <n v="1"/>
  </r>
  <r>
    <x v="31"/>
    <x v="1"/>
    <n v="1"/>
    <s v="rent"/>
    <s v="little"/>
    <s v="little"/>
    <x v="285"/>
    <n v="12"/>
    <x v="4"/>
    <n v="1"/>
  </r>
  <r>
    <x v="31"/>
    <x v="1"/>
    <n v="2"/>
    <s v="own"/>
    <s v="NA"/>
    <s v="NA"/>
    <x v="97"/>
    <n v="30"/>
    <x v="2"/>
    <n v="1"/>
  </r>
  <r>
    <x v="31"/>
    <x v="1"/>
    <n v="1"/>
    <s v="own"/>
    <s v="little"/>
    <s v="moderate"/>
    <x v="286"/>
    <n v="12"/>
    <x v="2"/>
    <n v="1"/>
  </r>
  <r>
    <x v="31"/>
    <x v="1"/>
    <n v="2"/>
    <s v="rent"/>
    <s v="NA"/>
    <s v="NA"/>
    <x v="287"/>
    <n v="28"/>
    <x v="0"/>
    <n v="1"/>
  </r>
  <r>
    <x v="31"/>
    <x v="1"/>
    <n v="0"/>
    <s v="own"/>
    <s v="little"/>
    <s v="moderate"/>
    <x v="288"/>
    <n v="18"/>
    <x v="1"/>
    <n v="1"/>
  </r>
  <r>
    <x v="32"/>
    <x v="1"/>
    <n v="1"/>
    <s v="own"/>
    <s v="little"/>
    <s v="NA"/>
    <x v="289"/>
    <n v="11"/>
    <x v="0"/>
    <n v="0"/>
  </r>
  <r>
    <x v="32"/>
    <x v="1"/>
    <n v="1"/>
    <s v="own"/>
    <s v="NA"/>
    <s v="NA"/>
    <x v="290"/>
    <n v="54"/>
    <x v="0"/>
    <n v="0"/>
  </r>
  <r>
    <x v="32"/>
    <x v="0"/>
    <n v="2"/>
    <s v="own"/>
    <s v="little"/>
    <s v="little"/>
    <x v="291"/>
    <n v="6"/>
    <x v="0"/>
    <n v="0"/>
  </r>
  <r>
    <x v="32"/>
    <x v="0"/>
    <n v="1"/>
    <s v="own"/>
    <s v="rich"/>
    <s v="little"/>
    <x v="292"/>
    <n v="6"/>
    <x v="0"/>
    <n v="0"/>
  </r>
  <r>
    <x v="32"/>
    <x v="1"/>
    <n v="1"/>
    <s v="own"/>
    <s v="little"/>
    <s v="little"/>
    <x v="293"/>
    <n v="8"/>
    <x v="0"/>
    <n v="0"/>
  </r>
  <r>
    <x v="32"/>
    <x v="1"/>
    <n v="3"/>
    <s v="own"/>
    <s v="little"/>
    <s v="NA"/>
    <x v="294"/>
    <n v="12"/>
    <x v="0"/>
    <n v="0"/>
  </r>
  <r>
    <x v="32"/>
    <x v="1"/>
    <n v="3"/>
    <s v="own"/>
    <s v="little"/>
    <s v="NA"/>
    <x v="295"/>
    <n v="18"/>
    <x v="0"/>
    <n v="1"/>
  </r>
  <r>
    <x v="32"/>
    <x v="1"/>
    <n v="1"/>
    <s v="own"/>
    <s v="little"/>
    <s v="NA"/>
    <x v="296"/>
    <n v="6"/>
    <x v="2"/>
    <n v="0"/>
  </r>
  <r>
    <x v="32"/>
    <x v="1"/>
    <n v="2"/>
    <s v="own"/>
    <s v="quite rich"/>
    <s v="NA"/>
    <x v="297"/>
    <n v="36"/>
    <x v="2"/>
    <n v="0"/>
  </r>
  <r>
    <x v="32"/>
    <x v="1"/>
    <n v="3"/>
    <s v="own"/>
    <s v="little"/>
    <s v="moderate"/>
    <x v="298"/>
    <n v="24"/>
    <x v="7"/>
    <n v="0"/>
  </r>
  <r>
    <x v="32"/>
    <x v="1"/>
    <n v="3"/>
    <s v="free"/>
    <s v="little"/>
    <s v="little"/>
    <x v="299"/>
    <n v="36"/>
    <x v="0"/>
    <n v="0"/>
  </r>
  <r>
    <x v="32"/>
    <x v="1"/>
    <n v="1"/>
    <s v="own"/>
    <s v="moderate"/>
    <s v="moderate"/>
    <x v="300"/>
    <n v="12"/>
    <x v="1"/>
    <n v="0"/>
  </r>
  <r>
    <x v="32"/>
    <x v="1"/>
    <n v="1"/>
    <s v="rent"/>
    <s v="little"/>
    <s v="little"/>
    <x v="301"/>
    <n v="12"/>
    <x v="0"/>
    <n v="0"/>
  </r>
  <r>
    <x v="32"/>
    <x v="0"/>
    <n v="1"/>
    <s v="own"/>
    <s v="NA"/>
    <s v="moderate"/>
    <x v="302"/>
    <n v="6"/>
    <x v="4"/>
    <n v="1"/>
  </r>
  <r>
    <x v="32"/>
    <x v="1"/>
    <n v="2"/>
    <s v="own"/>
    <s v="little"/>
    <s v="little"/>
    <x v="303"/>
    <n v="30"/>
    <x v="2"/>
    <n v="1"/>
  </r>
  <r>
    <x v="32"/>
    <x v="1"/>
    <n v="2"/>
    <s v="own"/>
    <s v="NA"/>
    <s v="little"/>
    <x v="304"/>
    <n v="20"/>
    <x v="5"/>
    <n v="1"/>
  </r>
  <r>
    <x v="32"/>
    <x v="1"/>
    <n v="2"/>
    <s v="own"/>
    <s v="little"/>
    <s v="NA"/>
    <x v="305"/>
    <n v="18"/>
    <x v="2"/>
    <n v="1"/>
  </r>
  <r>
    <x v="32"/>
    <x v="1"/>
    <n v="2"/>
    <s v="free"/>
    <s v="NA"/>
    <s v="rich"/>
    <x v="306"/>
    <n v="15"/>
    <x v="2"/>
    <n v="1"/>
  </r>
  <r>
    <x v="32"/>
    <x v="0"/>
    <n v="2"/>
    <s v="own"/>
    <s v="little"/>
    <s v="moderate"/>
    <x v="307"/>
    <n v="21"/>
    <x v="1"/>
    <n v="1"/>
  </r>
  <r>
    <x v="32"/>
    <x v="1"/>
    <n v="3"/>
    <s v="rent"/>
    <s v="little"/>
    <s v="little"/>
    <x v="308"/>
    <n v="24"/>
    <x v="5"/>
    <n v="1"/>
  </r>
  <r>
    <x v="32"/>
    <x v="1"/>
    <n v="2"/>
    <s v="free"/>
    <s v="little"/>
    <s v="little"/>
    <x v="309"/>
    <n v="48"/>
    <x v="0"/>
    <n v="1"/>
  </r>
  <r>
    <x v="33"/>
    <x v="1"/>
    <n v="2"/>
    <s v="own"/>
    <s v="moderate"/>
    <s v="moderate"/>
    <x v="310"/>
    <n v="24"/>
    <x v="0"/>
    <n v="0"/>
  </r>
  <r>
    <x v="33"/>
    <x v="1"/>
    <n v="1"/>
    <s v="own"/>
    <s v="little"/>
    <s v="NA"/>
    <x v="311"/>
    <n v="12"/>
    <x v="0"/>
    <n v="0"/>
  </r>
  <r>
    <x v="33"/>
    <x v="1"/>
    <n v="3"/>
    <s v="own"/>
    <s v="NA"/>
    <s v="NA"/>
    <x v="312"/>
    <n v="18"/>
    <x v="0"/>
    <n v="0"/>
  </r>
  <r>
    <x v="33"/>
    <x v="0"/>
    <n v="0"/>
    <s v="own"/>
    <s v="little"/>
    <s v="NA"/>
    <x v="313"/>
    <n v="12"/>
    <x v="0"/>
    <n v="0"/>
  </r>
  <r>
    <x v="33"/>
    <x v="1"/>
    <n v="3"/>
    <s v="own"/>
    <s v="rich"/>
    <s v="NA"/>
    <x v="314"/>
    <n v="36"/>
    <x v="0"/>
    <n v="0"/>
  </r>
  <r>
    <x v="33"/>
    <x v="1"/>
    <n v="2"/>
    <s v="own"/>
    <s v="NA"/>
    <s v="NA"/>
    <x v="315"/>
    <n v="48"/>
    <x v="0"/>
    <n v="0"/>
  </r>
  <r>
    <x v="33"/>
    <x v="1"/>
    <n v="1"/>
    <s v="own"/>
    <s v="little"/>
    <s v="little"/>
    <x v="316"/>
    <n v="12"/>
    <x v="0"/>
    <n v="0"/>
  </r>
  <r>
    <x v="33"/>
    <x v="1"/>
    <n v="3"/>
    <s v="own"/>
    <s v="NA"/>
    <s v="NA"/>
    <x v="317"/>
    <n v="12"/>
    <x v="0"/>
    <n v="0"/>
  </r>
  <r>
    <x v="33"/>
    <x v="1"/>
    <n v="3"/>
    <s v="own"/>
    <s v="little"/>
    <s v="NA"/>
    <x v="318"/>
    <n v="24"/>
    <x v="0"/>
    <n v="1"/>
  </r>
  <r>
    <x v="33"/>
    <x v="0"/>
    <n v="2"/>
    <s v="own"/>
    <s v="NA"/>
    <s v="NA"/>
    <x v="138"/>
    <n v="12"/>
    <x v="2"/>
    <n v="0"/>
  </r>
  <r>
    <x v="33"/>
    <x v="1"/>
    <n v="2"/>
    <s v="own"/>
    <s v="little"/>
    <s v="NA"/>
    <x v="319"/>
    <n v="10"/>
    <x v="2"/>
    <n v="0"/>
  </r>
  <r>
    <x v="33"/>
    <x v="1"/>
    <n v="1"/>
    <s v="own"/>
    <s v="little"/>
    <s v="little"/>
    <x v="320"/>
    <n v="12"/>
    <x v="5"/>
    <n v="0"/>
  </r>
  <r>
    <x v="33"/>
    <x v="0"/>
    <n v="3"/>
    <s v="free"/>
    <s v="little"/>
    <s v="moderate"/>
    <x v="321"/>
    <n v="18"/>
    <x v="0"/>
    <n v="0"/>
  </r>
  <r>
    <x v="33"/>
    <x v="1"/>
    <n v="2"/>
    <s v="own"/>
    <s v="NA"/>
    <s v="moderate"/>
    <x v="322"/>
    <n v="12"/>
    <x v="4"/>
    <n v="0"/>
  </r>
  <r>
    <x v="33"/>
    <x v="1"/>
    <n v="2"/>
    <s v="own"/>
    <s v="moderate"/>
    <s v="moderate"/>
    <x v="323"/>
    <n v="24"/>
    <x v="2"/>
    <n v="0"/>
  </r>
  <r>
    <x v="33"/>
    <x v="1"/>
    <n v="2"/>
    <s v="own"/>
    <s v="NA"/>
    <s v="NA"/>
    <x v="324"/>
    <n v="48"/>
    <x v="1"/>
    <n v="0"/>
  </r>
  <r>
    <x v="33"/>
    <x v="1"/>
    <n v="2"/>
    <s v="free"/>
    <s v="little"/>
    <s v="rich"/>
    <x v="325"/>
    <n v="24"/>
    <x v="0"/>
    <n v="0"/>
  </r>
  <r>
    <x v="33"/>
    <x v="1"/>
    <n v="2"/>
    <s v="own"/>
    <s v="little"/>
    <s v="NA"/>
    <x v="326"/>
    <n v="12"/>
    <x v="2"/>
    <n v="0"/>
  </r>
  <r>
    <x v="33"/>
    <x v="1"/>
    <n v="3"/>
    <s v="free"/>
    <s v="little"/>
    <s v="little"/>
    <x v="327"/>
    <n v="30"/>
    <x v="0"/>
    <n v="1"/>
  </r>
  <r>
    <x v="33"/>
    <x v="0"/>
    <n v="2"/>
    <s v="own"/>
    <s v="little"/>
    <s v="NA"/>
    <x v="227"/>
    <n v="24"/>
    <x v="2"/>
    <n v="1"/>
  </r>
  <r>
    <x v="33"/>
    <x v="1"/>
    <n v="2"/>
    <s v="own"/>
    <s v="NA"/>
    <s v="moderate"/>
    <x v="328"/>
    <n v="6"/>
    <x v="2"/>
    <n v="1"/>
  </r>
  <r>
    <x v="33"/>
    <x v="1"/>
    <n v="2"/>
    <s v="own"/>
    <s v="little"/>
    <s v="NA"/>
    <x v="254"/>
    <n v="30"/>
    <x v="2"/>
    <n v="1"/>
  </r>
  <r>
    <x v="33"/>
    <x v="1"/>
    <n v="1"/>
    <s v="own"/>
    <s v="little"/>
    <s v="moderate"/>
    <x v="329"/>
    <n v="15"/>
    <x v="3"/>
    <n v="1"/>
  </r>
  <r>
    <x v="33"/>
    <x v="1"/>
    <n v="2"/>
    <s v="free"/>
    <s v="NA"/>
    <s v="moderate"/>
    <x v="330"/>
    <n v="48"/>
    <x v="1"/>
    <n v="1"/>
  </r>
  <r>
    <x v="34"/>
    <x v="1"/>
    <n v="2"/>
    <s v="own"/>
    <s v="moderate"/>
    <s v="moderate"/>
    <x v="331"/>
    <n v="24"/>
    <x v="0"/>
    <n v="0"/>
  </r>
  <r>
    <x v="34"/>
    <x v="1"/>
    <n v="1"/>
    <s v="own"/>
    <s v="NA"/>
    <s v="rich"/>
    <x v="216"/>
    <n v="24"/>
    <x v="0"/>
    <n v="0"/>
  </r>
  <r>
    <x v="34"/>
    <x v="1"/>
    <n v="1"/>
    <s v="own"/>
    <s v="little"/>
    <s v="rich"/>
    <x v="332"/>
    <n v="10"/>
    <x v="0"/>
    <n v="0"/>
  </r>
  <r>
    <x v="34"/>
    <x v="0"/>
    <n v="2"/>
    <s v="own"/>
    <s v="little"/>
    <s v="little"/>
    <x v="333"/>
    <n v="6"/>
    <x v="0"/>
    <n v="0"/>
  </r>
  <r>
    <x v="34"/>
    <x v="0"/>
    <n v="2"/>
    <s v="own"/>
    <s v="little"/>
    <s v="NA"/>
    <x v="334"/>
    <n v="24"/>
    <x v="0"/>
    <n v="0"/>
  </r>
  <r>
    <x v="34"/>
    <x v="0"/>
    <n v="2"/>
    <s v="own"/>
    <s v="little"/>
    <s v="NA"/>
    <x v="335"/>
    <n v="4"/>
    <x v="0"/>
    <n v="0"/>
  </r>
  <r>
    <x v="34"/>
    <x v="0"/>
    <n v="1"/>
    <s v="own"/>
    <s v="little"/>
    <s v="little"/>
    <x v="336"/>
    <n v="12"/>
    <x v="0"/>
    <n v="0"/>
  </r>
  <r>
    <x v="34"/>
    <x v="1"/>
    <n v="2"/>
    <s v="own"/>
    <s v="little"/>
    <s v="NA"/>
    <x v="337"/>
    <n v="36"/>
    <x v="0"/>
    <n v="0"/>
  </r>
  <r>
    <x v="34"/>
    <x v="0"/>
    <n v="2"/>
    <s v="own"/>
    <s v="rich"/>
    <s v="NA"/>
    <x v="184"/>
    <n v="24"/>
    <x v="0"/>
    <n v="1"/>
  </r>
  <r>
    <x v="34"/>
    <x v="1"/>
    <n v="2"/>
    <s v="own"/>
    <s v="little"/>
    <s v="rich"/>
    <x v="338"/>
    <n v="18"/>
    <x v="2"/>
    <n v="0"/>
  </r>
  <r>
    <x v="34"/>
    <x v="1"/>
    <n v="2"/>
    <s v="free"/>
    <s v="little"/>
    <s v="NA"/>
    <x v="339"/>
    <n v="36"/>
    <x v="4"/>
    <n v="0"/>
  </r>
  <r>
    <x v="34"/>
    <x v="1"/>
    <n v="2"/>
    <s v="own"/>
    <s v="little"/>
    <s v="moderate"/>
    <x v="340"/>
    <n v="15"/>
    <x v="2"/>
    <n v="0"/>
  </r>
  <r>
    <x v="34"/>
    <x v="0"/>
    <n v="2"/>
    <s v="rent"/>
    <s v="quite rich"/>
    <s v="NA"/>
    <x v="341"/>
    <n v="12"/>
    <x v="5"/>
    <n v="0"/>
  </r>
  <r>
    <x v="34"/>
    <x v="0"/>
    <n v="2"/>
    <s v="rent"/>
    <s v="little"/>
    <s v="little"/>
    <x v="342"/>
    <n v="48"/>
    <x v="1"/>
    <n v="0"/>
  </r>
  <r>
    <x v="34"/>
    <x v="1"/>
    <n v="2"/>
    <s v="own"/>
    <s v="little"/>
    <s v="little"/>
    <x v="343"/>
    <n v="36"/>
    <x v="5"/>
    <n v="0"/>
  </r>
  <r>
    <x v="34"/>
    <x v="1"/>
    <n v="3"/>
    <s v="own"/>
    <s v="NA"/>
    <s v="moderate"/>
    <x v="344"/>
    <n v="24"/>
    <x v="1"/>
    <n v="0"/>
  </r>
  <r>
    <x v="34"/>
    <x v="1"/>
    <n v="2"/>
    <s v="rent"/>
    <s v="little"/>
    <s v="little"/>
    <x v="345"/>
    <n v="6"/>
    <x v="0"/>
    <n v="0"/>
  </r>
  <r>
    <x v="34"/>
    <x v="1"/>
    <n v="2"/>
    <s v="own"/>
    <s v="NA"/>
    <s v="NA"/>
    <x v="346"/>
    <n v="48"/>
    <x v="2"/>
    <n v="0"/>
  </r>
  <r>
    <x v="34"/>
    <x v="1"/>
    <n v="2"/>
    <s v="free"/>
    <s v="NA"/>
    <s v="NA"/>
    <x v="347"/>
    <n v="12"/>
    <x v="2"/>
    <n v="0"/>
  </r>
  <r>
    <x v="34"/>
    <x v="1"/>
    <n v="2"/>
    <s v="own"/>
    <s v="NA"/>
    <s v="NA"/>
    <x v="348"/>
    <n v="36"/>
    <x v="1"/>
    <n v="0"/>
  </r>
  <r>
    <x v="34"/>
    <x v="1"/>
    <n v="1"/>
    <s v="own"/>
    <s v="little"/>
    <s v="moderate"/>
    <x v="63"/>
    <n v="9"/>
    <x v="2"/>
    <n v="0"/>
  </r>
  <r>
    <x v="34"/>
    <x v="1"/>
    <n v="1"/>
    <s v="own"/>
    <s v="NA"/>
    <s v="NA"/>
    <x v="349"/>
    <n v="12"/>
    <x v="4"/>
    <n v="0"/>
  </r>
  <r>
    <x v="34"/>
    <x v="1"/>
    <n v="2"/>
    <s v="own"/>
    <s v="little"/>
    <s v="rich"/>
    <x v="350"/>
    <n v="10"/>
    <x v="6"/>
    <n v="1"/>
  </r>
  <r>
    <x v="34"/>
    <x v="1"/>
    <n v="3"/>
    <s v="own"/>
    <s v="NA"/>
    <s v="rich"/>
    <x v="351"/>
    <n v="12"/>
    <x v="2"/>
    <n v="1"/>
  </r>
  <r>
    <x v="34"/>
    <x v="0"/>
    <n v="2"/>
    <s v="own"/>
    <s v="little"/>
    <s v="moderate"/>
    <x v="352"/>
    <n v="18"/>
    <x v="5"/>
    <n v="1"/>
  </r>
  <r>
    <x v="34"/>
    <x v="1"/>
    <n v="2"/>
    <s v="free"/>
    <s v="NA"/>
    <s v="moderate"/>
    <x v="353"/>
    <n v="36"/>
    <x v="0"/>
    <n v="1"/>
  </r>
  <r>
    <x v="34"/>
    <x v="1"/>
    <n v="1"/>
    <s v="own"/>
    <s v="little"/>
    <s v="moderate"/>
    <x v="354"/>
    <n v="12"/>
    <x v="5"/>
    <n v="1"/>
  </r>
  <r>
    <x v="34"/>
    <x v="1"/>
    <n v="1"/>
    <s v="own"/>
    <s v="little"/>
    <s v="moderate"/>
    <x v="355"/>
    <n v="9"/>
    <x v="2"/>
    <n v="1"/>
  </r>
  <r>
    <x v="34"/>
    <x v="1"/>
    <n v="3"/>
    <s v="own"/>
    <s v="quite rich"/>
    <s v="NA"/>
    <x v="356"/>
    <n v="48"/>
    <x v="2"/>
    <n v="1"/>
  </r>
  <r>
    <x v="35"/>
    <x v="1"/>
    <n v="2"/>
    <s v="own"/>
    <s v="quite rich"/>
    <s v="NA"/>
    <x v="357"/>
    <n v="36"/>
    <x v="0"/>
    <n v="0"/>
  </r>
  <r>
    <x v="35"/>
    <x v="1"/>
    <n v="2"/>
    <s v="own"/>
    <s v="little"/>
    <s v="moderate"/>
    <x v="358"/>
    <n v="18"/>
    <x v="0"/>
    <n v="0"/>
  </r>
  <r>
    <x v="35"/>
    <x v="0"/>
    <n v="2"/>
    <s v="own"/>
    <s v="little"/>
    <s v="NA"/>
    <x v="359"/>
    <n v="18"/>
    <x v="0"/>
    <n v="0"/>
  </r>
  <r>
    <x v="35"/>
    <x v="0"/>
    <n v="2"/>
    <s v="own"/>
    <s v="little"/>
    <s v="rich"/>
    <x v="360"/>
    <n v="12"/>
    <x v="0"/>
    <n v="0"/>
  </r>
  <r>
    <x v="35"/>
    <x v="1"/>
    <n v="2"/>
    <s v="own"/>
    <s v="little"/>
    <s v="little"/>
    <x v="361"/>
    <n v="15"/>
    <x v="0"/>
    <n v="0"/>
  </r>
  <r>
    <x v="35"/>
    <x v="1"/>
    <n v="2"/>
    <s v="own"/>
    <s v="little"/>
    <s v="little"/>
    <x v="362"/>
    <n v="12"/>
    <x v="0"/>
    <n v="0"/>
  </r>
  <r>
    <x v="35"/>
    <x v="1"/>
    <n v="3"/>
    <s v="own"/>
    <s v="little"/>
    <s v="NA"/>
    <x v="363"/>
    <n v="21"/>
    <x v="0"/>
    <n v="0"/>
  </r>
  <r>
    <x v="35"/>
    <x v="1"/>
    <n v="2"/>
    <s v="own"/>
    <s v="NA"/>
    <s v="moderate"/>
    <x v="364"/>
    <n v="30"/>
    <x v="0"/>
    <n v="0"/>
  </r>
  <r>
    <x v="35"/>
    <x v="1"/>
    <n v="3"/>
    <s v="own"/>
    <s v="quite rich"/>
    <s v="moderate"/>
    <x v="365"/>
    <n v="12"/>
    <x v="0"/>
    <n v="1"/>
  </r>
  <r>
    <x v="35"/>
    <x v="1"/>
    <n v="2"/>
    <s v="own"/>
    <s v="NA"/>
    <s v="NA"/>
    <x v="366"/>
    <n v="36"/>
    <x v="0"/>
    <n v="1"/>
  </r>
  <r>
    <x v="35"/>
    <x v="1"/>
    <n v="2"/>
    <s v="own"/>
    <s v="quite rich"/>
    <s v="rich"/>
    <x v="367"/>
    <n v="15"/>
    <x v="0"/>
    <n v="1"/>
  </r>
  <r>
    <x v="35"/>
    <x v="1"/>
    <n v="1"/>
    <s v="own"/>
    <s v="little"/>
    <s v="little"/>
    <x v="0"/>
    <n v="6"/>
    <x v="5"/>
    <n v="0"/>
  </r>
  <r>
    <x v="35"/>
    <x v="1"/>
    <n v="2"/>
    <s v="own"/>
    <s v="little"/>
    <s v="moderate"/>
    <x v="368"/>
    <n v="36"/>
    <x v="2"/>
    <n v="0"/>
  </r>
  <r>
    <x v="35"/>
    <x v="1"/>
    <n v="3"/>
    <s v="rent"/>
    <s v="NA"/>
    <s v="moderate"/>
    <x v="369"/>
    <n v="20"/>
    <x v="0"/>
    <n v="0"/>
  </r>
  <r>
    <x v="35"/>
    <x v="1"/>
    <n v="3"/>
    <s v="rent"/>
    <s v="moderate"/>
    <s v="moderate"/>
    <x v="370"/>
    <n v="24"/>
    <x v="1"/>
    <n v="0"/>
  </r>
  <r>
    <x v="35"/>
    <x v="1"/>
    <n v="2"/>
    <s v="own"/>
    <s v="moderate"/>
    <s v="NA"/>
    <x v="371"/>
    <n v="24"/>
    <x v="2"/>
    <n v="0"/>
  </r>
  <r>
    <x v="35"/>
    <x v="1"/>
    <n v="2"/>
    <s v="own"/>
    <s v="quite rich"/>
    <s v="NA"/>
    <x v="124"/>
    <n v="15"/>
    <x v="6"/>
    <n v="0"/>
  </r>
  <r>
    <x v="35"/>
    <x v="1"/>
    <n v="2"/>
    <s v="free"/>
    <s v="NA"/>
    <s v="moderate"/>
    <x v="372"/>
    <n v="24"/>
    <x v="0"/>
    <n v="0"/>
  </r>
  <r>
    <x v="35"/>
    <x v="1"/>
    <n v="3"/>
    <s v="free"/>
    <s v="little"/>
    <s v="little"/>
    <x v="373"/>
    <n v="18"/>
    <x v="0"/>
    <n v="0"/>
  </r>
  <r>
    <x v="35"/>
    <x v="1"/>
    <n v="2"/>
    <s v="own"/>
    <s v="NA"/>
    <s v="NA"/>
    <x v="374"/>
    <n v="36"/>
    <x v="1"/>
    <n v="0"/>
  </r>
  <r>
    <x v="35"/>
    <x v="1"/>
    <n v="3"/>
    <s v="free"/>
    <s v="NA"/>
    <s v="moderate"/>
    <x v="375"/>
    <n v="48"/>
    <x v="0"/>
    <n v="0"/>
  </r>
  <r>
    <x v="35"/>
    <x v="1"/>
    <n v="2"/>
    <s v="own"/>
    <s v="little"/>
    <s v="NA"/>
    <x v="376"/>
    <n v="12"/>
    <x v="1"/>
    <n v="0"/>
  </r>
  <r>
    <x v="35"/>
    <x v="1"/>
    <n v="3"/>
    <s v="free"/>
    <s v="little"/>
    <s v="little"/>
    <x v="377"/>
    <n v="6"/>
    <x v="5"/>
    <n v="0"/>
  </r>
  <r>
    <x v="35"/>
    <x v="1"/>
    <n v="2"/>
    <s v="rent"/>
    <s v="little"/>
    <s v="little"/>
    <x v="378"/>
    <n v="9"/>
    <x v="0"/>
    <n v="0"/>
  </r>
  <r>
    <x v="35"/>
    <x v="0"/>
    <n v="1"/>
    <s v="own"/>
    <s v="rich"/>
    <s v="NA"/>
    <x v="379"/>
    <n v="21"/>
    <x v="1"/>
    <n v="0"/>
  </r>
  <r>
    <x v="35"/>
    <x v="1"/>
    <n v="2"/>
    <s v="own"/>
    <s v="quite rich"/>
    <s v="NA"/>
    <x v="215"/>
    <n v="42"/>
    <x v="5"/>
    <n v="0"/>
  </r>
  <r>
    <x v="35"/>
    <x v="1"/>
    <n v="2"/>
    <s v="own"/>
    <s v="little"/>
    <s v="NA"/>
    <x v="380"/>
    <n v="18"/>
    <x v="1"/>
    <n v="0"/>
  </r>
  <r>
    <x v="35"/>
    <x v="1"/>
    <n v="3"/>
    <s v="free"/>
    <s v="little"/>
    <s v="little"/>
    <x v="45"/>
    <n v="18"/>
    <x v="2"/>
    <n v="0"/>
  </r>
  <r>
    <x v="35"/>
    <x v="1"/>
    <n v="2"/>
    <s v="own"/>
    <s v="NA"/>
    <s v="NA"/>
    <x v="381"/>
    <n v="30"/>
    <x v="2"/>
    <n v="0"/>
  </r>
  <r>
    <x v="35"/>
    <x v="1"/>
    <n v="3"/>
    <s v="own"/>
    <s v="little"/>
    <s v="NA"/>
    <x v="382"/>
    <n v="24"/>
    <x v="2"/>
    <n v="0"/>
  </r>
  <r>
    <x v="35"/>
    <x v="1"/>
    <n v="2"/>
    <s v="rent"/>
    <s v="little"/>
    <s v="little"/>
    <x v="383"/>
    <n v="60"/>
    <x v="1"/>
    <n v="0"/>
  </r>
  <r>
    <x v="35"/>
    <x v="1"/>
    <n v="2"/>
    <s v="own"/>
    <s v="rich"/>
    <s v="moderate"/>
    <x v="384"/>
    <n v="18"/>
    <x v="1"/>
    <n v="1"/>
  </r>
  <r>
    <x v="35"/>
    <x v="1"/>
    <n v="2"/>
    <s v="own"/>
    <s v="little"/>
    <s v="moderate"/>
    <x v="385"/>
    <n v="27"/>
    <x v="1"/>
    <n v="1"/>
  </r>
  <r>
    <x v="35"/>
    <x v="1"/>
    <n v="2"/>
    <s v="free"/>
    <s v="NA"/>
    <s v="NA"/>
    <x v="386"/>
    <n v="7"/>
    <x v="2"/>
    <n v="1"/>
  </r>
  <r>
    <x v="35"/>
    <x v="1"/>
    <n v="2"/>
    <s v="rent"/>
    <s v="little"/>
    <s v="little"/>
    <x v="387"/>
    <n v="11"/>
    <x v="0"/>
    <n v="1"/>
  </r>
  <r>
    <x v="35"/>
    <x v="1"/>
    <n v="3"/>
    <s v="own"/>
    <s v="NA"/>
    <s v="NA"/>
    <x v="388"/>
    <n v="6"/>
    <x v="4"/>
    <n v="1"/>
  </r>
  <r>
    <x v="35"/>
    <x v="1"/>
    <n v="2"/>
    <s v="free"/>
    <s v="NA"/>
    <s v="NA"/>
    <x v="389"/>
    <n v="6"/>
    <x v="2"/>
    <n v="1"/>
  </r>
  <r>
    <x v="35"/>
    <x v="1"/>
    <n v="1"/>
    <s v="own"/>
    <s v="little"/>
    <s v="moderate"/>
    <x v="390"/>
    <n v="24"/>
    <x v="1"/>
    <n v="1"/>
  </r>
  <r>
    <x v="35"/>
    <x v="1"/>
    <n v="2"/>
    <s v="own"/>
    <s v="rich"/>
    <s v="rich"/>
    <x v="391"/>
    <n v="24"/>
    <x v="1"/>
    <n v="1"/>
  </r>
  <r>
    <x v="36"/>
    <x v="1"/>
    <n v="1"/>
    <s v="free"/>
    <s v="NA"/>
    <s v="NA"/>
    <x v="392"/>
    <n v="36"/>
    <x v="4"/>
    <n v="0"/>
  </r>
  <r>
    <x v="36"/>
    <x v="1"/>
    <n v="3"/>
    <s v="rent"/>
    <s v="little"/>
    <s v="moderate"/>
    <x v="393"/>
    <n v="36"/>
    <x v="0"/>
    <n v="0"/>
  </r>
  <r>
    <x v="36"/>
    <x v="1"/>
    <n v="2"/>
    <s v="rent"/>
    <s v="little"/>
    <s v="moderate"/>
    <x v="394"/>
    <n v="9"/>
    <x v="5"/>
    <n v="0"/>
  </r>
  <r>
    <x v="36"/>
    <x v="1"/>
    <n v="2"/>
    <s v="own"/>
    <s v="quite rich"/>
    <s v="moderate"/>
    <x v="395"/>
    <n v="14"/>
    <x v="1"/>
    <n v="0"/>
  </r>
  <r>
    <x v="36"/>
    <x v="1"/>
    <n v="2"/>
    <s v="rent"/>
    <s v="moderate"/>
    <s v="NA"/>
    <x v="396"/>
    <n v="6"/>
    <x v="0"/>
    <n v="0"/>
  </r>
  <r>
    <x v="36"/>
    <x v="1"/>
    <n v="2"/>
    <s v="own"/>
    <s v="moderate"/>
    <s v="NA"/>
    <x v="397"/>
    <n v="24"/>
    <x v="5"/>
    <n v="0"/>
  </r>
  <r>
    <x v="36"/>
    <x v="1"/>
    <n v="1"/>
    <s v="own"/>
    <s v="little"/>
    <s v="NA"/>
    <x v="398"/>
    <n v="24"/>
    <x v="2"/>
    <n v="0"/>
  </r>
  <r>
    <x v="36"/>
    <x v="0"/>
    <n v="1"/>
    <s v="own"/>
    <s v="little"/>
    <s v="little"/>
    <x v="399"/>
    <n v="47"/>
    <x v="0"/>
    <n v="0"/>
  </r>
  <r>
    <x v="36"/>
    <x v="1"/>
    <n v="2"/>
    <s v="own"/>
    <s v="little"/>
    <s v="NA"/>
    <x v="400"/>
    <n v="36"/>
    <x v="0"/>
    <n v="0"/>
  </r>
  <r>
    <x v="36"/>
    <x v="1"/>
    <n v="2"/>
    <s v="own"/>
    <s v="little"/>
    <s v="moderate"/>
    <x v="401"/>
    <n v="7"/>
    <x v="2"/>
    <n v="0"/>
  </r>
  <r>
    <x v="36"/>
    <x v="1"/>
    <n v="3"/>
    <s v="own"/>
    <s v="little"/>
    <s v="NA"/>
    <x v="402"/>
    <n v="24"/>
    <x v="0"/>
    <n v="0"/>
  </r>
  <r>
    <x v="36"/>
    <x v="1"/>
    <n v="2"/>
    <s v="free"/>
    <s v="little"/>
    <s v="little"/>
    <x v="403"/>
    <n v="12"/>
    <x v="0"/>
    <n v="0"/>
  </r>
  <r>
    <x v="36"/>
    <x v="1"/>
    <n v="1"/>
    <s v="own"/>
    <s v="little"/>
    <s v="NA"/>
    <x v="404"/>
    <n v="24"/>
    <x v="0"/>
    <n v="0"/>
  </r>
  <r>
    <x v="36"/>
    <x v="1"/>
    <n v="1"/>
    <s v="rent"/>
    <s v="moderate"/>
    <s v="NA"/>
    <x v="405"/>
    <n v="10"/>
    <x v="0"/>
    <n v="0"/>
  </r>
  <r>
    <x v="36"/>
    <x v="1"/>
    <n v="2"/>
    <s v="free"/>
    <s v="NA"/>
    <s v="NA"/>
    <x v="406"/>
    <n v="48"/>
    <x v="0"/>
    <n v="0"/>
  </r>
  <r>
    <x v="36"/>
    <x v="1"/>
    <n v="2"/>
    <s v="own"/>
    <s v="NA"/>
    <s v="NA"/>
    <x v="407"/>
    <n v="15"/>
    <x v="2"/>
    <n v="0"/>
  </r>
  <r>
    <x v="36"/>
    <x v="1"/>
    <n v="2"/>
    <s v="own"/>
    <s v="moderate"/>
    <s v="NA"/>
    <x v="408"/>
    <n v="9"/>
    <x v="2"/>
    <n v="0"/>
  </r>
  <r>
    <x v="36"/>
    <x v="0"/>
    <n v="2"/>
    <s v="free"/>
    <s v="quite rich"/>
    <s v="NA"/>
    <x v="409"/>
    <n v="15"/>
    <x v="0"/>
    <n v="0"/>
  </r>
  <r>
    <x v="36"/>
    <x v="0"/>
    <n v="2"/>
    <s v="free"/>
    <s v="little"/>
    <s v="little"/>
    <x v="410"/>
    <n v="6"/>
    <x v="4"/>
    <n v="0"/>
  </r>
  <r>
    <x v="36"/>
    <x v="1"/>
    <n v="1"/>
    <s v="own"/>
    <s v="moderate"/>
    <s v="little"/>
    <x v="411"/>
    <n v="18"/>
    <x v="0"/>
    <n v="0"/>
  </r>
  <r>
    <x v="36"/>
    <x v="1"/>
    <n v="0"/>
    <s v="own"/>
    <s v="NA"/>
    <s v="moderate"/>
    <x v="412"/>
    <n v="9"/>
    <x v="0"/>
    <n v="0"/>
  </r>
  <r>
    <x v="36"/>
    <x v="1"/>
    <n v="2"/>
    <s v="own"/>
    <s v="NA"/>
    <s v="NA"/>
    <x v="413"/>
    <n v="12"/>
    <x v="2"/>
    <n v="0"/>
  </r>
  <r>
    <x v="36"/>
    <x v="1"/>
    <n v="2"/>
    <s v="own"/>
    <s v="NA"/>
    <s v="moderate"/>
    <x v="414"/>
    <n v="21"/>
    <x v="5"/>
    <n v="0"/>
  </r>
  <r>
    <x v="36"/>
    <x v="0"/>
    <n v="2"/>
    <s v="own"/>
    <s v="little"/>
    <s v="little"/>
    <x v="415"/>
    <n v="24"/>
    <x v="2"/>
    <n v="0"/>
  </r>
  <r>
    <x v="36"/>
    <x v="0"/>
    <n v="2"/>
    <s v="own"/>
    <s v="rich"/>
    <s v="NA"/>
    <x v="416"/>
    <n v="12"/>
    <x v="5"/>
    <n v="0"/>
  </r>
  <r>
    <x v="36"/>
    <x v="1"/>
    <n v="2"/>
    <s v="own"/>
    <s v="quite rich"/>
    <s v="NA"/>
    <x v="417"/>
    <n v="24"/>
    <x v="2"/>
    <n v="0"/>
  </r>
  <r>
    <x v="36"/>
    <x v="0"/>
    <n v="3"/>
    <s v="own"/>
    <s v="little"/>
    <s v="NA"/>
    <x v="157"/>
    <n v="11"/>
    <x v="0"/>
    <n v="1"/>
  </r>
  <r>
    <x v="36"/>
    <x v="1"/>
    <n v="2"/>
    <s v="own"/>
    <s v="quite rich"/>
    <s v="little"/>
    <x v="418"/>
    <n v="12"/>
    <x v="2"/>
    <n v="1"/>
  </r>
  <r>
    <x v="36"/>
    <x v="1"/>
    <n v="2"/>
    <s v="own"/>
    <s v="NA"/>
    <s v="moderate"/>
    <x v="419"/>
    <n v="15"/>
    <x v="2"/>
    <n v="1"/>
  </r>
  <r>
    <x v="36"/>
    <x v="1"/>
    <n v="2"/>
    <s v="own"/>
    <s v="moderate"/>
    <s v="NA"/>
    <x v="420"/>
    <n v="12"/>
    <x v="2"/>
    <n v="1"/>
  </r>
  <r>
    <x v="36"/>
    <x v="0"/>
    <n v="2"/>
    <s v="own"/>
    <s v="little"/>
    <s v="NA"/>
    <x v="421"/>
    <n v="12"/>
    <x v="2"/>
    <n v="1"/>
  </r>
  <r>
    <x v="36"/>
    <x v="0"/>
    <n v="1"/>
    <s v="own"/>
    <s v="quite rich"/>
    <s v="NA"/>
    <x v="422"/>
    <n v="12"/>
    <x v="4"/>
    <n v="1"/>
  </r>
  <r>
    <x v="36"/>
    <x v="1"/>
    <n v="3"/>
    <s v="own"/>
    <s v="little"/>
    <s v="NA"/>
    <x v="423"/>
    <n v="33"/>
    <x v="0"/>
    <n v="1"/>
  </r>
  <r>
    <x v="36"/>
    <x v="0"/>
    <n v="2"/>
    <s v="own"/>
    <s v="NA"/>
    <s v="little"/>
    <x v="424"/>
    <n v="24"/>
    <x v="0"/>
    <n v="1"/>
  </r>
  <r>
    <x v="36"/>
    <x v="1"/>
    <n v="2"/>
    <s v="own"/>
    <s v="little"/>
    <s v="NA"/>
    <x v="425"/>
    <n v="24"/>
    <x v="0"/>
    <n v="1"/>
  </r>
  <r>
    <x v="36"/>
    <x v="1"/>
    <n v="3"/>
    <s v="own"/>
    <s v="little"/>
    <s v="moderate"/>
    <x v="426"/>
    <n v="6"/>
    <x v="5"/>
    <n v="1"/>
  </r>
  <r>
    <x v="36"/>
    <x v="1"/>
    <n v="2"/>
    <s v="own"/>
    <s v="little"/>
    <s v="little"/>
    <x v="427"/>
    <n v="12"/>
    <x v="0"/>
    <n v="1"/>
  </r>
  <r>
    <x v="36"/>
    <x v="1"/>
    <n v="1"/>
    <s v="own"/>
    <s v="rich"/>
    <s v="moderate"/>
    <x v="428"/>
    <n v="18"/>
    <x v="1"/>
    <n v="1"/>
  </r>
  <r>
    <x v="36"/>
    <x v="1"/>
    <n v="3"/>
    <s v="own"/>
    <s v="little"/>
    <s v="NA"/>
    <x v="429"/>
    <n v="18"/>
    <x v="5"/>
    <n v="1"/>
  </r>
  <r>
    <x v="36"/>
    <x v="1"/>
    <n v="2"/>
    <s v="free"/>
    <s v="little"/>
    <s v="NA"/>
    <x v="430"/>
    <n v="15"/>
    <x v="2"/>
    <n v="1"/>
  </r>
  <r>
    <x v="37"/>
    <x v="1"/>
    <n v="2"/>
    <s v="own"/>
    <s v="little"/>
    <s v="moderate"/>
    <x v="431"/>
    <n v="7"/>
    <x v="2"/>
    <n v="0"/>
  </r>
  <r>
    <x v="37"/>
    <x v="1"/>
    <n v="2"/>
    <s v="own"/>
    <s v="little"/>
    <s v="little"/>
    <x v="432"/>
    <n v="42"/>
    <x v="2"/>
    <n v="0"/>
  </r>
  <r>
    <x v="37"/>
    <x v="1"/>
    <n v="2"/>
    <s v="own"/>
    <s v="moderate"/>
    <s v="moderate"/>
    <x v="433"/>
    <n v="18"/>
    <x v="1"/>
    <n v="0"/>
  </r>
  <r>
    <x v="37"/>
    <x v="1"/>
    <n v="1"/>
    <s v="own"/>
    <s v="NA"/>
    <s v="NA"/>
    <x v="434"/>
    <n v="6"/>
    <x v="2"/>
    <n v="0"/>
  </r>
  <r>
    <x v="37"/>
    <x v="0"/>
    <n v="3"/>
    <s v="own"/>
    <s v="little"/>
    <s v="moderate"/>
    <x v="435"/>
    <n v="24"/>
    <x v="5"/>
    <n v="0"/>
  </r>
  <r>
    <x v="37"/>
    <x v="1"/>
    <n v="1"/>
    <s v="free"/>
    <s v="moderate"/>
    <s v="moderate"/>
    <x v="436"/>
    <n v="48"/>
    <x v="1"/>
    <n v="0"/>
  </r>
  <r>
    <x v="37"/>
    <x v="0"/>
    <n v="3"/>
    <s v="own"/>
    <s v="little"/>
    <s v="moderate"/>
    <x v="437"/>
    <n v="9"/>
    <x v="4"/>
    <n v="0"/>
  </r>
  <r>
    <x v="37"/>
    <x v="1"/>
    <n v="1"/>
    <s v="own"/>
    <s v="little"/>
    <s v="little"/>
    <x v="438"/>
    <n v="30"/>
    <x v="3"/>
    <n v="0"/>
  </r>
  <r>
    <x v="37"/>
    <x v="1"/>
    <n v="1"/>
    <s v="own"/>
    <s v="moderate"/>
    <s v="NA"/>
    <x v="142"/>
    <n v="6"/>
    <x v="1"/>
    <n v="0"/>
  </r>
  <r>
    <x v="37"/>
    <x v="1"/>
    <n v="3"/>
    <s v="own"/>
    <s v="moderate"/>
    <s v="NA"/>
    <x v="439"/>
    <n v="21"/>
    <x v="5"/>
    <n v="0"/>
  </r>
  <r>
    <x v="37"/>
    <x v="1"/>
    <n v="2"/>
    <s v="own"/>
    <s v="little"/>
    <s v="NA"/>
    <x v="440"/>
    <n v="12"/>
    <x v="5"/>
    <n v="0"/>
  </r>
  <r>
    <x v="37"/>
    <x v="0"/>
    <n v="3"/>
    <s v="rent"/>
    <s v="little"/>
    <s v="moderate"/>
    <x v="154"/>
    <n v="12"/>
    <x v="5"/>
    <n v="0"/>
  </r>
  <r>
    <x v="37"/>
    <x v="1"/>
    <n v="2"/>
    <s v="own"/>
    <s v="little"/>
    <s v="NA"/>
    <x v="441"/>
    <n v="18"/>
    <x v="1"/>
    <n v="0"/>
  </r>
  <r>
    <x v="37"/>
    <x v="1"/>
    <n v="1"/>
    <s v="own"/>
    <s v="little"/>
    <s v="rich"/>
    <x v="442"/>
    <n v="18"/>
    <x v="5"/>
    <n v="0"/>
  </r>
  <r>
    <x v="37"/>
    <x v="1"/>
    <n v="2"/>
    <s v="own"/>
    <s v="little"/>
    <s v="little"/>
    <x v="443"/>
    <n v="48"/>
    <x v="2"/>
    <n v="0"/>
  </r>
  <r>
    <x v="37"/>
    <x v="1"/>
    <n v="2"/>
    <s v="own"/>
    <s v="rich"/>
    <s v="NA"/>
    <x v="71"/>
    <n v="24"/>
    <x v="2"/>
    <n v="0"/>
  </r>
  <r>
    <x v="37"/>
    <x v="0"/>
    <n v="1"/>
    <s v="free"/>
    <s v="little"/>
    <s v="moderate"/>
    <x v="444"/>
    <n v="24"/>
    <x v="4"/>
    <n v="0"/>
  </r>
  <r>
    <x v="37"/>
    <x v="0"/>
    <n v="2"/>
    <s v="own"/>
    <s v="little"/>
    <s v="NA"/>
    <x v="445"/>
    <n v="12"/>
    <x v="2"/>
    <n v="0"/>
  </r>
  <r>
    <x v="37"/>
    <x v="1"/>
    <n v="2"/>
    <s v="own"/>
    <s v="rich"/>
    <s v="moderate"/>
    <x v="446"/>
    <n v="30"/>
    <x v="5"/>
    <n v="0"/>
  </r>
  <r>
    <x v="37"/>
    <x v="1"/>
    <n v="2"/>
    <s v="free"/>
    <s v="NA"/>
    <s v="NA"/>
    <x v="447"/>
    <n v="60"/>
    <x v="0"/>
    <n v="0"/>
  </r>
  <r>
    <x v="37"/>
    <x v="1"/>
    <n v="3"/>
    <s v="own"/>
    <s v="little"/>
    <s v="rich"/>
    <x v="448"/>
    <n v="9"/>
    <x v="2"/>
    <n v="0"/>
  </r>
  <r>
    <x v="37"/>
    <x v="0"/>
    <n v="2"/>
    <s v="own"/>
    <s v="little"/>
    <s v="NA"/>
    <x v="449"/>
    <n v="36"/>
    <x v="2"/>
    <n v="0"/>
  </r>
  <r>
    <x v="37"/>
    <x v="1"/>
    <n v="1"/>
    <s v="own"/>
    <s v="moderate"/>
    <s v="NA"/>
    <x v="450"/>
    <n v="15"/>
    <x v="2"/>
    <n v="0"/>
  </r>
  <r>
    <x v="37"/>
    <x v="1"/>
    <n v="3"/>
    <s v="free"/>
    <s v="little"/>
    <s v="little"/>
    <x v="451"/>
    <n v="24"/>
    <x v="0"/>
    <n v="1"/>
  </r>
  <r>
    <x v="37"/>
    <x v="1"/>
    <n v="2"/>
    <s v="own"/>
    <s v="little"/>
    <s v="NA"/>
    <x v="452"/>
    <n v="18"/>
    <x v="2"/>
    <n v="1"/>
  </r>
  <r>
    <x v="37"/>
    <x v="1"/>
    <n v="2"/>
    <s v="own"/>
    <s v="NA"/>
    <s v="moderate"/>
    <x v="453"/>
    <n v="24"/>
    <x v="1"/>
    <n v="1"/>
  </r>
  <r>
    <x v="37"/>
    <x v="0"/>
    <n v="2"/>
    <s v="own"/>
    <s v="rich"/>
    <s v="NA"/>
    <x v="454"/>
    <n v="24"/>
    <x v="0"/>
    <n v="0"/>
  </r>
  <r>
    <x v="37"/>
    <x v="1"/>
    <n v="3"/>
    <s v="own"/>
    <s v="little"/>
    <s v="NA"/>
    <x v="455"/>
    <n v="36"/>
    <x v="0"/>
    <n v="0"/>
  </r>
  <r>
    <x v="37"/>
    <x v="1"/>
    <n v="2"/>
    <s v="own"/>
    <s v="little"/>
    <s v="moderate"/>
    <x v="456"/>
    <n v="36"/>
    <x v="0"/>
    <n v="0"/>
  </r>
  <r>
    <x v="37"/>
    <x v="1"/>
    <n v="3"/>
    <s v="own"/>
    <s v="little"/>
    <s v="moderate"/>
    <x v="457"/>
    <n v="12"/>
    <x v="0"/>
    <n v="1"/>
  </r>
  <r>
    <x v="37"/>
    <x v="0"/>
    <n v="2"/>
    <s v="own"/>
    <s v="little"/>
    <s v="little"/>
    <x v="458"/>
    <n v="36"/>
    <x v="0"/>
    <n v="1"/>
  </r>
  <r>
    <x v="37"/>
    <x v="1"/>
    <n v="3"/>
    <s v="own"/>
    <s v="moderate"/>
    <s v="moderate"/>
    <x v="459"/>
    <n v="15"/>
    <x v="0"/>
    <n v="1"/>
  </r>
  <r>
    <x v="38"/>
    <x v="0"/>
    <n v="3"/>
    <s v="own"/>
    <s v="little"/>
    <s v="rich"/>
    <x v="460"/>
    <n v="12"/>
    <x v="5"/>
    <n v="0"/>
  </r>
  <r>
    <x v="38"/>
    <x v="0"/>
    <n v="1"/>
    <s v="own"/>
    <s v="NA"/>
    <s v="NA"/>
    <x v="461"/>
    <n v="12"/>
    <x v="2"/>
    <n v="0"/>
  </r>
  <r>
    <x v="38"/>
    <x v="0"/>
    <n v="2"/>
    <s v="own"/>
    <s v="little"/>
    <s v="little"/>
    <x v="462"/>
    <n v="18"/>
    <x v="5"/>
    <n v="0"/>
  </r>
  <r>
    <x v="38"/>
    <x v="0"/>
    <n v="2"/>
    <s v="own"/>
    <s v="little"/>
    <s v="moderate"/>
    <x v="463"/>
    <n v="18"/>
    <x v="5"/>
    <n v="0"/>
  </r>
  <r>
    <x v="38"/>
    <x v="1"/>
    <n v="2"/>
    <s v="own"/>
    <s v="NA"/>
    <s v="NA"/>
    <x v="464"/>
    <n v="9"/>
    <x v="2"/>
    <n v="0"/>
  </r>
  <r>
    <x v="38"/>
    <x v="1"/>
    <n v="2"/>
    <s v="own"/>
    <s v="rich"/>
    <s v="NA"/>
    <x v="465"/>
    <n v="6"/>
    <x v="5"/>
    <n v="0"/>
  </r>
  <r>
    <x v="38"/>
    <x v="1"/>
    <n v="1"/>
    <s v="own"/>
    <s v="moderate"/>
    <s v="little"/>
    <x v="170"/>
    <n v="12"/>
    <x v="2"/>
    <n v="0"/>
  </r>
  <r>
    <x v="38"/>
    <x v="1"/>
    <n v="3"/>
    <s v="own"/>
    <s v="little"/>
    <s v="moderate"/>
    <x v="466"/>
    <n v="18"/>
    <x v="1"/>
    <n v="0"/>
  </r>
  <r>
    <x v="38"/>
    <x v="1"/>
    <n v="2"/>
    <s v="own"/>
    <s v="little"/>
    <s v="NA"/>
    <x v="467"/>
    <n v="18"/>
    <x v="2"/>
    <n v="0"/>
  </r>
  <r>
    <x v="38"/>
    <x v="1"/>
    <n v="2"/>
    <s v="rent"/>
    <s v="little"/>
    <s v="rich"/>
    <x v="468"/>
    <n v="21"/>
    <x v="4"/>
    <n v="0"/>
  </r>
  <r>
    <x v="38"/>
    <x v="0"/>
    <n v="2"/>
    <s v="own"/>
    <s v="NA"/>
    <s v="NA"/>
    <x v="469"/>
    <n v="24"/>
    <x v="4"/>
    <n v="0"/>
  </r>
  <r>
    <x v="38"/>
    <x v="1"/>
    <n v="1"/>
    <s v="rent"/>
    <s v="little"/>
    <s v="moderate"/>
    <x v="24"/>
    <n v="36"/>
    <x v="3"/>
    <n v="0"/>
  </r>
  <r>
    <x v="38"/>
    <x v="1"/>
    <n v="2"/>
    <s v="own"/>
    <s v="little"/>
    <s v="NA"/>
    <x v="470"/>
    <n v="18"/>
    <x v="2"/>
    <n v="0"/>
  </r>
  <r>
    <x v="38"/>
    <x v="1"/>
    <n v="2"/>
    <s v="own"/>
    <s v="little"/>
    <s v="NA"/>
    <x v="471"/>
    <n v="24"/>
    <x v="2"/>
    <n v="0"/>
  </r>
  <r>
    <x v="38"/>
    <x v="1"/>
    <n v="2"/>
    <s v="own"/>
    <s v="little"/>
    <s v="NA"/>
    <x v="204"/>
    <n v="15"/>
    <x v="2"/>
    <n v="0"/>
  </r>
  <r>
    <x v="38"/>
    <x v="0"/>
    <n v="2"/>
    <s v="rent"/>
    <s v="little"/>
    <s v="little"/>
    <x v="472"/>
    <n v="18"/>
    <x v="0"/>
    <n v="0"/>
  </r>
  <r>
    <x v="38"/>
    <x v="1"/>
    <n v="2"/>
    <s v="rent"/>
    <s v="little"/>
    <s v="little"/>
    <x v="473"/>
    <n v="20"/>
    <x v="0"/>
    <n v="0"/>
  </r>
  <r>
    <x v="38"/>
    <x v="0"/>
    <n v="1"/>
    <s v="rent"/>
    <s v="NA"/>
    <s v="NA"/>
    <x v="474"/>
    <n v="15"/>
    <x v="5"/>
    <n v="0"/>
  </r>
  <r>
    <x v="38"/>
    <x v="1"/>
    <n v="2"/>
    <s v="own"/>
    <s v="moderate"/>
    <s v="little"/>
    <x v="475"/>
    <n v="24"/>
    <x v="5"/>
    <n v="0"/>
  </r>
  <r>
    <x v="38"/>
    <x v="1"/>
    <n v="2"/>
    <s v="own"/>
    <s v="little"/>
    <s v="rich"/>
    <x v="476"/>
    <n v="42"/>
    <x v="1"/>
    <n v="0"/>
  </r>
  <r>
    <x v="38"/>
    <x v="1"/>
    <n v="2"/>
    <s v="rent"/>
    <s v="little"/>
    <s v="little"/>
    <x v="477"/>
    <n v="15"/>
    <x v="0"/>
    <n v="1"/>
  </r>
  <r>
    <x v="38"/>
    <x v="1"/>
    <n v="2"/>
    <s v="own"/>
    <s v="little"/>
    <s v="moderate"/>
    <x v="478"/>
    <n v="8"/>
    <x v="2"/>
    <n v="1"/>
  </r>
  <r>
    <x v="38"/>
    <x v="1"/>
    <n v="2"/>
    <s v="own"/>
    <s v="little"/>
    <s v="NA"/>
    <x v="479"/>
    <n v="24"/>
    <x v="3"/>
    <n v="1"/>
  </r>
  <r>
    <x v="38"/>
    <x v="1"/>
    <n v="2"/>
    <s v="own"/>
    <s v="little"/>
    <s v="moderate"/>
    <x v="480"/>
    <n v="18"/>
    <x v="2"/>
    <n v="1"/>
  </r>
  <r>
    <x v="38"/>
    <x v="1"/>
    <n v="2"/>
    <s v="own"/>
    <s v="little"/>
    <s v="NA"/>
    <x v="481"/>
    <n v="24"/>
    <x v="5"/>
    <n v="1"/>
  </r>
  <r>
    <x v="38"/>
    <x v="1"/>
    <n v="2"/>
    <s v="own"/>
    <s v="little"/>
    <s v="moderate"/>
    <x v="482"/>
    <n v="24"/>
    <x v="2"/>
    <n v="1"/>
  </r>
  <r>
    <x v="38"/>
    <x v="0"/>
    <n v="2"/>
    <s v="own"/>
    <s v="little"/>
    <s v="NA"/>
    <x v="483"/>
    <n v="30"/>
    <x v="2"/>
    <n v="1"/>
  </r>
  <r>
    <x v="38"/>
    <x v="1"/>
    <n v="3"/>
    <s v="rent"/>
    <s v="little"/>
    <s v="NA"/>
    <x v="484"/>
    <n v="48"/>
    <x v="1"/>
    <n v="1"/>
  </r>
  <r>
    <x v="38"/>
    <x v="0"/>
    <n v="2"/>
    <s v="own"/>
    <s v="NA"/>
    <s v="moderate"/>
    <x v="485"/>
    <n v="18"/>
    <x v="0"/>
    <n v="0"/>
  </r>
  <r>
    <x v="38"/>
    <x v="0"/>
    <n v="1"/>
    <s v="own"/>
    <s v="NA"/>
    <s v="moderate"/>
    <x v="486"/>
    <n v="9"/>
    <x v="0"/>
    <n v="0"/>
  </r>
  <r>
    <x v="38"/>
    <x v="1"/>
    <n v="1"/>
    <s v="own"/>
    <s v="little"/>
    <s v="little"/>
    <x v="487"/>
    <n v="12"/>
    <x v="0"/>
    <n v="1"/>
  </r>
  <r>
    <x v="38"/>
    <x v="1"/>
    <n v="2"/>
    <s v="own"/>
    <s v="little"/>
    <s v="NA"/>
    <x v="488"/>
    <n v="15"/>
    <x v="0"/>
    <n v="1"/>
  </r>
  <r>
    <x v="38"/>
    <x v="1"/>
    <n v="2"/>
    <s v="own"/>
    <s v="moderate"/>
    <s v="NA"/>
    <x v="460"/>
    <n v="24"/>
    <x v="0"/>
    <n v="1"/>
  </r>
  <r>
    <x v="39"/>
    <x v="0"/>
    <n v="1"/>
    <s v="own"/>
    <s v="moderate"/>
    <s v="little"/>
    <x v="489"/>
    <n v="24"/>
    <x v="2"/>
    <n v="0"/>
  </r>
  <r>
    <x v="39"/>
    <x v="1"/>
    <n v="2"/>
    <s v="own"/>
    <s v="quite rich"/>
    <s v="NA"/>
    <x v="490"/>
    <n v="6"/>
    <x v="5"/>
    <n v="0"/>
  </r>
  <r>
    <x v="39"/>
    <x v="1"/>
    <n v="2"/>
    <s v="own"/>
    <s v="NA"/>
    <s v="NA"/>
    <x v="490"/>
    <n v="24"/>
    <x v="1"/>
    <n v="0"/>
  </r>
  <r>
    <x v="39"/>
    <x v="0"/>
    <n v="2"/>
    <s v="own"/>
    <s v="little"/>
    <s v="NA"/>
    <x v="491"/>
    <n v="6"/>
    <x v="5"/>
    <n v="0"/>
  </r>
  <r>
    <x v="39"/>
    <x v="1"/>
    <n v="2"/>
    <s v="own"/>
    <s v="rich"/>
    <s v="moderate"/>
    <x v="492"/>
    <n v="21"/>
    <x v="5"/>
    <n v="0"/>
  </r>
  <r>
    <x v="39"/>
    <x v="1"/>
    <n v="2"/>
    <s v="own"/>
    <s v="little"/>
    <s v="NA"/>
    <x v="272"/>
    <n v="12"/>
    <x v="4"/>
    <n v="0"/>
  </r>
  <r>
    <x v="39"/>
    <x v="1"/>
    <n v="2"/>
    <s v="own"/>
    <s v="little"/>
    <s v="little"/>
    <x v="493"/>
    <n v="24"/>
    <x v="2"/>
    <n v="0"/>
  </r>
  <r>
    <x v="39"/>
    <x v="1"/>
    <n v="2"/>
    <s v="free"/>
    <s v="rich"/>
    <s v="moderate"/>
    <x v="494"/>
    <n v="9"/>
    <x v="4"/>
    <n v="0"/>
  </r>
  <r>
    <x v="39"/>
    <x v="1"/>
    <n v="2"/>
    <s v="rent"/>
    <s v="moderate"/>
    <s v="moderate"/>
    <x v="495"/>
    <n v="39"/>
    <x v="4"/>
    <n v="0"/>
  </r>
  <r>
    <x v="39"/>
    <x v="1"/>
    <n v="2"/>
    <s v="own"/>
    <s v="NA"/>
    <s v="NA"/>
    <x v="496"/>
    <n v="48"/>
    <x v="2"/>
    <n v="0"/>
  </r>
  <r>
    <x v="39"/>
    <x v="1"/>
    <n v="3"/>
    <s v="free"/>
    <s v="little"/>
    <s v="NA"/>
    <x v="497"/>
    <n v="36"/>
    <x v="0"/>
    <n v="0"/>
  </r>
  <r>
    <x v="39"/>
    <x v="1"/>
    <n v="2"/>
    <s v="own"/>
    <s v="little"/>
    <s v="little"/>
    <x v="498"/>
    <n v="30"/>
    <x v="5"/>
    <n v="0"/>
  </r>
  <r>
    <x v="39"/>
    <x v="0"/>
    <n v="2"/>
    <s v="own"/>
    <s v="little"/>
    <s v="moderate"/>
    <x v="499"/>
    <n v="27"/>
    <x v="1"/>
    <n v="0"/>
  </r>
  <r>
    <x v="39"/>
    <x v="1"/>
    <n v="3"/>
    <s v="own"/>
    <s v="quite rich"/>
    <s v="NA"/>
    <x v="500"/>
    <n v="18"/>
    <x v="2"/>
    <n v="0"/>
  </r>
  <r>
    <x v="39"/>
    <x v="1"/>
    <n v="3"/>
    <s v="free"/>
    <s v="little"/>
    <s v="NA"/>
    <x v="501"/>
    <n v="18"/>
    <x v="2"/>
    <n v="0"/>
  </r>
  <r>
    <x v="39"/>
    <x v="0"/>
    <n v="2"/>
    <s v="rent"/>
    <s v="NA"/>
    <s v="little"/>
    <x v="502"/>
    <n v="24"/>
    <x v="0"/>
    <n v="0"/>
  </r>
  <r>
    <x v="39"/>
    <x v="1"/>
    <n v="2"/>
    <s v="rent"/>
    <s v="quite rich"/>
    <s v="NA"/>
    <x v="503"/>
    <n v="24"/>
    <x v="5"/>
    <n v="0"/>
  </r>
  <r>
    <x v="39"/>
    <x v="1"/>
    <n v="1"/>
    <s v="free"/>
    <s v="little"/>
    <s v="little"/>
    <x v="504"/>
    <n v="18"/>
    <x v="0"/>
    <n v="0"/>
  </r>
  <r>
    <x v="39"/>
    <x v="0"/>
    <n v="3"/>
    <s v="own"/>
    <s v="little"/>
    <s v="moderate"/>
    <x v="505"/>
    <n v="48"/>
    <x v="7"/>
    <n v="0"/>
  </r>
  <r>
    <x v="39"/>
    <x v="1"/>
    <n v="2"/>
    <s v="own"/>
    <s v="little"/>
    <s v="NA"/>
    <x v="506"/>
    <n v="9"/>
    <x v="2"/>
    <n v="1"/>
  </r>
  <r>
    <x v="39"/>
    <x v="1"/>
    <n v="2"/>
    <s v="own"/>
    <s v="little"/>
    <s v="NA"/>
    <x v="507"/>
    <n v="18"/>
    <x v="2"/>
    <n v="1"/>
  </r>
  <r>
    <x v="39"/>
    <x v="1"/>
    <n v="1"/>
    <s v="own"/>
    <s v="little"/>
    <s v="moderate"/>
    <x v="508"/>
    <n v="18"/>
    <x v="2"/>
    <n v="1"/>
  </r>
  <r>
    <x v="39"/>
    <x v="1"/>
    <n v="2"/>
    <s v="own"/>
    <s v="little"/>
    <s v="moderate"/>
    <x v="509"/>
    <n v="36"/>
    <x v="4"/>
    <n v="1"/>
  </r>
  <r>
    <x v="39"/>
    <x v="1"/>
    <n v="2"/>
    <s v="own"/>
    <s v="little"/>
    <s v="NA"/>
    <x v="510"/>
    <n v="24"/>
    <x v="2"/>
    <n v="1"/>
  </r>
  <r>
    <x v="39"/>
    <x v="1"/>
    <n v="2"/>
    <s v="free"/>
    <s v="little"/>
    <s v="NA"/>
    <x v="511"/>
    <n v="24"/>
    <x v="1"/>
    <n v="1"/>
  </r>
  <r>
    <x v="39"/>
    <x v="1"/>
    <n v="3"/>
    <s v="own"/>
    <s v="little"/>
    <s v="little"/>
    <x v="512"/>
    <n v="18"/>
    <x v="2"/>
    <n v="1"/>
  </r>
  <r>
    <x v="39"/>
    <x v="1"/>
    <n v="1"/>
    <s v="own"/>
    <s v="rich"/>
    <s v="NA"/>
    <x v="4"/>
    <n v="27"/>
    <x v="5"/>
    <n v="1"/>
  </r>
  <r>
    <x v="39"/>
    <x v="1"/>
    <n v="1"/>
    <s v="own"/>
    <s v="little"/>
    <s v="NA"/>
    <x v="64"/>
    <n v="10"/>
    <x v="0"/>
    <n v="0"/>
  </r>
  <r>
    <x v="39"/>
    <x v="1"/>
    <n v="2"/>
    <s v="own"/>
    <s v="little"/>
    <s v="NA"/>
    <x v="513"/>
    <n v="18"/>
    <x v="0"/>
    <n v="0"/>
  </r>
  <r>
    <x v="39"/>
    <x v="1"/>
    <n v="2"/>
    <s v="own"/>
    <s v="moderate"/>
    <s v="little"/>
    <x v="514"/>
    <n v="24"/>
    <x v="0"/>
    <n v="0"/>
  </r>
  <r>
    <x v="39"/>
    <x v="1"/>
    <n v="2"/>
    <s v="own"/>
    <s v="little"/>
    <s v="moderate"/>
    <x v="515"/>
    <n v="12"/>
    <x v="0"/>
    <n v="1"/>
  </r>
  <r>
    <x v="39"/>
    <x v="1"/>
    <n v="2"/>
    <s v="own"/>
    <s v="NA"/>
    <s v="NA"/>
    <x v="516"/>
    <n v="18"/>
    <x v="0"/>
    <n v="1"/>
  </r>
  <r>
    <x v="39"/>
    <x v="0"/>
    <n v="1"/>
    <s v="own"/>
    <s v="moderate"/>
    <s v="moderate"/>
    <x v="517"/>
    <n v="6"/>
    <x v="0"/>
    <n v="1"/>
  </r>
  <r>
    <x v="39"/>
    <x v="1"/>
    <n v="2"/>
    <s v="own"/>
    <s v="moderate"/>
    <s v="NA"/>
    <x v="518"/>
    <n v="10"/>
    <x v="0"/>
    <n v="1"/>
  </r>
  <r>
    <x v="40"/>
    <x v="1"/>
    <n v="2"/>
    <s v="own"/>
    <s v="moderate"/>
    <s v="moderate"/>
    <x v="519"/>
    <n v="6"/>
    <x v="1"/>
    <n v="0"/>
  </r>
  <r>
    <x v="40"/>
    <x v="1"/>
    <n v="2"/>
    <s v="own"/>
    <s v="little"/>
    <s v="moderate"/>
    <x v="217"/>
    <n v="24"/>
    <x v="1"/>
    <n v="0"/>
  </r>
  <r>
    <x v="40"/>
    <x v="1"/>
    <n v="3"/>
    <s v="rent"/>
    <s v="little"/>
    <s v="NA"/>
    <x v="520"/>
    <n v="12"/>
    <x v="2"/>
    <n v="0"/>
  </r>
  <r>
    <x v="40"/>
    <x v="1"/>
    <n v="2"/>
    <s v="own"/>
    <s v="little"/>
    <s v="NA"/>
    <x v="521"/>
    <n v="15"/>
    <x v="2"/>
    <n v="0"/>
  </r>
  <r>
    <x v="40"/>
    <x v="1"/>
    <n v="2"/>
    <s v="own"/>
    <s v="little"/>
    <s v="little"/>
    <x v="522"/>
    <n v="18"/>
    <x v="1"/>
    <n v="0"/>
  </r>
  <r>
    <x v="40"/>
    <x v="1"/>
    <n v="3"/>
    <s v="free"/>
    <s v="moderate"/>
    <s v="moderate"/>
    <x v="523"/>
    <n v="48"/>
    <x v="7"/>
    <n v="0"/>
  </r>
  <r>
    <x v="40"/>
    <x v="1"/>
    <n v="2"/>
    <s v="own"/>
    <s v="little"/>
    <s v="rich"/>
    <x v="524"/>
    <n v="36"/>
    <x v="2"/>
    <n v="0"/>
  </r>
  <r>
    <x v="40"/>
    <x v="0"/>
    <n v="2"/>
    <s v="own"/>
    <s v="little"/>
    <s v="little"/>
    <x v="525"/>
    <n v="6"/>
    <x v="2"/>
    <n v="0"/>
  </r>
  <r>
    <x v="40"/>
    <x v="1"/>
    <n v="3"/>
    <s v="own"/>
    <s v="little"/>
    <s v="NA"/>
    <x v="526"/>
    <n v="9"/>
    <x v="5"/>
    <n v="0"/>
  </r>
  <r>
    <x v="40"/>
    <x v="0"/>
    <n v="2"/>
    <s v="own"/>
    <s v="moderate"/>
    <s v="NA"/>
    <x v="527"/>
    <n v="15"/>
    <x v="4"/>
    <n v="0"/>
  </r>
  <r>
    <x v="40"/>
    <x v="1"/>
    <n v="2"/>
    <s v="rent"/>
    <s v="little"/>
    <s v="little"/>
    <x v="528"/>
    <n v="36"/>
    <x v="2"/>
    <n v="0"/>
  </r>
  <r>
    <x v="40"/>
    <x v="0"/>
    <n v="2"/>
    <s v="own"/>
    <s v="little"/>
    <s v="little"/>
    <x v="529"/>
    <n v="48"/>
    <x v="2"/>
    <n v="0"/>
  </r>
  <r>
    <x v="40"/>
    <x v="1"/>
    <n v="2"/>
    <s v="own"/>
    <s v="moderate"/>
    <s v="NA"/>
    <x v="530"/>
    <n v="36"/>
    <x v="1"/>
    <n v="0"/>
  </r>
  <r>
    <x v="40"/>
    <x v="1"/>
    <n v="1"/>
    <s v="own"/>
    <s v="moderate"/>
    <s v="moderate"/>
    <x v="531"/>
    <n v="36"/>
    <x v="1"/>
    <n v="0"/>
  </r>
  <r>
    <x v="40"/>
    <x v="1"/>
    <n v="2"/>
    <s v="own"/>
    <s v="NA"/>
    <s v="rich"/>
    <x v="532"/>
    <n v="24"/>
    <x v="2"/>
    <n v="0"/>
  </r>
  <r>
    <x v="40"/>
    <x v="1"/>
    <n v="1"/>
    <s v="own"/>
    <s v="little"/>
    <s v="little"/>
    <x v="533"/>
    <n v="30"/>
    <x v="5"/>
    <n v="0"/>
  </r>
  <r>
    <x v="40"/>
    <x v="0"/>
    <n v="2"/>
    <s v="rent"/>
    <s v="NA"/>
    <s v="NA"/>
    <x v="534"/>
    <n v="10"/>
    <x v="0"/>
    <n v="0"/>
  </r>
  <r>
    <x v="40"/>
    <x v="1"/>
    <n v="2"/>
    <s v="rent"/>
    <s v="little"/>
    <s v="little"/>
    <x v="535"/>
    <n v="24"/>
    <x v="1"/>
    <n v="0"/>
  </r>
  <r>
    <x v="40"/>
    <x v="1"/>
    <n v="2"/>
    <s v="own"/>
    <s v="NA"/>
    <s v="NA"/>
    <x v="536"/>
    <n v="24"/>
    <x v="5"/>
    <n v="0"/>
  </r>
  <r>
    <x v="40"/>
    <x v="1"/>
    <n v="2"/>
    <s v="own"/>
    <s v="moderate"/>
    <s v="NA"/>
    <x v="537"/>
    <n v="24"/>
    <x v="2"/>
    <n v="0"/>
  </r>
  <r>
    <x v="40"/>
    <x v="0"/>
    <n v="1"/>
    <s v="own"/>
    <s v="little"/>
    <s v="NA"/>
    <x v="538"/>
    <n v="12"/>
    <x v="5"/>
    <n v="0"/>
  </r>
  <r>
    <x v="40"/>
    <x v="1"/>
    <n v="2"/>
    <s v="own"/>
    <s v="quite rich"/>
    <s v="NA"/>
    <x v="539"/>
    <n v="24"/>
    <x v="2"/>
    <n v="1"/>
  </r>
  <r>
    <x v="40"/>
    <x v="1"/>
    <n v="2"/>
    <s v="free"/>
    <s v="little"/>
    <s v="NA"/>
    <x v="540"/>
    <n v="48"/>
    <x v="4"/>
    <n v="1"/>
  </r>
  <r>
    <x v="40"/>
    <x v="0"/>
    <n v="2"/>
    <s v="own"/>
    <s v="little"/>
    <s v="NA"/>
    <x v="541"/>
    <n v="36"/>
    <x v="2"/>
    <n v="1"/>
  </r>
  <r>
    <x v="40"/>
    <x v="1"/>
    <n v="2"/>
    <s v="own"/>
    <s v="little"/>
    <s v="little"/>
    <x v="542"/>
    <n v="36"/>
    <x v="5"/>
    <n v="1"/>
  </r>
  <r>
    <x v="40"/>
    <x v="1"/>
    <n v="1"/>
    <s v="own"/>
    <s v="little"/>
    <s v="moderate"/>
    <x v="543"/>
    <n v="10"/>
    <x v="5"/>
    <n v="1"/>
  </r>
  <r>
    <x v="40"/>
    <x v="1"/>
    <n v="2"/>
    <s v="own"/>
    <s v="NA"/>
    <s v="little"/>
    <x v="544"/>
    <n v="30"/>
    <x v="5"/>
    <n v="1"/>
  </r>
  <r>
    <x v="40"/>
    <x v="1"/>
    <n v="1"/>
    <s v="own"/>
    <s v="little"/>
    <s v="moderate"/>
    <x v="545"/>
    <n v="18"/>
    <x v="5"/>
    <n v="1"/>
  </r>
  <r>
    <x v="40"/>
    <x v="1"/>
    <n v="1"/>
    <s v="own"/>
    <s v="little"/>
    <s v="moderate"/>
    <x v="395"/>
    <n v="12"/>
    <x v="4"/>
    <n v="1"/>
  </r>
  <r>
    <x v="40"/>
    <x v="1"/>
    <n v="2"/>
    <s v="own"/>
    <s v="NA"/>
    <s v="NA"/>
    <x v="546"/>
    <n v="18"/>
    <x v="0"/>
    <n v="0"/>
  </r>
  <r>
    <x v="40"/>
    <x v="1"/>
    <n v="2"/>
    <s v="own"/>
    <s v="little"/>
    <s v="little"/>
    <x v="547"/>
    <n v="24"/>
    <x v="0"/>
    <n v="0"/>
  </r>
  <r>
    <x v="40"/>
    <x v="1"/>
    <n v="2"/>
    <s v="own"/>
    <s v="rich"/>
    <s v="little"/>
    <x v="548"/>
    <n v="12"/>
    <x v="0"/>
    <n v="0"/>
  </r>
  <r>
    <x v="40"/>
    <x v="1"/>
    <n v="2"/>
    <s v="own"/>
    <s v="moderate"/>
    <s v="moderate"/>
    <x v="549"/>
    <n v="20"/>
    <x v="0"/>
    <n v="0"/>
  </r>
  <r>
    <x v="40"/>
    <x v="1"/>
    <n v="2"/>
    <s v="own"/>
    <s v="little"/>
    <s v="NA"/>
    <x v="157"/>
    <n v="24"/>
    <x v="0"/>
    <n v="0"/>
  </r>
  <r>
    <x v="40"/>
    <x v="1"/>
    <n v="3"/>
    <s v="own"/>
    <s v="NA"/>
    <s v="NA"/>
    <x v="550"/>
    <n v="36"/>
    <x v="0"/>
    <n v="0"/>
  </r>
  <r>
    <x v="40"/>
    <x v="1"/>
    <n v="1"/>
    <s v="own"/>
    <s v="little"/>
    <s v="NA"/>
    <x v="551"/>
    <n v="10"/>
    <x v="0"/>
    <n v="0"/>
  </r>
  <r>
    <x v="40"/>
    <x v="0"/>
    <n v="3"/>
    <s v="own"/>
    <s v="quite rich"/>
    <s v="NA"/>
    <x v="552"/>
    <n v="21"/>
    <x v="0"/>
    <n v="1"/>
  </r>
  <r>
    <x v="40"/>
    <x v="1"/>
    <n v="2"/>
    <s v="own"/>
    <s v="little"/>
    <s v="NA"/>
    <x v="553"/>
    <n v="18"/>
    <x v="0"/>
    <n v="1"/>
  </r>
  <r>
    <x v="41"/>
    <x v="1"/>
    <n v="3"/>
    <s v="own"/>
    <s v="quite rich"/>
    <s v="NA"/>
    <x v="554"/>
    <n v="30"/>
    <x v="2"/>
    <n v="0"/>
  </r>
  <r>
    <x v="41"/>
    <x v="0"/>
    <n v="2"/>
    <s v="own"/>
    <s v="NA"/>
    <s v="little"/>
    <x v="555"/>
    <n v="24"/>
    <x v="5"/>
    <n v="0"/>
  </r>
  <r>
    <x v="41"/>
    <x v="0"/>
    <n v="3"/>
    <s v="own"/>
    <s v="NA"/>
    <s v="little"/>
    <x v="556"/>
    <n v="42"/>
    <x v="2"/>
    <n v="0"/>
  </r>
  <r>
    <x v="41"/>
    <x v="1"/>
    <n v="2"/>
    <s v="own"/>
    <s v="little"/>
    <s v="moderate"/>
    <x v="557"/>
    <n v="12"/>
    <x v="3"/>
    <n v="0"/>
  </r>
  <r>
    <x v="41"/>
    <x v="0"/>
    <n v="3"/>
    <s v="own"/>
    <s v="little"/>
    <s v="moderate"/>
    <x v="558"/>
    <n v="36"/>
    <x v="2"/>
    <n v="0"/>
  </r>
  <r>
    <x v="41"/>
    <x v="1"/>
    <n v="2"/>
    <s v="own"/>
    <s v="moderate"/>
    <s v="moderate"/>
    <x v="559"/>
    <n v="48"/>
    <x v="1"/>
    <n v="0"/>
  </r>
  <r>
    <x v="41"/>
    <x v="1"/>
    <n v="2"/>
    <s v="own"/>
    <s v="little"/>
    <s v="NA"/>
    <x v="560"/>
    <n v="12"/>
    <x v="2"/>
    <n v="0"/>
  </r>
  <r>
    <x v="41"/>
    <x v="1"/>
    <n v="3"/>
    <s v="own"/>
    <s v="little"/>
    <s v="little"/>
    <x v="561"/>
    <n v="24"/>
    <x v="2"/>
    <n v="0"/>
  </r>
  <r>
    <x v="41"/>
    <x v="0"/>
    <n v="2"/>
    <s v="own"/>
    <s v="moderate"/>
    <s v="NA"/>
    <x v="562"/>
    <n v="18"/>
    <x v="4"/>
    <n v="0"/>
  </r>
  <r>
    <x v="41"/>
    <x v="0"/>
    <n v="3"/>
    <s v="own"/>
    <s v="little"/>
    <s v="moderate"/>
    <x v="563"/>
    <n v="48"/>
    <x v="5"/>
    <n v="0"/>
  </r>
  <r>
    <x v="41"/>
    <x v="0"/>
    <n v="2"/>
    <s v="own"/>
    <s v="rich"/>
    <s v="NA"/>
    <x v="564"/>
    <n v="15"/>
    <x v="5"/>
    <n v="0"/>
  </r>
  <r>
    <x v="41"/>
    <x v="0"/>
    <n v="2"/>
    <s v="own"/>
    <s v="little"/>
    <s v="moderate"/>
    <x v="565"/>
    <n v="9"/>
    <x v="5"/>
    <n v="0"/>
  </r>
  <r>
    <x v="41"/>
    <x v="1"/>
    <n v="2"/>
    <s v="free"/>
    <s v="moderate"/>
    <s v="moderate"/>
    <x v="566"/>
    <n v="36"/>
    <x v="0"/>
    <n v="0"/>
  </r>
  <r>
    <x v="41"/>
    <x v="1"/>
    <n v="3"/>
    <s v="own"/>
    <s v="NA"/>
    <s v="little"/>
    <x v="567"/>
    <n v="39"/>
    <x v="5"/>
    <n v="0"/>
  </r>
  <r>
    <x v="41"/>
    <x v="1"/>
    <n v="2"/>
    <s v="rent"/>
    <s v="little"/>
    <s v="moderate"/>
    <x v="568"/>
    <n v="12"/>
    <x v="0"/>
    <n v="0"/>
  </r>
  <r>
    <x v="41"/>
    <x v="1"/>
    <n v="3"/>
    <s v="own"/>
    <s v="moderate"/>
    <s v="moderate"/>
    <x v="394"/>
    <n v="30"/>
    <x v="2"/>
    <n v="0"/>
  </r>
  <r>
    <x v="41"/>
    <x v="1"/>
    <n v="2"/>
    <s v="free"/>
    <s v="quite rich"/>
    <s v="little"/>
    <x v="569"/>
    <n v="24"/>
    <x v="5"/>
    <n v="0"/>
  </r>
  <r>
    <x v="41"/>
    <x v="1"/>
    <n v="2"/>
    <s v="free"/>
    <s v="moderate"/>
    <s v="moderate"/>
    <x v="570"/>
    <n v="24"/>
    <x v="5"/>
    <n v="0"/>
  </r>
  <r>
    <x v="41"/>
    <x v="1"/>
    <n v="1"/>
    <s v="own"/>
    <s v="little"/>
    <s v="NA"/>
    <x v="571"/>
    <n v="24"/>
    <x v="5"/>
    <n v="0"/>
  </r>
  <r>
    <x v="41"/>
    <x v="1"/>
    <n v="3"/>
    <s v="own"/>
    <s v="little"/>
    <s v="little"/>
    <x v="572"/>
    <n v="36"/>
    <x v="5"/>
    <n v="0"/>
  </r>
  <r>
    <x v="41"/>
    <x v="1"/>
    <n v="3"/>
    <s v="own"/>
    <s v="little"/>
    <s v="moderate"/>
    <x v="573"/>
    <n v="36"/>
    <x v="1"/>
    <n v="1"/>
  </r>
  <r>
    <x v="41"/>
    <x v="0"/>
    <n v="2"/>
    <s v="own"/>
    <s v="little"/>
    <s v="little"/>
    <x v="574"/>
    <n v="12"/>
    <x v="5"/>
    <n v="1"/>
  </r>
  <r>
    <x v="41"/>
    <x v="1"/>
    <n v="3"/>
    <s v="free"/>
    <s v="NA"/>
    <s v="NA"/>
    <x v="575"/>
    <n v="21"/>
    <x v="0"/>
    <n v="1"/>
  </r>
  <r>
    <x v="41"/>
    <x v="1"/>
    <n v="3"/>
    <s v="rent"/>
    <s v="little"/>
    <s v="moderate"/>
    <x v="576"/>
    <n v="6"/>
    <x v="2"/>
    <n v="1"/>
  </r>
  <r>
    <x v="41"/>
    <x v="1"/>
    <n v="2"/>
    <s v="rent"/>
    <s v="little"/>
    <s v="NA"/>
    <x v="577"/>
    <n v="6"/>
    <x v="2"/>
    <n v="1"/>
  </r>
  <r>
    <x v="41"/>
    <x v="1"/>
    <n v="2"/>
    <s v="own"/>
    <s v="moderate"/>
    <s v="moderate"/>
    <x v="578"/>
    <n v="18"/>
    <x v="0"/>
    <n v="0"/>
  </r>
  <r>
    <x v="41"/>
    <x v="1"/>
    <n v="3"/>
    <s v="own"/>
    <s v="little"/>
    <s v="moderate"/>
    <x v="579"/>
    <n v="27"/>
    <x v="0"/>
    <n v="0"/>
  </r>
  <r>
    <x v="41"/>
    <x v="0"/>
    <n v="2"/>
    <s v="own"/>
    <s v="little"/>
    <s v="NA"/>
    <x v="580"/>
    <n v="36"/>
    <x v="0"/>
    <n v="0"/>
  </r>
  <r>
    <x v="41"/>
    <x v="0"/>
    <n v="2"/>
    <s v="own"/>
    <s v="little"/>
    <s v="NA"/>
    <x v="581"/>
    <n v="18"/>
    <x v="0"/>
    <n v="0"/>
  </r>
  <r>
    <x v="41"/>
    <x v="1"/>
    <n v="2"/>
    <s v="own"/>
    <s v="little"/>
    <s v="NA"/>
    <x v="582"/>
    <n v="15"/>
    <x v="0"/>
    <n v="0"/>
  </r>
  <r>
    <x v="41"/>
    <x v="1"/>
    <n v="3"/>
    <s v="own"/>
    <s v="little"/>
    <s v="NA"/>
    <x v="583"/>
    <n v="18"/>
    <x v="0"/>
    <n v="0"/>
  </r>
  <r>
    <x v="41"/>
    <x v="1"/>
    <n v="3"/>
    <s v="own"/>
    <s v="NA"/>
    <s v="NA"/>
    <x v="584"/>
    <n v="36"/>
    <x v="0"/>
    <n v="0"/>
  </r>
  <r>
    <x v="41"/>
    <x v="1"/>
    <n v="2"/>
    <s v="own"/>
    <s v="little"/>
    <s v="moderate"/>
    <x v="585"/>
    <n v="26"/>
    <x v="0"/>
    <n v="0"/>
  </r>
  <r>
    <x v="41"/>
    <x v="1"/>
    <n v="2"/>
    <s v="own"/>
    <s v="little"/>
    <s v="little"/>
    <x v="586"/>
    <n v="21"/>
    <x v="0"/>
    <n v="0"/>
  </r>
  <r>
    <x v="41"/>
    <x v="1"/>
    <n v="2"/>
    <s v="own"/>
    <s v="little"/>
    <s v="NA"/>
    <x v="587"/>
    <n v="9"/>
    <x v="0"/>
    <n v="0"/>
  </r>
  <r>
    <x v="41"/>
    <x v="0"/>
    <n v="2"/>
    <s v="own"/>
    <s v="quite rich"/>
    <s v="moderate"/>
    <x v="588"/>
    <n v="48"/>
    <x v="0"/>
    <n v="0"/>
  </r>
  <r>
    <x v="41"/>
    <x v="1"/>
    <n v="3"/>
    <s v="own"/>
    <s v="moderate"/>
    <s v="little"/>
    <x v="589"/>
    <n v="18"/>
    <x v="0"/>
    <n v="1"/>
  </r>
  <r>
    <x v="41"/>
    <x v="1"/>
    <n v="2"/>
    <s v="own"/>
    <s v="little"/>
    <s v="little"/>
    <x v="590"/>
    <n v="12"/>
    <x v="0"/>
    <n v="1"/>
  </r>
  <r>
    <x v="41"/>
    <x v="1"/>
    <n v="2"/>
    <s v="own"/>
    <s v="NA"/>
    <s v="moderate"/>
    <x v="571"/>
    <n v="12"/>
    <x v="0"/>
    <n v="1"/>
  </r>
  <r>
    <x v="41"/>
    <x v="1"/>
    <n v="2"/>
    <s v="own"/>
    <s v="little"/>
    <s v="moderate"/>
    <x v="591"/>
    <n v="18"/>
    <x v="0"/>
    <n v="1"/>
  </r>
  <r>
    <x v="42"/>
    <x v="1"/>
    <n v="1"/>
    <s v="own"/>
    <s v="NA"/>
    <s v="moderate"/>
    <x v="554"/>
    <n v="24"/>
    <x v="5"/>
    <n v="0"/>
  </r>
  <r>
    <x v="42"/>
    <x v="0"/>
    <n v="2"/>
    <s v="own"/>
    <s v="little"/>
    <s v="NA"/>
    <x v="316"/>
    <n v="12"/>
    <x v="2"/>
    <n v="0"/>
  </r>
  <r>
    <x v="42"/>
    <x v="0"/>
    <n v="3"/>
    <s v="own"/>
    <s v="little"/>
    <s v="NA"/>
    <x v="592"/>
    <n v="12"/>
    <x v="1"/>
    <n v="0"/>
  </r>
  <r>
    <x v="42"/>
    <x v="1"/>
    <n v="2"/>
    <s v="own"/>
    <s v="little"/>
    <s v="little"/>
    <x v="593"/>
    <n v="36"/>
    <x v="4"/>
    <n v="0"/>
  </r>
  <r>
    <x v="42"/>
    <x v="0"/>
    <n v="2"/>
    <s v="rent"/>
    <s v="rich"/>
    <s v="moderate"/>
    <x v="594"/>
    <n v="24"/>
    <x v="0"/>
    <n v="0"/>
  </r>
  <r>
    <x v="42"/>
    <x v="1"/>
    <n v="2"/>
    <s v="free"/>
    <s v="little"/>
    <s v="little"/>
    <x v="595"/>
    <n v="12"/>
    <x v="2"/>
    <n v="0"/>
  </r>
  <r>
    <x v="42"/>
    <x v="1"/>
    <n v="3"/>
    <s v="rent"/>
    <s v="moderate"/>
    <s v="NA"/>
    <x v="596"/>
    <n v="24"/>
    <x v="2"/>
    <n v="0"/>
  </r>
  <r>
    <x v="42"/>
    <x v="1"/>
    <n v="2"/>
    <s v="own"/>
    <s v="little"/>
    <s v="moderate"/>
    <x v="597"/>
    <n v="20"/>
    <x v="7"/>
    <n v="0"/>
  </r>
  <r>
    <x v="42"/>
    <x v="0"/>
    <n v="1"/>
    <s v="rent"/>
    <s v="little"/>
    <s v="little"/>
    <x v="598"/>
    <n v="24"/>
    <x v="2"/>
    <n v="0"/>
  </r>
  <r>
    <x v="42"/>
    <x v="1"/>
    <n v="3"/>
    <s v="rent"/>
    <s v="moderate"/>
    <s v="moderate"/>
    <x v="599"/>
    <n v="36"/>
    <x v="5"/>
    <n v="0"/>
  </r>
  <r>
    <x v="42"/>
    <x v="0"/>
    <n v="2"/>
    <s v="own"/>
    <s v="little"/>
    <s v="rich"/>
    <x v="600"/>
    <n v="6"/>
    <x v="2"/>
    <n v="0"/>
  </r>
  <r>
    <x v="42"/>
    <x v="1"/>
    <n v="2"/>
    <s v="own"/>
    <s v="moderate"/>
    <s v="moderate"/>
    <x v="601"/>
    <n v="24"/>
    <x v="2"/>
    <n v="0"/>
  </r>
  <r>
    <x v="42"/>
    <x v="1"/>
    <n v="2"/>
    <s v="own"/>
    <s v="little"/>
    <s v="moderate"/>
    <x v="602"/>
    <n v="12"/>
    <x v="2"/>
    <n v="0"/>
  </r>
  <r>
    <x v="42"/>
    <x v="0"/>
    <n v="1"/>
    <s v="rent"/>
    <s v="quite rich"/>
    <s v="NA"/>
    <x v="603"/>
    <n v="12"/>
    <x v="5"/>
    <n v="0"/>
  </r>
  <r>
    <x v="42"/>
    <x v="0"/>
    <n v="0"/>
    <s v="own"/>
    <s v="NA"/>
    <s v="moderate"/>
    <x v="604"/>
    <n v="36"/>
    <x v="6"/>
    <n v="0"/>
  </r>
  <r>
    <x v="42"/>
    <x v="1"/>
    <n v="2"/>
    <s v="rent"/>
    <s v="little"/>
    <s v="little"/>
    <x v="605"/>
    <n v="45"/>
    <x v="1"/>
    <n v="0"/>
  </r>
  <r>
    <x v="42"/>
    <x v="1"/>
    <n v="2"/>
    <s v="own"/>
    <s v="little"/>
    <s v="little"/>
    <x v="606"/>
    <n v="36"/>
    <x v="5"/>
    <n v="0"/>
  </r>
  <r>
    <x v="42"/>
    <x v="1"/>
    <n v="1"/>
    <s v="own"/>
    <s v="little"/>
    <s v="little"/>
    <x v="288"/>
    <n v="12"/>
    <x v="5"/>
    <n v="0"/>
  </r>
  <r>
    <x v="42"/>
    <x v="1"/>
    <n v="2"/>
    <s v="own"/>
    <s v="NA"/>
    <s v="NA"/>
    <x v="10"/>
    <n v="18"/>
    <x v="2"/>
    <n v="0"/>
  </r>
  <r>
    <x v="42"/>
    <x v="0"/>
    <n v="0"/>
    <s v="rent"/>
    <s v="little"/>
    <s v="little"/>
    <x v="607"/>
    <n v="24"/>
    <x v="0"/>
    <n v="0"/>
  </r>
  <r>
    <x v="42"/>
    <x v="1"/>
    <n v="3"/>
    <s v="free"/>
    <s v="little"/>
    <s v="little"/>
    <x v="608"/>
    <n v="24"/>
    <x v="0"/>
    <n v="0"/>
  </r>
  <r>
    <x v="42"/>
    <x v="1"/>
    <n v="2"/>
    <s v="rent"/>
    <s v="little"/>
    <s v="NA"/>
    <x v="609"/>
    <n v="6"/>
    <x v="2"/>
    <n v="1"/>
  </r>
  <r>
    <x v="42"/>
    <x v="0"/>
    <n v="2"/>
    <s v="own"/>
    <s v="little"/>
    <s v="moderate"/>
    <x v="610"/>
    <n v="9"/>
    <x v="5"/>
    <n v="1"/>
  </r>
  <r>
    <x v="42"/>
    <x v="1"/>
    <n v="2"/>
    <s v="own"/>
    <s v="little"/>
    <s v="NA"/>
    <x v="611"/>
    <n v="28"/>
    <x v="2"/>
    <n v="1"/>
  </r>
  <r>
    <x v="42"/>
    <x v="1"/>
    <n v="3"/>
    <s v="own"/>
    <s v="little"/>
    <s v="moderate"/>
    <x v="612"/>
    <n v="24"/>
    <x v="7"/>
    <n v="1"/>
  </r>
  <r>
    <x v="42"/>
    <x v="0"/>
    <n v="2"/>
    <s v="own"/>
    <s v="little"/>
    <s v="NA"/>
    <x v="613"/>
    <n v="6"/>
    <x v="2"/>
    <n v="1"/>
  </r>
  <r>
    <x v="42"/>
    <x v="0"/>
    <n v="2"/>
    <s v="own"/>
    <s v="rich"/>
    <s v="little"/>
    <x v="614"/>
    <n v="21"/>
    <x v="2"/>
    <n v="1"/>
  </r>
  <r>
    <x v="42"/>
    <x v="1"/>
    <n v="2"/>
    <s v="rent"/>
    <s v="NA"/>
    <s v="NA"/>
    <x v="615"/>
    <n v="42"/>
    <x v="2"/>
    <n v="1"/>
  </r>
  <r>
    <x v="42"/>
    <x v="0"/>
    <n v="2"/>
    <s v="own"/>
    <s v="little"/>
    <s v="little"/>
    <x v="616"/>
    <n v="12"/>
    <x v="0"/>
    <n v="0"/>
  </r>
  <r>
    <x v="42"/>
    <x v="0"/>
    <n v="2"/>
    <s v="own"/>
    <s v="NA"/>
    <s v="little"/>
    <x v="617"/>
    <n v="24"/>
    <x v="0"/>
    <n v="0"/>
  </r>
  <r>
    <x v="42"/>
    <x v="1"/>
    <n v="1"/>
    <s v="own"/>
    <s v="NA"/>
    <s v="rich"/>
    <x v="618"/>
    <n v="4"/>
    <x v="0"/>
    <n v="0"/>
  </r>
  <r>
    <x v="42"/>
    <x v="0"/>
    <n v="3"/>
    <s v="own"/>
    <s v="little"/>
    <s v="NA"/>
    <x v="619"/>
    <n v="24"/>
    <x v="0"/>
    <n v="0"/>
  </r>
  <r>
    <x v="42"/>
    <x v="1"/>
    <n v="2"/>
    <s v="own"/>
    <s v="moderate"/>
    <s v="moderate"/>
    <x v="620"/>
    <n v="9"/>
    <x v="0"/>
    <n v="0"/>
  </r>
  <r>
    <x v="42"/>
    <x v="0"/>
    <n v="2"/>
    <s v="own"/>
    <s v="little"/>
    <s v="little"/>
    <x v="572"/>
    <n v="15"/>
    <x v="0"/>
    <n v="0"/>
  </r>
  <r>
    <x v="42"/>
    <x v="1"/>
    <n v="2"/>
    <s v="own"/>
    <s v="NA"/>
    <s v="NA"/>
    <x v="621"/>
    <n v="15"/>
    <x v="0"/>
    <n v="0"/>
  </r>
  <r>
    <x v="42"/>
    <x v="0"/>
    <n v="2"/>
    <s v="own"/>
    <s v="NA"/>
    <s v="NA"/>
    <x v="622"/>
    <n v="21"/>
    <x v="0"/>
    <n v="1"/>
  </r>
  <r>
    <x v="42"/>
    <x v="0"/>
    <n v="2"/>
    <s v="own"/>
    <s v="little"/>
    <s v="little"/>
    <x v="623"/>
    <n v="12"/>
    <x v="0"/>
    <n v="1"/>
  </r>
  <r>
    <x v="43"/>
    <x v="0"/>
    <n v="2"/>
    <s v="own"/>
    <s v="moderate"/>
    <s v="NA"/>
    <x v="624"/>
    <n v="12"/>
    <x v="2"/>
    <n v="0"/>
  </r>
  <r>
    <x v="43"/>
    <x v="1"/>
    <n v="2"/>
    <s v="own"/>
    <s v="little"/>
    <s v="little"/>
    <x v="625"/>
    <n v="12"/>
    <x v="3"/>
    <n v="0"/>
  </r>
  <r>
    <x v="43"/>
    <x v="1"/>
    <n v="1"/>
    <s v="rent"/>
    <s v="little"/>
    <s v="moderate"/>
    <x v="626"/>
    <n v="18"/>
    <x v="0"/>
    <n v="0"/>
  </r>
  <r>
    <x v="43"/>
    <x v="1"/>
    <n v="2"/>
    <s v="own"/>
    <s v="little"/>
    <s v="little"/>
    <x v="627"/>
    <n v="36"/>
    <x v="5"/>
    <n v="0"/>
  </r>
  <r>
    <x v="43"/>
    <x v="1"/>
    <n v="2"/>
    <s v="own"/>
    <s v="little"/>
    <s v="NA"/>
    <x v="628"/>
    <n v="36"/>
    <x v="1"/>
    <n v="0"/>
  </r>
  <r>
    <x v="43"/>
    <x v="1"/>
    <n v="2"/>
    <s v="own"/>
    <s v="little"/>
    <s v="moderate"/>
    <x v="629"/>
    <n v="48"/>
    <x v="2"/>
    <n v="0"/>
  </r>
  <r>
    <x v="43"/>
    <x v="1"/>
    <n v="2"/>
    <s v="own"/>
    <s v="little"/>
    <s v="moderate"/>
    <x v="630"/>
    <n v="6"/>
    <x v="2"/>
    <n v="0"/>
  </r>
  <r>
    <x v="43"/>
    <x v="1"/>
    <n v="2"/>
    <s v="own"/>
    <s v="little"/>
    <s v="little"/>
    <x v="631"/>
    <n v="24"/>
    <x v="5"/>
    <n v="0"/>
  </r>
  <r>
    <x v="43"/>
    <x v="1"/>
    <n v="2"/>
    <s v="own"/>
    <s v="little"/>
    <s v="NA"/>
    <x v="632"/>
    <n v="12"/>
    <x v="2"/>
    <n v="0"/>
  </r>
  <r>
    <x v="43"/>
    <x v="1"/>
    <n v="2"/>
    <s v="own"/>
    <s v="NA"/>
    <s v="moderate"/>
    <x v="633"/>
    <n v="18"/>
    <x v="1"/>
    <n v="0"/>
  </r>
  <r>
    <x v="43"/>
    <x v="1"/>
    <n v="2"/>
    <s v="own"/>
    <s v="little"/>
    <s v="NA"/>
    <x v="69"/>
    <n v="24"/>
    <x v="2"/>
    <n v="0"/>
  </r>
  <r>
    <x v="43"/>
    <x v="0"/>
    <n v="2"/>
    <s v="rent"/>
    <s v="moderate"/>
    <s v="moderate"/>
    <x v="634"/>
    <n v="15"/>
    <x v="0"/>
    <n v="0"/>
  </r>
  <r>
    <x v="43"/>
    <x v="0"/>
    <n v="2"/>
    <s v="own"/>
    <s v="little"/>
    <s v="little"/>
    <x v="635"/>
    <n v="24"/>
    <x v="2"/>
    <n v="0"/>
  </r>
  <r>
    <x v="43"/>
    <x v="1"/>
    <n v="2"/>
    <s v="own"/>
    <s v="little"/>
    <s v="NA"/>
    <x v="636"/>
    <n v="24"/>
    <x v="2"/>
    <n v="0"/>
  </r>
  <r>
    <x v="43"/>
    <x v="1"/>
    <n v="1"/>
    <s v="own"/>
    <s v="little"/>
    <s v="little"/>
    <x v="637"/>
    <n v="13"/>
    <x v="1"/>
    <n v="0"/>
  </r>
  <r>
    <x v="43"/>
    <x v="1"/>
    <n v="2"/>
    <s v="free"/>
    <s v="little"/>
    <s v="NA"/>
    <x v="638"/>
    <n v="15"/>
    <x v="5"/>
    <n v="0"/>
  </r>
  <r>
    <x v="43"/>
    <x v="1"/>
    <n v="2"/>
    <s v="own"/>
    <s v="little"/>
    <s v="NA"/>
    <x v="639"/>
    <n v="18"/>
    <x v="1"/>
    <n v="0"/>
  </r>
  <r>
    <x v="43"/>
    <x v="1"/>
    <n v="2"/>
    <s v="own"/>
    <s v="little"/>
    <s v="NA"/>
    <x v="640"/>
    <n v="36"/>
    <x v="2"/>
    <n v="0"/>
  </r>
  <r>
    <x v="43"/>
    <x v="0"/>
    <n v="3"/>
    <s v="rent"/>
    <s v="little"/>
    <s v="little"/>
    <x v="641"/>
    <n v="21"/>
    <x v="2"/>
    <n v="0"/>
  </r>
  <r>
    <x v="43"/>
    <x v="0"/>
    <n v="1"/>
    <s v="own"/>
    <s v="little"/>
    <s v="rich"/>
    <x v="642"/>
    <n v="9"/>
    <x v="2"/>
    <n v="0"/>
  </r>
  <r>
    <x v="43"/>
    <x v="0"/>
    <n v="2"/>
    <s v="rent"/>
    <s v="quite rich"/>
    <s v="moderate"/>
    <x v="643"/>
    <n v="24"/>
    <x v="0"/>
    <n v="0"/>
  </r>
  <r>
    <x v="43"/>
    <x v="0"/>
    <n v="2"/>
    <s v="rent"/>
    <s v="little"/>
    <s v="little"/>
    <x v="644"/>
    <n v="15"/>
    <x v="0"/>
    <n v="1"/>
  </r>
  <r>
    <x v="43"/>
    <x v="0"/>
    <n v="2"/>
    <s v="own"/>
    <s v="little"/>
    <s v="NA"/>
    <x v="645"/>
    <n v="6"/>
    <x v="2"/>
    <n v="1"/>
  </r>
  <r>
    <x v="43"/>
    <x v="1"/>
    <n v="3"/>
    <s v="rent"/>
    <s v="little"/>
    <s v="moderate"/>
    <x v="646"/>
    <n v="36"/>
    <x v="0"/>
    <n v="1"/>
  </r>
  <r>
    <x v="43"/>
    <x v="1"/>
    <n v="2"/>
    <s v="own"/>
    <s v="rich"/>
    <s v="little"/>
    <x v="647"/>
    <n v="18"/>
    <x v="5"/>
    <n v="1"/>
  </r>
  <r>
    <x v="43"/>
    <x v="1"/>
    <n v="2"/>
    <s v="rent"/>
    <s v="little"/>
    <s v="little"/>
    <x v="648"/>
    <n v="12"/>
    <x v="2"/>
    <n v="1"/>
  </r>
  <r>
    <x v="43"/>
    <x v="0"/>
    <n v="3"/>
    <s v="own"/>
    <s v="little"/>
    <s v="NA"/>
    <x v="569"/>
    <n v="36"/>
    <x v="5"/>
    <n v="1"/>
  </r>
  <r>
    <x v="43"/>
    <x v="0"/>
    <n v="2"/>
    <s v="own"/>
    <s v="quite rich"/>
    <s v="NA"/>
    <x v="649"/>
    <n v="24"/>
    <x v="2"/>
    <n v="1"/>
  </r>
  <r>
    <x v="43"/>
    <x v="0"/>
    <n v="2"/>
    <s v="own"/>
    <s v="little"/>
    <s v="moderate"/>
    <x v="650"/>
    <n v="30"/>
    <x v="1"/>
    <n v="1"/>
  </r>
  <r>
    <x v="43"/>
    <x v="0"/>
    <n v="2"/>
    <s v="rent"/>
    <s v="rich"/>
    <s v="NA"/>
    <x v="651"/>
    <n v="24"/>
    <x v="0"/>
    <n v="1"/>
  </r>
  <r>
    <x v="43"/>
    <x v="1"/>
    <n v="2"/>
    <s v="rent"/>
    <s v="little"/>
    <s v="moderate"/>
    <x v="652"/>
    <n v="12"/>
    <x v="5"/>
    <n v="1"/>
  </r>
  <r>
    <x v="43"/>
    <x v="1"/>
    <n v="1"/>
    <s v="own"/>
    <s v="little"/>
    <s v="moderate"/>
    <x v="653"/>
    <n v="6"/>
    <x v="2"/>
    <n v="1"/>
  </r>
  <r>
    <x v="43"/>
    <x v="1"/>
    <n v="2"/>
    <s v="own"/>
    <s v="rich"/>
    <s v="NA"/>
    <x v="654"/>
    <n v="11"/>
    <x v="1"/>
    <n v="1"/>
  </r>
  <r>
    <x v="43"/>
    <x v="0"/>
    <n v="2"/>
    <s v="own"/>
    <s v="little"/>
    <s v="NA"/>
    <x v="655"/>
    <n v="18"/>
    <x v="5"/>
    <n v="1"/>
  </r>
  <r>
    <x v="43"/>
    <x v="1"/>
    <n v="3"/>
    <s v="own"/>
    <s v="little"/>
    <s v="moderate"/>
    <x v="656"/>
    <n v="30"/>
    <x v="0"/>
    <n v="0"/>
  </r>
  <r>
    <x v="43"/>
    <x v="1"/>
    <n v="2"/>
    <s v="own"/>
    <s v="quite rich"/>
    <s v="rich"/>
    <x v="657"/>
    <n v="12"/>
    <x v="0"/>
    <n v="0"/>
  </r>
  <r>
    <x v="43"/>
    <x v="1"/>
    <n v="2"/>
    <s v="own"/>
    <s v="moderate"/>
    <s v="rich"/>
    <x v="658"/>
    <n v="6"/>
    <x v="0"/>
    <n v="0"/>
  </r>
  <r>
    <x v="43"/>
    <x v="0"/>
    <n v="2"/>
    <s v="own"/>
    <s v="moderate"/>
    <s v="moderate"/>
    <x v="659"/>
    <n v="18"/>
    <x v="0"/>
    <n v="0"/>
  </r>
  <r>
    <x v="43"/>
    <x v="1"/>
    <n v="1"/>
    <s v="own"/>
    <s v="little"/>
    <s v="NA"/>
    <x v="660"/>
    <n v="21"/>
    <x v="0"/>
    <n v="0"/>
  </r>
  <r>
    <x v="43"/>
    <x v="1"/>
    <n v="2"/>
    <s v="own"/>
    <s v="little"/>
    <s v="NA"/>
    <x v="661"/>
    <n v="24"/>
    <x v="0"/>
    <n v="0"/>
  </r>
  <r>
    <x v="43"/>
    <x v="1"/>
    <n v="3"/>
    <s v="own"/>
    <s v="little"/>
    <s v="moderate"/>
    <x v="662"/>
    <n v="30"/>
    <x v="0"/>
    <n v="1"/>
  </r>
  <r>
    <x v="43"/>
    <x v="1"/>
    <n v="1"/>
    <s v="own"/>
    <s v="little"/>
    <s v="little"/>
    <x v="663"/>
    <n v="9"/>
    <x v="0"/>
    <n v="1"/>
  </r>
  <r>
    <x v="43"/>
    <x v="0"/>
    <n v="3"/>
    <s v="own"/>
    <s v="moderate"/>
    <s v="rich"/>
    <x v="664"/>
    <n v="21"/>
    <x v="0"/>
    <n v="1"/>
  </r>
  <r>
    <x v="44"/>
    <x v="1"/>
    <n v="2"/>
    <s v="own"/>
    <s v="little"/>
    <s v="little"/>
    <x v="665"/>
    <n v="24"/>
    <x v="5"/>
    <n v="0"/>
  </r>
  <r>
    <x v="44"/>
    <x v="0"/>
    <n v="2"/>
    <s v="own"/>
    <s v="little"/>
    <s v="moderate"/>
    <x v="666"/>
    <n v="18"/>
    <x v="5"/>
    <n v="0"/>
  </r>
  <r>
    <x v="44"/>
    <x v="0"/>
    <n v="2"/>
    <s v="rent"/>
    <s v="NA"/>
    <s v="moderate"/>
    <x v="319"/>
    <n v="18"/>
    <x v="5"/>
    <n v="0"/>
  </r>
  <r>
    <x v="44"/>
    <x v="1"/>
    <n v="3"/>
    <s v="own"/>
    <s v="little"/>
    <s v="little"/>
    <x v="667"/>
    <n v="27"/>
    <x v="2"/>
    <n v="0"/>
  </r>
  <r>
    <x v="44"/>
    <x v="1"/>
    <n v="2"/>
    <s v="own"/>
    <s v="little"/>
    <s v="NA"/>
    <x v="668"/>
    <n v="36"/>
    <x v="3"/>
    <n v="0"/>
  </r>
  <r>
    <x v="44"/>
    <x v="1"/>
    <n v="2"/>
    <s v="own"/>
    <s v="rich"/>
    <s v="moderate"/>
    <x v="669"/>
    <n v="48"/>
    <x v="2"/>
    <n v="0"/>
  </r>
  <r>
    <x v="44"/>
    <x v="0"/>
    <n v="2"/>
    <s v="own"/>
    <s v="little"/>
    <s v="NA"/>
    <x v="670"/>
    <n v="12"/>
    <x v="1"/>
    <n v="0"/>
  </r>
  <r>
    <x v="44"/>
    <x v="1"/>
    <n v="1"/>
    <s v="own"/>
    <s v="NA"/>
    <s v="moderate"/>
    <x v="671"/>
    <n v="60"/>
    <x v="2"/>
    <n v="0"/>
  </r>
  <r>
    <x v="44"/>
    <x v="1"/>
    <n v="2"/>
    <s v="own"/>
    <s v="little"/>
    <s v="little"/>
    <x v="672"/>
    <n v="12"/>
    <x v="5"/>
    <n v="0"/>
  </r>
  <r>
    <x v="44"/>
    <x v="0"/>
    <n v="1"/>
    <s v="own"/>
    <s v="little"/>
    <s v="little"/>
    <x v="673"/>
    <n v="15"/>
    <x v="5"/>
    <n v="0"/>
  </r>
  <r>
    <x v="44"/>
    <x v="1"/>
    <n v="2"/>
    <s v="own"/>
    <s v="quite rich"/>
    <s v="moderate"/>
    <x v="674"/>
    <n v="15"/>
    <x v="1"/>
    <n v="0"/>
  </r>
  <r>
    <x v="44"/>
    <x v="0"/>
    <n v="2"/>
    <s v="own"/>
    <s v="little"/>
    <s v="NA"/>
    <x v="519"/>
    <n v="9"/>
    <x v="1"/>
    <n v="0"/>
  </r>
  <r>
    <x v="44"/>
    <x v="1"/>
    <n v="2"/>
    <s v="own"/>
    <s v="little"/>
    <s v="NA"/>
    <x v="675"/>
    <n v="24"/>
    <x v="1"/>
    <n v="0"/>
  </r>
  <r>
    <x v="44"/>
    <x v="0"/>
    <n v="2"/>
    <s v="own"/>
    <s v="little"/>
    <s v="little"/>
    <x v="676"/>
    <n v="6"/>
    <x v="6"/>
    <n v="0"/>
  </r>
  <r>
    <x v="44"/>
    <x v="0"/>
    <n v="2"/>
    <s v="own"/>
    <s v="moderate"/>
    <s v="NA"/>
    <x v="677"/>
    <n v="6"/>
    <x v="2"/>
    <n v="0"/>
  </r>
  <r>
    <x v="44"/>
    <x v="1"/>
    <n v="1"/>
    <s v="own"/>
    <s v="little"/>
    <s v="moderate"/>
    <x v="135"/>
    <n v="9"/>
    <x v="2"/>
    <n v="0"/>
  </r>
  <r>
    <x v="44"/>
    <x v="0"/>
    <n v="2"/>
    <s v="own"/>
    <s v="little"/>
    <s v="moderate"/>
    <x v="678"/>
    <n v="12"/>
    <x v="2"/>
    <n v="0"/>
  </r>
  <r>
    <x v="44"/>
    <x v="1"/>
    <n v="1"/>
    <s v="own"/>
    <s v="little"/>
    <s v="NA"/>
    <x v="679"/>
    <n v="24"/>
    <x v="4"/>
    <n v="0"/>
  </r>
  <r>
    <x v="44"/>
    <x v="0"/>
    <n v="0"/>
    <s v="own"/>
    <s v="little"/>
    <s v="little"/>
    <x v="680"/>
    <n v="18"/>
    <x v="4"/>
    <n v="0"/>
  </r>
  <r>
    <x v="44"/>
    <x v="1"/>
    <n v="2"/>
    <s v="rent"/>
    <s v="NA"/>
    <s v="NA"/>
    <x v="681"/>
    <n v="36"/>
    <x v="1"/>
    <n v="0"/>
  </r>
  <r>
    <x v="44"/>
    <x v="1"/>
    <n v="3"/>
    <s v="own"/>
    <s v="little"/>
    <s v="NA"/>
    <x v="682"/>
    <n v="24"/>
    <x v="7"/>
    <n v="0"/>
  </r>
  <r>
    <x v="44"/>
    <x v="0"/>
    <n v="2"/>
    <s v="own"/>
    <s v="little"/>
    <s v="NA"/>
    <x v="683"/>
    <n v="48"/>
    <x v="1"/>
    <n v="0"/>
  </r>
  <r>
    <x v="44"/>
    <x v="1"/>
    <n v="2"/>
    <s v="own"/>
    <s v="NA"/>
    <s v="rich"/>
    <x v="684"/>
    <n v="10"/>
    <x v="2"/>
    <n v="0"/>
  </r>
  <r>
    <x v="44"/>
    <x v="1"/>
    <n v="2"/>
    <s v="own"/>
    <s v="little"/>
    <s v="little"/>
    <x v="685"/>
    <n v="40"/>
    <x v="4"/>
    <n v="0"/>
  </r>
  <r>
    <x v="44"/>
    <x v="1"/>
    <n v="3"/>
    <s v="free"/>
    <s v="little"/>
    <s v="little"/>
    <x v="686"/>
    <n v="9"/>
    <x v="0"/>
    <n v="0"/>
  </r>
  <r>
    <x v="44"/>
    <x v="1"/>
    <n v="2"/>
    <s v="own"/>
    <s v="NA"/>
    <s v="moderate"/>
    <x v="687"/>
    <n v="36"/>
    <x v="4"/>
    <n v="0"/>
  </r>
  <r>
    <x v="44"/>
    <x v="1"/>
    <n v="2"/>
    <s v="own"/>
    <s v="little"/>
    <s v="moderate"/>
    <x v="688"/>
    <n v="9"/>
    <x v="1"/>
    <n v="1"/>
  </r>
  <r>
    <x v="44"/>
    <x v="0"/>
    <n v="2"/>
    <s v="rent"/>
    <s v="NA"/>
    <s v="little"/>
    <x v="689"/>
    <n v="10"/>
    <x v="5"/>
    <n v="1"/>
  </r>
  <r>
    <x v="44"/>
    <x v="1"/>
    <n v="1"/>
    <s v="own"/>
    <s v="little"/>
    <s v="NA"/>
    <x v="690"/>
    <n v="15"/>
    <x v="5"/>
    <n v="1"/>
  </r>
  <r>
    <x v="44"/>
    <x v="0"/>
    <n v="2"/>
    <s v="rent"/>
    <s v="moderate"/>
    <s v="moderate"/>
    <x v="691"/>
    <n v="12"/>
    <x v="5"/>
    <n v="1"/>
  </r>
  <r>
    <x v="44"/>
    <x v="1"/>
    <n v="2"/>
    <s v="own"/>
    <s v="little"/>
    <s v="little"/>
    <x v="692"/>
    <n v="15"/>
    <x v="2"/>
    <n v="1"/>
  </r>
  <r>
    <x v="44"/>
    <x v="1"/>
    <n v="2"/>
    <s v="own"/>
    <s v="little"/>
    <s v="little"/>
    <x v="693"/>
    <n v="24"/>
    <x v="5"/>
    <n v="1"/>
  </r>
  <r>
    <x v="44"/>
    <x v="1"/>
    <n v="3"/>
    <s v="free"/>
    <s v="NA"/>
    <s v="moderate"/>
    <x v="694"/>
    <n v="60"/>
    <x v="2"/>
    <n v="1"/>
  </r>
  <r>
    <x v="44"/>
    <x v="1"/>
    <n v="2"/>
    <s v="own"/>
    <s v="little"/>
    <s v="moderate"/>
    <x v="695"/>
    <n v="21"/>
    <x v="1"/>
    <n v="1"/>
  </r>
  <r>
    <x v="44"/>
    <x v="1"/>
    <n v="1"/>
    <s v="own"/>
    <s v="moderate"/>
    <s v="NA"/>
    <x v="696"/>
    <n v="24"/>
    <x v="1"/>
    <n v="1"/>
  </r>
  <r>
    <x v="44"/>
    <x v="1"/>
    <n v="2"/>
    <s v="own"/>
    <s v="NA"/>
    <s v="NA"/>
    <x v="697"/>
    <n v="6"/>
    <x v="5"/>
    <n v="1"/>
  </r>
  <r>
    <x v="44"/>
    <x v="0"/>
    <n v="2"/>
    <s v="own"/>
    <s v="little"/>
    <s v="little"/>
    <x v="698"/>
    <n v="18"/>
    <x v="2"/>
    <n v="1"/>
  </r>
  <r>
    <x v="44"/>
    <x v="1"/>
    <n v="2"/>
    <s v="own"/>
    <s v="rich"/>
    <s v="NA"/>
    <x v="699"/>
    <n v="27"/>
    <x v="0"/>
    <n v="0"/>
  </r>
  <r>
    <x v="44"/>
    <x v="1"/>
    <n v="0"/>
    <s v="own"/>
    <s v="rich"/>
    <s v="rich"/>
    <x v="62"/>
    <n v="6"/>
    <x v="0"/>
    <n v="0"/>
  </r>
  <r>
    <x v="44"/>
    <x v="1"/>
    <n v="1"/>
    <s v="own"/>
    <s v="little"/>
    <s v="NA"/>
    <x v="340"/>
    <n v="14"/>
    <x v="0"/>
    <n v="0"/>
  </r>
  <r>
    <x v="44"/>
    <x v="0"/>
    <n v="2"/>
    <s v="own"/>
    <s v="little"/>
    <s v="little"/>
    <x v="700"/>
    <n v="24"/>
    <x v="0"/>
    <n v="0"/>
  </r>
  <r>
    <x v="44"/>
    <x v="1"/>
    <n v="2"/>
    <s v="own"/>
    <s v="moderate"/>
    <s v="moderate"/>
    <x v="701"/>
    <n v="12"/>
    <x v="0"/>
    <n v="0"/>
  </r>
  <r>
    <x v="44"/>
    <x v="1"/>
    <n v="2"/>
    <s v="own"/>
    <s v="little"/>
    <s v="moderate"/>
    <x v="702"/>
    <n v="36"/>
    <x v="0"/>
    <n v="0"/>
  </r>
  <r>
    <x v="44"/>
    <x v="1"/>
    <n v="3"/>
    <s v="own"/>
    <s v="little"/>
    <s v="moderate"/>
    <x v="703"/>
    <n v="60"/>
    <x v="0"/>
    <n v="0"/>
  </r>
  <r>
    <x v="44"/>
    <x v="1"/>
    <n v="2"/>
    <s v="own"/>
    <s v="moderate"/>
    <s v="NA"/>
    <x v="704"/>
    <n v="24"/>
    <x v="0"/>
    <n v="0"/>
  </r>
  <r>
    <x v="44"/>
    <x v="1"/>
    <n v="2"/>
    <s v="own"/>
    <s v="little"/>
    <s v="NA"/>
    <x v="705"/>
    <n v="12"/>
    <x v="0"/>
    <n v="0"/>
  </r>
  <r>
    <x v="44"/>
    <x v="1"/>
    <n v="2"/>
    <s v="own"/>
    <s v="moderate"/>
    <s v="moderate"/>
    <x v="706"/>
    <n v="45"/>
    <x v="0"/>
    <n v="0"/>
  </r>
  <r>
    <x v="44"/>
    <x v="1"/>
    <n v="1"/>
    <s v="own"/>
    <s v="little"/>
    <s v="little"/>
    <x v="707"/>
    <n v="12"/>
    <x v="0"/>
    <n v="1"/>
  </r>
  <r>
    <x v="44"/>
    <x v="1"/>
    <n v="2"/>
    <s v="own"/>
    <s v="little"/>
    <s v="NA"/>
    <x v="708"/>
    <n v="18"/>
    <x v="0"/>
    <n v="1"/>
  </r>
  <r>
    <x v="44"/>
    <x v="1"/>
    <n v="1"/>
    <s v="own"/>
    <s v="NA"/>
    <s v="NA"/>
    <x v="709"/>
    <n v="10"/>
    <x v="0"/>
    <n v="1"/>
  </r>
  <r>
    <x v="44"/>
    <x v="1"/>
    <n v="2"/>
    <s v="own"/>
    <s v="rich"/>
    <s v="NA"/>
    <x v="710"/>
    <n v="24"/>
    <x v="0"/>
    <n v="1"/>
  </r>
  <r>
    <x v="45"/>
    <x v="1"/>
    <n v="2"/>
    <s v="own"/>
    <s v="NA"/>
    <s v="NA"/>
    <x v="711"/>
    <n v="10"/>
    <x v="5"/>
    <n v="0"/>
  </r>
  <r>
    <x v="45"/>
    <x v="1"/>
    <n v="2"/>
    <s v="own"/>
    <s v="quite rich"/>
    <s v="moderate"/>
    <x v="712"/>
    <n v="12"/>
    <x v="2"/>
    <n v="0"/>
  </r>
  <r>
    <x v="45"/>
    <x v="1"/>
    <n v="2"/>
    <s v="rent"/>
    <s v="NA"/>
    <s v="NA"/>
    <x v="713"/>
    <n v="12"/>
    <x v="0"/>
    <n v="0"/>
  </r>
  <r>
    <x v="45"/>
    <x v="1"/>
    <n v="2"/>
    <s v="own"/>
    <s v="little"/>
    <s v="little"/>
    <x v="714"/>
    <n v="21"/>
    <x v="4"/>
    <n v="0"/>
  </r>
  <r>
    <x v="45"/>
    <x v="1"/>
    <n v="2"/>
    <s v="own"/>
    <s v="little"/>
    <s v="NA"/>
    <x v="715"/>
    <n v="27"/>
    <x v="1"/>
    <n v="0"/>
  </r>
  <r>
    <x v="45"/>
    <x v="1"/>
    <n v="2"/>
    <s v="own"/>
    <s v="little"/>
    <s v="moderate"/>
    <x v="75"/>
    <n v="12"/>
    <x v="6"/>
    <n v="0"/>
  </r>
  <r>
    <x v="45"/>
    <x v="1"/>
    <n v="1"/>
    <s v="own"/>
    <s v="little"/>
    <s v="moderate"/>
    <x v="716"/>
    <n v="12"/>
    <x v="2"/>
    <n v="0"/>
  </r>
  <r>
    <x v="45"/>
    <x v="1"/>
    <n v="2"/>
    <s v="own"/>
    <s v="little"/>
    <s v="rich"/>
    <x v="717"/>
    <n v="24"/>
    <x v="5"/>
    <n v="0"/>
  </r>
  <r>
    <x v="45"/>
    <x v="1"/>
    <n v="2"/>
    <s v="own"/>
    <s v="little"/>
    <s v="NA"/>
    <x v="718"/>
    <n v="12"/>
    <x v="1"/>
    <n v="0"/>
  </r>
  <r>
    <x v="45"/>
    <x v="0"/>
    <n v="2"/>
    <s v="own"/>
    <s v="little"/>
    <s v="moderate"/>
    <x v="719"/>
    <n v="48"/>
    <x v="5"/>
    <n v="0"/>
  </r>
  <r>
    <x v="45"/>
    <x v="0"/>
    <n v="2"/>
    <s v="own"/>
    <s v="little"/>
    <s v="rich"/>
    <x v="720"/>
    <n v="24"/>
    <x v="5"/>
    <n v="0"/>
  </r>
  <r>
    <x v="45"/>
    <x v="0"/>
    <n v="1"/>
    <s v="rent"/>
    <s v="little"/>
    <s v="little"/>
    <x v="721"/>
    <n v="21"/>
    <x v="5"/>
    <n v="0"/>
  </r>
  <r>
    <x v="45"/>
    <x v="1"/>
    <n v="1"/>
    <s v="own"/>
    <s v="moderate"/>
    <s v="NA"/>
    <x v="722"/>
    <n v="30"/>
    <x v="1"/>
    <n v="0"/>
  </r>
  <r>
    <x v="45"/>
    <x v="1"/>
    <n v="3"/>
    <s v="own"/>
    <s v="quite rich"/>
    <s v="NA"/>
    <x v="723"/>
    <n v="24"/>
    <x v="2"/>
    <n v="0"/>
  </r>
  <r>
    <x v="45"/>
    <x v="0"/>
    <n v="0"/>
    <s v="own"/>
    <s v="little"/>
    <s v="rich"/>
    <x v="333"/>
    <n v="12"/>
    <x v="1"/>
    <n v="0"/>
  </r>
  <r>
    <x v="45"/>
    <x v="0"/>
    <n v="2"/>
    <s v="rent"/>
    <s v="little"/>
    <s v="little"/>
    <x v="724"/>
    <n v="18"/>
    <x v="5"/>
    <n v="0"/>
  </r>
  <r>
    <x v="45"/>
    <x v="1"/>
    <n v="2"/>
    <s v="rent"/>
    <s v="little"/>
    <s v="NA"/>
    <x v="725"/>
    <n v="6"/>
    <x v="0"/>
    <n v="0"/>
  </r>
  <r>
    <x v="45"/>
    <x v="1"/>
    <n v="2"/>
    <s v="own"/>
    <s v="little"/>
    <s v="NA"/>
    <x v="726"/>
    <n v="12"/>
    <x v="2"/>
    <n v="0"/>
  </r>
  <r>
    <x v="45"/>
    <x v="1"/>
    <n v="2"/>
    <s v="own"/>
    <s v="little"/>
    <s v="little"/>
    <x v="727"/>
    <n v="42"/>
    <x v="2"/>
    <n v="0"/>
  </r>
  <r>
    <x v="45"/>
    <x v="0"/>
    <n v="3"/>
    <s v="rent"/>
    <s v="little"/>
    <s v="NA"/>
    <x v="728"/>
    <n v="30"/>
    <x v="2"/>
    <n v="0"/>
  </r>
  <r>
    <x v="45"/>
    <x v="0"/>
    <n v="1"/>
    <s v="rent"/>
    <s v="moderate"/>
    <s v="moderate"/>
    <x v="729"/>
    <n v="30"/>
    <x v="1"/>
    <n v="0"/>
  </r>
  <r>
    <x v="45"/>
    <x v="0"/>
    <n v="2"/>
    <s v="rent"/>
    <s v="NA"/>
    <s v="little"/>
    <x v="730"/>
    <n v="24"/>
    <x v="0"/>
    <n v="0"/>
  </r>
  <r>
    <x v="45"/>
    <x v="1"/>
    <n v="1"/>
    <s v="own"/>
    <s v="little"/>
    <s v="moderate"/>
    <x v="731"/>
    <n v="6"/>
    <x v="2"/>
    <n v="0"/>
  </r>
  <r>
    <x v="45"/>
    <x v="0"/>
    <n v="0"/>
    <s v="rent"/>
    <s v="little"/>
    <s v="moderate"/>
    <x v="732"/>
    <n v="15"/>
    <x v="0"/>
    <n v="0"/>
  </r>
  <r>
    <x v="45"/>
    <x v="1"/>
    <n v="2"/>
    <s v="own"/>
    <s v="little"/>
    <s v="moderate"/>
    <x v="733"/>
    <n v="8"/>
    <x v="1"/>
    <n v="0"/>
  </r>
  <r>
    <x v="45"/>
    <x v="1"/>
    <n v="2"/>
    <s v="own"/>
    <s v="little"/>
    <s v="little"/>
    <x v="734"/>
    <n v="18"/>
    <x v="2"/>
    <n v="0"/>
  </r>
  <r>
    <x v="45"/>
    <x v="1"/>
    <n v="2"/>
    <s v="rent"/>
    <s v="moderate"/>
    <s v="NA"/>
    <x v="735"/>
    <n v="9"/>
    <x v="0"/>
    <n v="0"/>
  </r>
  <r>
    <x v="45"/>
    <x v="1"/>
    <n v="2"/>
    <s v="own"/>
    <s v="moderate"/>
    <s v="little"/>
    <x v="645"/>
    <n v="24"/>
    <x v="1"/>
    <n v="0"/>
  </r>
  <r>
    <x v="45"/>
    <x v="0"/>
    <n v="2"/>
    <s v="own"/>
    <s v="little"/>
    <s v="NA"/>
    <x v="736"/>
    <n v="24"/>
    <x v="2"/>
    <n v="1"/>
  </r>
  <r>
    <x v="45"/>
    <x v="0"/>
    <n v="2"/>
    <s v="own"/>
    <s v="little"/>
    <s v="NA"/>
    <x v="737"/>
    <n v="12"/>
    <x v="5"/>
    <n v="1"/>
  </r>
  <r>
    <x v="45"/>
    <x v="1"/>
    <n v="2"/>
    <s v="own"/>
    <s v="little"/>
    <s v="rich"/>
    <x v="738"/>
    <n v="36"/>
    <x v="2"/>
    <n v="1"/>
  </r>
  <r>
    <x v="45"/>
    <x v="0"/>
    <n v="2"/>
    <s v="own"/>
    <s v="little"/>
    <s v="NA"/>
    <x v="739"/>
    <n v="18"/>
    <x v="2"/>
    <n v="1"/>
  </r>
  <r>
    <x v="45"/>
    <x v="1"/>
    <n v="3"/>
    <s v="own"/>
    <s v="little"/>
    <s v="NA"/>
    <x v="740"/>
    <n v="36"/>
    <x v="2"/>
    <n v="1"/>
  </r>
  <r>
    <x v="45"/>
    <x v="0"/>
    <n v="2"/>
    <s v="own"/>
    <s v="little"/>
    <s v="NA"/>
    <x v="741"/>
    <n v="33"/>
    <x v="1"/>
    <n v="1"/>
  </r>
  <r>
    <x v="45"/>
    <x v="1"/>
    <n v="2"/>
    <s v="rent"/>
    <s v="little"/>
    <s v="rich"/>
    <x v="742"/>
    <n v="15"/>
    <x v="1"/>
    <n v="1"/>
  </r>
  <r>
    <x v="45"/>
    <x v="0"/>
    <n v="1"/>
    <s v="own"/>
    <s v="little"/>
    <s v="moderate"/>
    <x v="743"/>
    <n v="18"/>
    <x v="2"/>
    <n v="1"/>
  </r>
  <r>
    <x v="45"/>
    <x v="1"/>
    <n v="2"/>
    <s v="own"/>
    <s v="moderate"/>
    <s v="NA"/>
    <x v="744"/>
    <n v="24"/>
    <x v="2"/>
    <n v="1"/>
  </r>
  <r>
    <x v="45"/>
    <x v="0"/>
    <n v="3"/>
    <s v="rent"/>
    <s v="NA"/>
    <s v="NA"/>
    <x v="745"/>
    <n v="24"/>
    <x v="0"/>
    <n v="1"/>
  </r>
  <r>
    <x v="45"/>
    <x v="0"/>
    <n v="2"/>
    <s v="rent"/>
    <s v="little"/>
    <s v="NA"/>
    <x v="746"/>
    <n v="9"/>
    <x v="5"/>
    <n v="1"/>
  </r>
  <r>
    <x v="45"/>
    <x v="0"/>
    <n v="2"/>
    <s v="own"/>
    <s v="little"/>
    <s v="NA"/>
    <x v="747"/>
    <n v="18"/>
    <x v="2"/>
    <n v="1"/>
  </r>
  <r>
    <x v="45"/>
    <x v="0"/>
    <n v="3"/>
    <s v="own"/>
    <s v="little"/>
    <s v="NA"/>
    <x v="748"/>
    <n v="36"/>
    <x v="5"/>
    <n v="1"/>
  </r>
  <r>
    <x v="45"/>
    <x v="0"/>
    <n v="2"/>
    <s v="own"/>
    <s v="NA"/>
    <s v="moderate"/>
    <x v="749"/>
    <n v="30"/>
    <x v="2"/>
    <n v="1"/>
  </r>
  <r>
    <x v="45"/>
    <x v="1"/>
    <n v="2"/>
    <s v="own"/>
    <s v="little"/>
    <s v="little"/>
    <x v="750"/>
    <n v="48"/>
    <x v="0"/>
    <n v="0"/>
  </r>
  <r>
    <x v="45"/>
    <x v="1"/>
    <n v="2"/>
    <s v="own"/>
    <s v="little"/>
    <s v="moderate"/>
    <x v="751"/>
    <n v="24"/>
    <x v="0"/>
    <n v="0"/>
  </r>
  <r>
    <x v="45"/>
    <x v="1"/>
    <n v="2"/>
    <s v="own"/>
    <s v="little"/>
    <s v="little"/>
    <x v="752"/>
    <n v="12"/>
    <x v="0"/>
    <n v="0"/>
  </r>
  <r>
    <x v="45"/>
    <x v="1"/>
    <n v="2"/>
    <s v="own"/>
    <s v="NA"/>
    <s v="NA"/>
    <x v="753"/>
    <n v="21"/>
    <x v="0"/>
    <n v="0"/>
  </r>
  <r>
    <x v="45"/>
    <x v="1"/>
    <n v="1"/>
    <s v="own"/>
    <s v="NA"/>
    <s v="NA"/>
    <x v="754"/>
    <n v="6"/>
    <x v="0"/>
    <n v="1"/>
  </r>
  <r>
    <x v="45"/>
    <x v="1"/>
    <n v="2"/>
    <s v="own"/>
    <s v="little"/>
    <s v="rich"/>
    <x v="755"/>
    <n v="12"/>
    <x v="0"/>
    <n v="1"/>
  </r>
  <r>
    <x v="45"/>
    <x v="0"/>
    <n v="2"/>
    <s v="own"/>
    <s v="quite rich"/>
    <s v="NA"/>
    <x v="280"/>
    <n v="12"/>
    <x v="0"/>
    <n v="1"/>
  </r>
  <r>
    <x v="45"/>
    <x v="1"/>
    <n v="2"/>
    <s v="own"/>
    <s v="little"/>
    <s v="little"/>
    <x v="756"/>
    <n v="36"/>
    <x v="0"/>
    <n v="1"/>
  </r>
  <r>
    <x v="46"/>
    <x v="1"/>
    <n v="2"/>
    <s v="own"/>
    <s v="NA"/>
    <s v="little"/>
    <x v="757"/>
    <n v="30"/>
    <x v="1"/>
    <n v="0"/>
  </r>
  <r>
    <x v="46"/>
    <x v="1"/>
    <n v="1"/>
    <s v="own"/>
    <s v="little"/>
    <s v="moderate"/>
    <x v="758"/>
    <n v="45"/>
    <x v="2"/>
    <n v="0"/>
  </r>
  <r>
    <x v="46"/>
    <x v="1"/>
    <n v="2"/>
    <s v="own"/>
    <s v="little"/>
    <s v="NA"/>
    <x v="124"/>
    <n v="12"/>
    <x v="2"/>
    <n v="0"/>
  </r>
  <r>
    <x v="46"/>
    <x v="0"/>
    <n v="2"/>
    <s v="own"/>
    <s v="little"/>
    <s v="little"/>
    <x v="759"/>
    <n v="21"/>
    <x v="2"/>
    <n v="0"/>
  </r>
  <r>
    <x v="46"/>
    <x v="0"/>
    <n v="2"/>
    <s v="rent"/>
    <s v="little"/>
    <s v="NA"/>
    <x v="760"/>
    <n v="24"/>
    <x v="5"/>
    <n v="0"/>
  </r>
  <r>
    <x v="46"/>
    <x v="1"/>
    <n v="1"/>
    <s v="own"/>
    <s v="little"/>
    <s v="moderate"/>
    <x v="761"/>
    <n v="18"/>
    <x v="2"/>
    <n v="0"/>
  </r>
  <r>
    <x v="46"/>
    <x v="1"/>
    <n v="2"/>
    <s v="own"/>
    <s v="little"/>
    <s v="NA"/>
    <x v="65"/>
    <n v="24"/>
    <x v="1"/>
    <n v="0"/>
  </r>
  <r>
    <x v="46"/>
    <x v="1"/>
    <n v="2"/>
    <s v="own"/>
    <s v="NA"/>
    <s v="NA"/>
    <x v="762"/>
    <n v="24"/>
    <x v="2"/>
    <n v="0"/>
  </r>
  <r>
    <x v="46"/>
    <x v="1"/>
    <n v="2"/>
    <s v="own"/>
    <s v="moderate"/>
    <s v="NA"/>
    <x v="763"/>
    <n v="24"/>
    <x v="5"/>
    <n v="0"/>
  </r>
  <r>
    <x v="46"/>
    <x v="1"/>
    <n v="2"/>
    <s v="rent"/>
    <s v="quite rich"/>
    <s v="moderate"/>
    <x v="764"/>
    <n v="18"/>
    <x v="2"/>
    <n v="0"/>
  </r>
  <r>
    <x v="46"/>
    <x v="1"/>
    <n v="0"/>
    <s v="own"/>
    <s v="little"/>
    <s v="little"/>
    <x v="765"/>
    <n v="18"/>
    <x v="5"/>
    <n v="0"/>
  </r>
  <r>
    <x v="46"/>
    <x v="0"/>
    <n v="2"/>
    <s v="rent"/>
    <s v="NA"/>
    <s v="NA"/>
    <x v="766"/>
    <n v="22"/>
    <x v="0"/>
    <n v="0"/>
  </r>
  <r>
    <x v="46"/>
    <x v="0"/>
    <n v="2"/>
    <s v="own"/>
    <s v="little"/>
    <s v="NA"/>
    <x v="767"/>
    <n v="18"/>
    <x v="2"/>
    <n v="0"/>
  </r>
  <r>
    <x v="46"/>
    <x v="0"/>
    <n v="2"/>
    <s v="own"/>
    <s v="NA"/>
    <s v="moderate"/>
    <x v="768"/>
    <n v="12"/>
    <x v="5"/>
    <n v="0"/>
  </r>
  <r>
    <x v="46"/>
    <x v="1"/>
    <n v="2"/>
    <s v="own"/>
    <s v="little"/>
    <s v="little"/>
    <x v="769"/>
    <n v="9"/>
    <x v="5"/>
    <n v="0"/>
  </r>
  <r>
    <x v="46"/>
    <x v="1"/>
    <n v="2"/>
    <s v="own"/>
    <s v="NA"/>
    <s v="moderate"/>
    <x v="770"/>
    <n v="12"/>
    <x v="2"/>
    <n v="0"/>
  </r>
  <r>
    <x v="46"/>
    <x v="1"/>
    <n v="2"/>
    <s v="own"/>
    <s v="NA"/>
    <s v="NA"/>
    <x v="771"/>
    <n v="24"/>
    <x v="2"/>
    <n v="0"/>
  </r>
  <r>
    <x v="46"/>
    <x v="1"/>
    <n v="2"/>
    <s v="own"/>
    <s v="little"/>
    <s v="little"/>
    <x v="772"/>
    <n v="15"/>
    <x v="5"/>
    <n v="0"/>
  </r>
  <r>
    <x v="46"/>
    <x v="0"/>
    <n v="1"/>
    <s v="own"/>
    <s v="moderate"/>
    <s v="moderate"/>
    <x v="634"/>
    <n v="15"/>
    <x v="3"/>
    <n v="0"/>
  </r>
  <r>
    <x v="46"/>
    <x v="0"/>
    <n v="2"/>
    <s v="rent"/>
    <s v="little"/>
    <s v="moderate"/>
    <x v="773"/>
    <n v="12"/>
    <x v="5"/>
    <n v="0"/>
  </r>
  <r>
    <x v="46"/>
    <x v="0"/>
    <n v="2"/>
    <s v="rent"/>
    <s v="little"/>
    <s v="little"/>
    <x v="774"/>
    <n v="18"/>
    <x v="2"/>
    <n v="0"/>
  </r>
  <r>
    <x v="46"/>
    <x v="0"/>
    <n v="3"/>
    <s v="own"/>
    <s v="little"/>
    <s v="little"/>
    <x v="775"/>
    <n v="36"/>
    <x v="4"/>
    <n v="0"/>
  </r>
  <r>
    <x v="46"/>
    <x v="0"/>
    <n v="2"/>
    <s v="rent"/>
    <s v="NA"/>
    <s v="little"/>
    <x v="776"/>
    <n v="24"/>
    <x v="0"/>
    <n v="0"/>
  </r>
  <r>
    <x v="46"/>
    <x v="1"/>
    <n v="2"/>
    <s v="own"/>
    <s v="little"/>
    <s v="moderate"/>
    <x v="777"/>
    <n v="39"/>
    <x v="2"/>
    <n v="0"/>
  </r>
  <r>
    <x v="46"/>
    <x v="0"/>
    <n v="1"/>
    <s v="own"/>
    <s v="little"/>
    <s v="moderate"/>
    <x v="778"/>
    <n v="24"/>
    <x v="5"/>
    <n v="0"/>
  </r>
  <r>
    <x v="46"/>
    <x v="0"/>
    <n v="2"/>
    <s v="own"/>
    <s v="NA"/>
    <s v="moderate"/>
    <x v="779"/>
    <n v="30"/>
    <x v="2"/>
    <n v="0"/>
  </r>
  <r>
    <x v="46"/>
    <x v="1"/>
    <n v="2"/>
    <s v="rent"/>
    <s v="moderate"/>
    <s v="moderate"/>
    <x v="57"/>
    <n v="15"/>
    <x v="0"/>
    <n v="0"/>
  </r>
  <r>
    <x v="46"/>
    <x v="0"/>
    <n v="2"/>
    <s v="rent"/>
    <s v="little"/>
    <s v="moderate"/>
    <x v="666"/>
    <n v="12"/>
    <x v="0"/>
    <n v="1"/>
  </r>
  <r>
    <x v="46"/>
    <x v="1"/>
    <n v="2"/>
    <s v="own"/>
    <s v="little"/>
    <s v="moderate"/>
    <x v="780"/>
    <n v="48"/>
    <x v="1"/>
    <n v="1"/>
  </r>
  <r>
    <x v="46"/>
    <x v="0"/>
    <n v="2"/>
    <s v="own"/>
    <s v="NA"/>
    <s v="NA"/>
    <x v="781"/>
    <n v="36"/>
    <x v="2"/>
    <n v="1"/>
  </r>
  <r>
    <x v="46"/>
    <x v="1"/>
    <n v="2"/>
    <s v="own"/>
    <s v="little"/>
    <s v="rich"/>
    <x v="782"/>
    <n v="24"/>
    <x v="2"/>
    <n v="1"/>
  </r>
  <r>
    <x v="46"/>
    <x v="0"/>
    <n v="2"/>
    <s v="own"/>
    <s v="little"/>
    <s v="moderate"/>
    <x v="783"/>
    <n v="9"/>
    <x v="2"/>
    <n v="1"/>
  </r>
  <r>
    <x v="46"/>
    <x v="1"/>
    <n v="1"/>
    <s v="own"/>
    <s v="little"/>
    <s v="little"/>
    <x v="784"/>
    <n v="9"/>
    <x v="2"/>
    <n v="1"/>
  </r>
  <r>
    <x v="46"/>
    <x v="0"/>
    <n v="2"/>
    <s v="own"/>
    <s v="little"/>
    <s v="NA"/>
    <x v="785"/>
    <n v="30"/>
    <x v="2"/>
    <n v="1"/>
  </r>
  <r>
    <x v="46"/>
    <x v="0"/>
    <n v="2"/>
    <s v="own"/>
    <s v="little"/>
    <s v="little"/>
    <x v="786"/>
    <n v="18"/>
    <x v="2"/>
    <n v="1"/>
  </r>
  <r>
    <x v="46"/>
    <x v="0"/>
    <n v="1"/>
    <s v="own"/>
    <s v="little"/>
    <s v="rich"/>
    <x v="787"/>
    <n v="15"/>
    <x v="2"/>
    <n v="1"/>
  </r>
  <r>
    <x v="46"/>
    <x v="1"/>
    <n v="1"/>
    <s v="rent"/>
    <s v="little"/>
    <s v="NA"/>
    <x v="788"/>
    <n v="10"/>
    <x v="5"/>
    <n v="1"/>
  </r>
  <r>
    <x v="46"/>
    <x v="0"/>
    <n v="2"/>
    <s v="rent"/>
    <s v="little"/>
    <s v="little"/>
    <x v="789"/>
    <n v="15"/>
    <x v="5"/>
    <n v="1"/>
  </r>
  <r>
    <x v="46"/>
    <x v="0"/>
    <n v="2"/>
    <s v="own"/>
    <s v="little"/>
    <s v="NA"/>
    <x v="790"/>
    <n v="36"/>
    <x v="0"/>
    <n v="0"/>
  </r>
  <r>
    <x v="46"/>
    <x v="1"/>
    <n v="1"/>
    <s v="own"/>
    <s v="little"/>
    <s v="moderate"/>
    <x v="791"/>
    <n v="12"/>
    <x v="0"/>
    <n v="0"/>
  </r>
  <r>
    <x v="46"/>
    <x v="0"/>
    <n v="1"/>
    <s v="own"/>
    <s v="little"/>
    <s v="moderate"/>
    <x v="792"/>
    <n v="24"/>
    <x v="0"/>
    <n v="0"/>
  </r>
  <r>
    <x v="47"/>
    <x v="1"/>
    <n v="2"/>
    <s v="own"/>
    <s v="little"/>
    <s v="moderate"/>
    <x v="793"/>
    <n v="9"/>
    <x v="2"/>
    <n v="0"/>
  </r>
  <r>
    <x v="47"/>
    <x v="1"/>
    <n v="2"/>
    <s v="rent"/>
    <s v="moderate"/>
    <s v="little"/>
    <x v="794"/>
    <n v="30"/>
    <x v="0"/>
    <n v="0"/>
  </r>
  <r>
    <x v="47"/>
    <x v="0"/>
    <n v="1"/>
    <s v="rent"/>
    <s v="moderate"/>
    <s v="NA"/>
    <x v="795"/>
    <n v="18"/>
    <x v="1"/>
    <n v="0"/>
  </r>
  <r>
    <x v="47"/>
    <x v="1"/>
    <n v="2"/>
    <s v="rent"/>
    <s v="little"/>
    <s v="moderate"/>
    <x v="796"/>
    <n v="36"/>
    <x v="2"/>
    <n v="0"/>
  </r>
  <r>
    <x v="47"/>
    <x v="0"/>
    <n v="2"/>
    <s v="own"/>
    <s v="little"/>
    <s v="NA"/>
    <x v="302"/>
    <n v="6"/>
    <x v="2"/>
    <n v="0"/>
  </r>
  <r>
    <x v="47"/>
    <x v="1"/>
    <n v="1"/>
    <s v="rent"/>
    <s v="little"/>
    <s v="NA"/>
    <x v="797"/>
    <n v="12"/>
    <x v="5"/>
    <n v="0"/>
  </r>
  <r>
    <x v="47"/>
    <x v="1"/>
    <n v="2"/>
    <s v="own"/>
    <s v="little"/>
    <s v="rich"/>
    <x v="798"/>
    <n v="36"/>
    <x v="2"/>
    <n v="0"/>
  </r>
  <r>
    <x v="47"/>
    <x v="1"/>
    <n v="1"/>
    <s v="rent"/>
    <s v="little"/>
    <s v="little"/>
    <x v="799"/>
    <n v="24"/>
    <x v="5"/>
    <n v="0"/>
  </r>
  <r>
    <x v="47"/>
    <x v="0"/>
    <n v="2"/>
    <s v="own"/>
    <s v="little"/>
    <s v="moderate"/>
    <x v="677"/>
    <n v="8"/>
    <x v="5"/>
    <n v="0"/>
  </r>
  <r>
    <x v="47"/>
    <x v="0"/>
    <n v="2"/>
    <s v="free"/>
    <s v="little"/>
    <s v="moderate"/>
    <x v="800"/>
    <n v="24"/>
    <x v="4"/>
    <n v="0"/>
  </r>
  <r>
    <x v="47"/>
    <x v="0"/>
    <n v="2"/>
    <s v="rent"/>
    <s v="little"/>
    <s v="little"/>
    <x v="801"/>
    <n v="24"/>
    <x v="0"/>
    <n v="0"/>
  </r>
  <r>
    <x v="47"/>
    <x v="0"/>
    <n v="2"/>
    <s v="own"/>
    <s v="little"/>
    <s v="little"/>
    <x v="802"/>
    <n v="18"/>
    <x v="2"/>
    <n v="0"/>
  </r>
  <r>
    <x v="47"/>
    <x v="0"/>
    <n v="1"/>
    <s v="own"/>
    <s v="little"/>
    <s v="little"/>
    <x v="803"/>
    <n v="12"/>
    <x v="2"/>
    <n v="0"/>
  </r>
  <r>
    <x v="47"/>
    <x v="0"/>
    <n v="2"/>
    <s v="own"/>
    <s v="little"/>
    <s v="NA"/>
    <x v="804"/>
    <n v="15"/>
    <x v="5"/>
    <n v="0"/>
  </r>
  <r>
    <x v="47"/>
    <x v="1"/>
    <n v="2"/>
    <s v="own"/>
    <s v="moderate"/>
    <s v="moderate"/>
    <x v="805"/>
    <n v="72"/>
    <x v="2"/>
    <n v="0"/>
  </r>
  <r>
    <x v="47"/>
    <x v="1"/>
    <n v="2"/>
    <s v="own"/>
    <s v="little"/>
    <s v="NA"/>
    <x v="806"/>
    <n v="18"/>
    <x v="2"/>
    <n v="0"/>
  </r>
  <r>
    <x v="47"/>
    <x v="0"/>
    <n v="2"/>
    <s v="rent"/>
    <s v="rich"/>
    <s v="moderate"/>
    <x v="807"/>
    <n v="6"/>
    <x v="4"/>
    <n v="0"/>
  </r>
  <r>
    <x v="47"/>
    <x v="1"/>
    <n v="1"/>
    <s v="own"/>
    <s v="little"/>
    <s v="little"/>
    <x v="808"/>
    <n v="12"/>
    <x v="2"/>
    <n v="0"/>
  </r>
  <r>
    <x v="47"/>
    <x v="0"/>
    <n v="2"/>
    <s v="own"/>
    <s v="little"/>
    <s v="little"/>
    <x v="722"/>
    <n v="20"/>
    <x v="5"/>
    <n v="0"/>
  </r>
  <r>
    <x v="47"/>
    <x v="0"/>
    <n v="0"/>
    <s v="rent"/>
    <s v="NA"/>
    <s v="moderate"/>
    <x v="809"/>
    <n v="12"/>
    <x v="0"/>
    <n v="0"/>
  </r>
  <r>
    <x v="47"/>
    <x v="0"/>
    <n v="2"/>
    <s v="rent"/>
    <s v="little"/>
    <s v="NA"/>
    <x v="810"/>
    <n v="6"/>
    <x v="2"/>
    <n v="0"/>
  </r>
  <r>
    <x v="47"/>
    <x v="0"/>
    <n v="2"/>
    <s v="rent"/>
    <s v="little"/>
    <s v="little"/>
    <x v="811"/>
    <n v="12"/>
    <x v="5"/>
    <n v="0"/>
  </r>
  <r>
    <x v="47"/>
    <x v="0"/>
    <n v="2"/>
    <s v="own"/>
    <s v="NA"/>
    <s v="NA"/>
    <x v="812"/>
    <n v="15"/>
    <x v="6"/>
    <n v="0"/>
  </r>
  <r>
    <x v="47"/>
    <x v="1"/>
    <n v="1"/>
    <s v="own"/>
    <s v="little"/>
    <s v="little"/>
    <x v="813"/>
    <n v="24"/>
    <x v="5"/>
    <n v="0"/>
  </r>
  <r>
    <x v="47"/>
    <x v="0"/>
    <n v="2"/>
    <s v="rent"/>
    <s v="little"/>
    <s v="little"/>
    <x v="814"/>
    <n v="48"/>
    <x v="1"/>
    <n v="1"/>
  </r>
  <r>
    <x v="47"/>
    <x v="1"/>
    <n v="2"/>
    <s v="free"/>
    <s v="little"/>
    <s v="little"/>
    <x v="815"/>
    <n v="48"/>
    <x v="0"/>
    <n v="1"/>
  </r>
  <r>
    <x v="47"/>
    <x v="1"/>
    <n v="2"/>
    <s v="own"/>
    <s v="NA"/>
    <s v="moderate"/>
    <x v="816"/>
    <n v="9"/>
    <x v="5"/>
    <n v="1"/>
  </r>
  <r>
    <x v="47"/>
    <x v="0"/>
    <n v="1"/>
    <s v="rent"/>
    <s v="NA"/>
    <s v="NA"/>
    <x v="817"/>
    <n v="30"/>
    <x v="0"/>
    <n v="1"/>
  </r>
  <r>
    <x v="47"/>
    <x v="0"/>
    <n v="1"/>
    <s v="rent"/>
    <s v="moderate"/>
    <s v="NA"/>
    <x v="818"/>
    <n v="48"/>
    <x v="0"/>
    <n v="1"/>
  </r>
  <r>
    <x v="47"/>
    <x v="0"/>
    <n v="2"/>
    <s v="rent"/>
    <s v="NA"/>
    <s v="little"/>
    <x v="391"/>
    <n v="15"/>
    <x v="6"/>
    <n v="1"/>
  </r>
  <r>
    <x v="47"/>
    <x v="1"/>
    <n v="1"/>
    <s v="rent"/>
    <s v="little"/>
    <s v="little"/>
    <x v="551"/>
    <n v="24"/>
    <x v="2"/>
    <n v="1"/>
  </r>
  <r>
    <x v="47"/>
    <x v="0"/>
    <n v="2"/>
    <s v="rent"/>
    <s v="little"/>
    <s v="little"/>
    <x v="819"/>
    <n v="18"/>
    <x v="5"/>
    <n v="1"/>
  </r>
  <r>
    <x v="47"/>
    <x v="1"/>
    <n v="2"/>
    <s v="own"/>
    <s v="little"/>
    <s v="rich"/>
    <x v="820"/>
    <n v="12"/>
    <x v="2"/>
    <n v="1"/>
  </r>
  <r>
    <x v="47"/>
    <x v="1"/>
    <n v="2"/>
    <s v="own"/>
    <s v="little"/>
    <s v="little"/>
    <x v="821"/>
    <n v="36"/>
    <x v="1"/>
    <n v="1"/>
  </r>
  <r>
    <x v="47"/>
    <x v="0"/>
    <n v="2"/>
    <s v="own"/>
    <s v="little"/>
    <s v="moderate"/>
    <x v="822"/>
    <n v="30"/>
    <x v="0"/>
    <n v="0"/>
  </r>
  <r>
    <x v="47"/>
    <x v="0"/>
    <n v="3"/>
    <s v="own"/>
    <s v="moderate"/>
    <s v="moderate"/>
    <x v="823"/>
    <n v="60"/>
    <x v="0"/>
    <n v="0"/>
  </r>
  <r>
    <x v="47"/>
    <x v="1"/>
    <n v="2"/>
    <s v="own"/>
    <s v="quite rich"/>
    <s v="NA"/>
    <x v="824"/>
    <n v="6"/>
    <x v="0"/>
    <n v="0"/>
  </r>
  <r>
    <x v="47"/>
    <x v="1"/>
    <n v="2"/>
    <s v="own"/>
    <s v="moderate"/>
    <s v="moderate"/>
    <x v="825"/>
    <n v="48"/>
    <x v="0"/>
    <n v="0"/>
  </r>
  <r>
    <x v="47"/>
    <x v="1"/>
    <n v="2"/>
    <s v="own"/>
    <s v="little"/>
    <s v="little"/>
    <x v="826"/>
    <n v="36"/>
    <x v="0"/>
    <n v="0"/>
  </r>
  <r>
    <x v="47"/>
    <x v="1"/>
    <n v="2"/>
    <s v="own"/>
    <s v="little"/>
    <s v="little"/>
    <x v="827"/>
    <n v="36"/>
    <x v="0"/>
    <n v="0"/>
  </r>
  <r>
    <x v="47"/>
    <x v="1"/>
    <n v="1"/>
    <s v="own"/>
    <s v="NA"/>
    <s v="little"/>
    <x v="828"/>
    <n v="21"/>
    <x v="0"/>
    <n v="0"/>
  </r>
  <r>
    <x v="47"/>
    <x v="0"/>
    <n v="2"/>
    <s v="own"/>
    <s v="NA"/>
    <s v="moderate"/>
    <x v="829"/>
    <n v="48"/>
    <x v="0"/>
    <n v="1"/>
  </r>
  <r>
    <x v="47"/>
    <x v="1"/>
    <n v="2"/>
    <s v="own"/>
    <s v="quite rich"/>
    <s v="NA"/>
    <x v="830"/>
    <n v="39"/>
    <x v="0"/>
    <n v="1"/>
  </r>
  <r>
    <x v="47"/>
    <x v="0"/>
    <n v="1"/>
    <s v="own"/>
    <s v="little"/>
    <s v="little"/>
    <x v="831"/>
    <n v="12"/>
    <x v="0"/>
    <n v="1"/>
  </r>
  <r>
    <x v="48"/>
    <x v="0"/>
    <n v="0"/>
    <s v="rent"/>
    <s v="quite rich"/>
    <s v="little"/>
    <x v="832"/>
    <n v="6"/>
    <x v="0"/>
    <n v="0"/>
  </r>
  <r>
    <x v="48"/>
    <x v="0"/>
    <n v="1"/>
    <s v="rent"/>
    <s v="little"/>
    <s v="little"/>
    <x v="833"/>
    <n v="36"/>
    <x v="5"/>
    <n v="0"/>
  </r>
  <r>
    <x v="48"/>
    <x v="0"/>
    <n v="2"/>
    <s v="rent"/>
    <s v="little"/>
    <s v="rich"/>
    <x v="834"/>
    <n v="15"/>
    <x v="4"/>
    <n v="0"/>
  </r>
  <r>
    <x v="48"/>
    <x v="0"/>
    <n v="2"/>
    <s v="own"/>
    <s v="quite rich"/>
    <s v="little"/>
    <x v="835"/>
    <n v="33"/>
    <x v="5"/>
    <n v="0"/>
  </r>
  <r>
    <x v="48"/>
    <x v="1"/>
    <n v="2"/>
    <s v="own"/>
    <s v="little"/>
    <s v="rich"/>
    <x v="836"/>
    <n v="36"/>
    <x v="2"/>
    <n v="0"/>
  </r>
  <r>
    <x v="48"/>
    <x v="0"/>
    <n v="2"/>
    <s v="rent"/>
    <s v="NA"/>
    <s v="little"/>
    <x v="837"/>
    <n v="12"/>
    <x v="4"/>
    <n v="0"/>
  </r>
  <r>
    <x v="48"/>
    <x v="1"/>
    <n v="2"/>
    <s v="own"/>
    <s v="little"/>
    <s v="moderate"/>
    <x v="838"/>
    <n v="13"/>
    <x v="2"/>
    <n v="0"/>
  </r>
  <r>
    <x v="48"/>
    <x v="0"/>
    <n v="0"/>
    <s v="rent"/>
    <s v="quite rich"/>
    <s v="moderate"/>
    <x v="839"/>
    <n v="24"/>
    <x v="2"/>
    <n v="0"/>
  </r>
  <r>
    <x v="48"/>
    <x v="0"/>
    <n v="2"/>
    <s v="rent"/>
    <s v="little"/>
    <s v="NA"/>
    <x v="115"/>
    <n v="9"/>
    <x v="6"/>
    <n v="0"/>
  </r>
  <r>
    <x v="48"/>
    <x v="0"/>
    <n v="2"/>
    <s v="rent"/>
    <s v="little"/>
    <s v="NA"/>
    <x v="840"/>
    <n v="10"/>
    <x v="5"/>
    <n v="0"/>
  </r>
  <r>
    <x v="48"/>
    <x v="0"/>
    <n v="2"/>
    <s v="rent"/>
    <s v="NA"/>
    <s v="little"/>
    <x v="841"/>
    <n v="18"/>
    <x v="4"/>
    <n v="0"/>
  </r>
  <r>
    <x v="48"/>
    <x v="1"/>
    <n v="1"/>
    <s v="rent"/>
    <s v="quite rich"/>
    <s v="NA"/>
    <x v="842"/>
    <n v="6"/>
    <x v="3"/>
    <n v="0"/>
  </r>
  <r>
    <x v="48"/>
    <x v="0"/>
    <n v="2"/>
    <s v="own"/>
    <s v="little"/>
    <s v="little"/>
    <x v="843"/>
    <n v="6"/>
    <x v="4"/>
    <n v="0"/>
  </r>
  <r>
    <x v="48"/>
    <x v="0"/>
    <n v="1"/>
    <s v="own"/>
    <s v="little"/>
    <s v="moderate"/>
    <x v="844"/>
    <n v="12"/>
    <x v="2"/>
    <n v="0"/>
  </r>
  <r>
    <x v="48"/>
    <x v="0"/>
    <n v="2"/>
    <s v="rent"/>
    <s v="little"/>
    <s v="NA"/>
    <x v="845"/>
    <n v="36"/>
    <x v="5"/>
    <n v="0"/>
  </r>
  <r>
    <x v="48"/>
    <x v="0"/>
    <n v="1"/>
    <s v="rent"/>
    <s v="little"/>
    <s v="little"/>
    <x v="846"/>
    <n v="24"/>
    <x v="5"/>
    <n v="0"/>
  </r>
  <r>
    <x v="48"/>
    <x v="1"/>
    <n v="2"/>
    <s v="own"/>
    <s v="NA"/>
    <s v="moderate"/>
    <x v="847"/>
    <n v="15"/>
    <x v="2"/>
    <n v="0"/>
  </r>
  <r>
    <x v="48"/>
    <x v="1"/>
    <n v="2"/>
    <s v="rent"/>
    <s v="little"/>
    <s v="rich"/>
    <x v="848"/>
    <n v="12"/>
    <x v="2"/>
    <n v="0"/>
  </r>
  <r>
    <x v="48"/>
    <x v="0"/>
    <n v="3"/>
    <s v="rent"/>
    <s v="little"/>
    <s v="moderate"/>
    <x v="849"/>
    <n v="24"/>
    <x v="0"/>
    <n v="0"/>
  </r>
  <r>
    <x v="48"/>
    <x v="0"/>
    <n v="2"/>
    <s v="rent"/>
    <s v="little"/>
    <s v="little"/>
    <x v="850"/>
    <n v="15"/>
    <x v="0"/>
    <n v="0"/>
  </r>
  <r>
    <x v="48"/>
    <x v="0"/>
    <n v="1"/>
    <s v="rent"/>
    <s v="moderate"/>
    <s v="moderate"/>
    <x v="851"/>
    <n v="12"/>
    <x v="1"/>
    <n v="0"/>
  </r>
  <r>
    <x v="48"/>
    <x v="0"/>
    <n v="2"/>
    <s v="rent"/>
    <s v="little"/>
    <s v="little"/>
    <x v="323"/>
    <n v="18"/>
    <x v="0"/>
    <n v="0"/>
  </r>
  <r>
    <x v="48"/>
    <x v="0"/>
    <n v="2"/>
    <s v="own"/>
    <s v="little"/>
    <s v="little"/>
    <x v="852"/>
    <n v="12"/>
    <x v="2"/>
    <n v="0"/>
  </r>
  <r>
    <x v="48"/>
    <x v="1"/>
    <n v="1"/>
    <s v="own"/>
    <s v="quite rich"/>
    <s v="moderate"/>
    <x v="853"/>
    <n v="27"/>
    <x v="2"/>
    <n v="0"/>
  </r>
  <r>
    <x v="48"/>
    <x v="1"/>
    <n v="1"/>
    <s v="rent"/>
    <s v="NA"/>
    <s v="little"/>
    <x v="854"/>
    <n v="18"/>
    <x v="2"/>
    <n v="0"/>
  </r>
  <r>
    <x v="48"/>
    <x v="1"/>
    <n v="2"/>
    <s v="free"/>
    <s v="little"/>
    <s v="little"/>
    <x v="177"/>
    <n v="45"/>
    <x v="2"/>
    <n v="0"/>
  </r>
  <r>
    <x v="48"/>
    <x v="0"/>
    <n v="2"/>
    <s v="own"/>
    <s v="little"/>
    <s v="NA"/>
    <x v="855"/>
    <n v="21"/>
    <x v="5"/>
    <n v="1"/>
  </r>
  <r>
    <x v="48"/>
    <x v="1"/>
    <n v="2"/>
    <s v="rent"/>
    <s v="rich"/>
    <s v="NA"/>
    <x v="856"/>
    <n v="15"/>
    <x v="0"/>
    <n v="1"/>
  </r>
  <r>
    <x v="48"/>
    <x v="1"/>
    <n v="2"/>
    <s v="rent"/>
    <s v="little"/>
    <s v="little"/>
    <x v="857"/>
    <n v="24"/>
    <x v="5"/>
    <n v="1"/>
  </r>
  <r>
    <x v="48"/>
    <x v="0"/>
    <n v="1"/>
    <s v="own"/>
    <s v="little"/>
    <s v="moderate"/>
    <x v="858"/>
    <n v="13"/>
    <x v="2"/>
    <n v="1"/>
  </r>
  <r>
    <x v="48"/>
    <x v="0"/>
    <n v="2"/>
    <s v="rent"/>
    <s v="little"/>
    <s v="little"/>
    <x v="526"/>
    <n v="30"/>
    <x v="5"/>
    <n v="1"/>
  </r>
  <r>
    <x v="48"/>
    <x v="1"/>
    <n v="2"/>
    <s v="rent"/>
    <s v="little"/>
    <s v="moderate"/>
    <x v="859"/>
    <n v="12"/>
    <x v="2"/>
    <n v="1"/>
  </r>
  <r>
    <x v="48"/>
    <x v="0"/>
    <n v="2"/>
    <s v="own"/>
    <s v="NA"/>
    <s v="NA"/>
    <x v="860"/>
    <n v="12"/>
    <x v="3"/>
    <n v="1"/>
  </r>
  <r>
    <x v="48"/>
    <x v="0"/>
    <n v="2"/>
    <s v="rent"/>
    <s v="moderate"/>
    <s v="moderate"/>
    <x v="206"/>
    <n v="24"/>
    <x v="2"/>
    <n v="1"/>
  </r>
  <r>
    <x v="48"/>
    <x v="0"/>
    <n v="2"/>
    <s v="rent"/>
    <s v="little"/>
    <s v="little"/>
    <x v="504"/>
    <n v="24"/>
    <x v="0"/>
    <n v="1"/>
  </r>
  <r>
    <x v="48"/>
    <x v="0"/>
    <n v="2"/>
    <s v="own"/>
    <s v="little"/>
    <s v="rich"/>
    <x v="391"/>
    <n v="10"/>
    <x v="5"/>
    <n v="1"/>
  </r>
  <r>
    <x v="48"/>
    <x v="1"/>
    <n v="1"/>
    <s v="own"/>
    <s v="little"/>
    <s v="moderate"/>
    <x v="861"/>
    <n v="10"/>
    <x v="2"/>
    <n v="1"/>
  </r>
  <r>
    <x v="48"/>
    <x v="0"/>
    <n v="1"/>
    <s v="rent"/>
    <s v="little"/>
    <s v="NA"/>
    <x v="862"/>
    <n v="4"/>
    <x v="5"/>
    <n v="1"/>
  </r>
  <r>
    <x v="48"/>
    <x v="0"/>
    <n v="2"/>
    <s v="own"/>
    <s v="little"/>
    <s v="NA"/>
    <x v="863"/>
    <n v="18"/>
    <x v="3"/>
    <n v="1"/>
  </r>
  <r>
    <x v="48"/>
    <x v="1"/>
    <n v="2"/>
    <s v="own"/>
    <s v="little"/>
    <s v="moderate"/>
    <x v="864"/>
    <n v="48"/>
    <x v="1"/>
    <n v="1"/>
  </r>
  <r>
    <x v="48"/>
    <x v="0"/>
    <n v="3"/>
    <s v="own"/>
    <s v="little"/>
    <s v="rich"/>
    <x v="865"/>
    <n v="18"/>
    <x v="0"/>
    <n v="0"/>
  </r>
  <r>
    <x v="48"/>
    <x v="1"/>
    <n v="0"/>
    <s v="own"/>
    <s v="NA"/>
    <s v="moderate"/>
    <x v="866"/>
    <n v="6"/>
    <x v="0"/>
    <n v="0"/>
  </r>
  <r>
    <x v="48"/>
    <x v="0"/>
    <n v="2"/>
    <s v="own"/>
    <s v="moderate"/>
    <s v="NA"/>
    <x v="867"/>
    <n v="15"/>
    <x v="0"/>
    <n v="0"/>
  </r>
  <r>
    <x v="48"/>
    <x v="1"/>
    <n v="2"/>
    <s v="own"/>
    <s v="NA"/>
    <s v="little"/>
    <x v="868"/>
    <n v="12"/>
    <x v="0"/>
    <n v="0"/>
  </r>
  <r>
    <x v="48"/>
    <x v="0"/>
    <n v="1"/>
    <s v="own"/>
    <s v="little"/>
    <s v="little"/>
    <x v="413"/>
    <n v="18"/>
    <x v="0"/>
    <n v="0"/>
  </r>
  <r>
    <x v="48"/>
    <x v="0"/>
    <n v="1"/>
    <s v="own"/>
    <s v="moderate"/>
    <s v="moderate"/>
    <x v="869"/>
    <n v="12"/>
    <x v="0"/>
    <n v="0"/>
  </r>
  <r>
    <x v="48"/>
    <x v="1"/>
    <n v="1"/>
    <s v="own"/>
    <s v="little"/>
    <s v="moderate"/>
    <x v="870"/>
    <n v="24"/>
    <x v="0"/>
    <n v="1"/>
  </r>
  <r>
    <x v="48"/>
    <x v="0"/>
    <n v="2"/>
    <s v="own"/>
    <s v="moderate"/>
    <s v="NA"/>
    <x v="871"/>
    <n v="24"/>
    <x v="0"/>
    <n v="1"/>
  </r>
  <r>
    <x v="49"/>
    <x v="0"/>
    <n v="2"/>
    <s v="own"/>
    <s v="little"/>
    <s v="moderate"/>
    <x v="872"/>
    <n v="12"/>
    <x v="2"/>
    <n v="0"/>
  </r>
  <r>
    <x v="49"/>
    <x v="1"/>
    <n v="2"/>
    <s v="own"/>
    <s v="little"/>
    <s v="moderate"/>
    <x v="27"/>
    <n v="30"/>
    <x v="5"/>
    <n v="0"/>
  </r>
  <r>
    <x v="49"/>
    <x v="1"/>
    <n v="2"/>
    <s v="own"/>
    <s v="little"/>
    <s v="little"/>
    <x v="873"/>
    <n v="18"/>
    <x v="5"/>
    <n v="0"/>
  </r>
  <r>
    <x v="49"/>
    <x v="0"/>
    <n v="2"/>
    <s v="rent"/>
    <s v="little"/>
    <s v="NA"/>
    <x v="807"/>
    <n v="18"/>
    <x v="2"/>
    <n v="0"/>
  </r>
  <r>
    <x v="49"/>
    <x v="0"/>
    <n v="2"/>
    <s v="rent"/>
    <s v="little"/>
    <s v="little"/>
    <x v="874"/>
    <n v="18"/>
    <x v="5"/>
    <n v="0"/>
  </r>
  <r>
    <x v="49"/>
    <x v="1"/>
    <n v="2"/>
    <s v="own"/>
    <s v="little"/>
    <s v="moderate"/>
    <x v="875"/>
    <n v="24"/>
    <x v="2"/>
    <n v="0"/>
  </r>
  <r>
    <x v="49"/>
    <x v="1"/>
    <n v="2"/>
    <s v="rent"/>
    <s v="moderate"/>
    <s v="moderate"/>
    <x v="876"/>
    <n v="24"/>
    <x v="2"/>
    <n v="0"/>
  </r>
  <r>
    <x v="49"/>
    <x v="1"/>
    <n v="2"/>
    <s v="own"/>
    <s v="little"/>
    <s v="moderate"/>
    <x v="877"/>
    <n v="12"/>
    <x v="2"/>
    <n v="0"/>
  </r>
  <r>
    <x v="49"/>
    <x v="0"/>
    <n v="1"/>
    <s v="own"/>
    <s v="little"/>
    <s v="little"/>
    <x v="878"/>
    <n v="15"/>
    <x v="1"/>
    <n v="0"/>
  </r>
  <r>
    <x v="49"/>
    <x v="0"/>
    <n v="2"/>
    <s v="own"/>
    <s v="moderate"/>
    <s v="little"/>
    <x v="879"/>
    <n v="12"/>
    <x v="6"/>
    <n v="0"/>
  </r>
  <r>
    <x v="49"/>
    <x v="0"/>
    <n v="2"/>
    <s v="own"/>
    <s v="little"/>
    <s v="NA"/>
    <x v="880"/>
    <n v="18"/>
    <x v="5"/>
    <n v="0"/>
  </r>
  <r>
    <x v="49"/>
    <x v="1"/>
    <n v="2"/>
    <s v="own"/>
    <s v="quite rich"/>
    <s v="little"/>
    <x v="881"/>
    <n v="24"/>
    <x v="5"/>
    <n v="0"/>
  </r>
  <r>
    <x v="49"/>
    <x v="0"/>
    <n v="2"/>
    <s v="rent"/>
    <s v="moderate"/>
    <s v="NA"/>
    <x v="882"/>
    <n v="9"/>
    <x v="5"/>
    <n v="0"/>
  </r>
  <r>
    <x v="49"/>
    <x v="0"/>
    <n v="1"/>
    <s v="rent"/>
    <s v="little"/>
    <s v="NA"/>
    <x v="65"/>
    <n v="12"/>
    <x v="5"/>
    <n v="0"/>
  </r>
  <r>
    <x v="49"/>
    <x v="0"/>
    <n v="2"/>
    <s v="rent"/>
    <s v="little"/>
    <s v="little"/>
    <x v="883"/>
    <n v="9"/>
    <x v="2"/>
    <n v="0"/>
  </r>
  <r>
    <x v="49"/>
    <x v="0"/>
    <n v="2"/>
    <s v="own"/>
    <s v="little"/>
    <s v="moderate"/>
    <x v="884"/>
    <n v="9"/>
    <x v="2"/>
    <n v="0"/>
  </r>
  <r>
    <x v="49"/>
    <x v="1"/>
    <n v="1"/>
    <s v="own"/>
    <s v="little"/>
    <s v="moderate"/>
    <x v="885"/>
    <n v="6"/>
    <x v="3"/>
    <n v="0"/>
  </r>
  <r>
    <x v="49"/>
    <x v="1"/>
    <n v="2"/>
    <s v="own"/>
    <s v="moderate"/>
    <s v="moderate"/>
    <x v="886"/>
    <n v="15"/>
    <x v="3"/>
    <n v="0"/>
  </r>
  <r>
    <x v="49"/>
    <x v="0"/>
    <n v="2"/>
    <s v="own"/>
    <s v="little"/>
    <s v="moderate"/>
    <x v="887"/>
    <n v="48"/>
    <x v="2"/>
    <n v="1"/>
  </r>
  <r>
    <x v="49"/>
    <x v="1"/>
    <n v="2"/>
    <s v="own"/>
    <s v="little"/>
    <s v="NA"/>
    <x v="204"/>
    <n v="9"/>
    <x v="2"/>
    <n v="1"/>
  </r>
  <r>
    <x v="49"/>
    <x v="1"/>
    <n v="2"/>
    <s v="free"/>
    <s v="little"/>
    <s v="little"/>
    <x v="888"/>
    <n v="24"/>
    <x v="5"/>
    <n v="1"/>
  </r>
  <r>
    <x v="49"/>
    <x v="1"/>
    <n v="1"/>
    <s v="rent"/>
    <s v="little"/>
    <s v="moderate"/>
    <x v="889"/>
    <n v="9"/>
    <x v="0"/>
    <n v="1"/>
  </r>
  <r>
    <x v="49"/>
    <x v="1"/>
    <n v="2"/>
    <s v="own"/>
    <s v="quite rich"/>
    <s v="little"/>
    <x v="890"/>
    <n v="24"/>
    <x v="5"/>
    <n v="1"/>
  </r>
  <r>
    <x v="49"/>
    <x v="0"/>
    <n v="2"/>
    <s v="rent"/>
    <s v="little"/>
    <s v="little"/>
    <x v="891"/>
    <n v="24"/>
    <x v="0"/>
    <n v="1"/>
  </r>
  <r>
    <x v="49"/>
    <x v="0"/>
    <n v="2"/>
    <s v="rent"/>
    <s v="little"/>
    <s v="little"/>
    <x v="892"/>
    <n v="12"/>
    <x v="5"/>
    <n v="1"/>
  </r>
  <r>
    <x v="49"/>
    <x v="1"/>
    <n v="2"/>
    <s v="free"/>
    <s v="little"/>
    <s v="little"/>
    <x v="893"/>
    <n v="14"/>
    <x v="0"/>
    <n v="1"/>
  </r>
  <r>
    <x v="49"/>
    <x v="1"/>
    <n v="2"/>
    <s v="own"/>
    <s v="rich"/>
    <s v="moderate"/>
    <x v="894"/>
    <n v="12"/>
    <x v="0"/>
    <n v="0"/>
  </r>
  <r>
    <x v="50"/>
    <x v="0"/>
    <n v="2"/>
    <s v="own"/>
    <s v="moderate"/>
    <s v="NA"/>
    <x v="895"/>
    <n v="60"/>
    <x v="2"/>
    <n v="0"/>
  </r>
  <r>
    <x v="50"/>
    <x v="1"/>
    <n v="2"/>
    <s v="rent"/>
    <s v="little"/>
    <s v="little"/>
    <x v="896"/>
    <n v="12"/>
    <x v="4"/>
    <n v="0"/>
  </r>
  <r>
    <x v="50"/>
    <x v="1"/>
    <n v="1"/>
    <s v="own"/>
    <s v="little"/>
    <s v="little"/>
    <x v="897"/>
    <n v="24"/>
    <x v="1"/>
    <n v="0"/>
  </r>
  <r>
    <x v="50"/>
    <x v="1"/>
    <n v="2"/>
    <s v="rent"/>
    <s v="little"/>
    <s v="NA"/>
    <x v="898"/>
    <n v="6"/>
    <x v="5"/>
    <n v="0"/>
  </r>
  <r>
    <x v="50"/>
    <x v="0"/>
    <n v="2"/>
    <s v="rent"/>
    <s v="NA"/>
    <s v="NA"/>
    <x v="131"/>
    <n v="18"/>
    <x v="2"/>
    <n v="0"/>
  </r>
  <r>
    <x v="50"/>
    <x v="1"/>
    <n v="2"/>
    <s v="rent"/>
    <s v="little"/>
    <s v="moderate"/>
    <x v="899"/>
    <n v="18"/>
    <x v="0"/>
    <n v="0"/>
  </r>
  <r>
    <x v="50"/>
    <x v="0"/>
    <n v="2"/>
    <s v="rent"/>
    <s v="moderate"/>
    <s v="moderate"/>
    <x v="900"/>
    <n v="30"/>
    <x v="5"/>
    <n v="0"/>
  </r>
  <r>
    <x v="50"/>
    <x v="1"/>
    <n v="2"/>
    <s v="own"/>
    <s v="little"/>
    <s v="NA"/>
    <x v="901"/>
    <n v="60"/>
    <x v="2"/>
    <n v="0"/>
  </r>
  <r>
    <x v="50"/>
    <x v="1"/>
    <n v="1"/>
    <s v="rent"/>
    <s v="little"/>
    <s v="little"/>
    <x v="902"/>
    <n v="24"/>
    <x v="2"/>
    <n v="0"/>
  </r>
  <r>
    <x v="50"/>
    <x v="1"/>
    <n v="2"/>
    <s v="rent"/>
    <s v="moderate"/>
    <s v="moderate"/>
    <x v="903"/>
    <n v="45"/>
    <x v="2"/>
    <n v="1"/>
  </r>
  <r>
    <x v="50"/>
    <x v="1"/>
    <n v="1"/>
    <s v="own"/>
    <s v="little"/>
    <s v="little"/>
    <x v="904"/>
    <n v="12"/>
    <x v="5"/>
    <n v="1"/>
  </r>
  <r>
    <x v="50"/>
    <x v="0"/>
    <n v="2"/>
    <s v="rent"/>
    <s v="little"/>
    <s v="NA"/>
    <x v="905"/>
    <n v="27"/>
    <x v="0"/>
    <n v="1"/>
  </r>
  <r>
    <x v="50"/>
    <x v="0"/>
    <n v="2"/>
    <s v="own"/>
    <s v="NA"/>
    <s v="NA"/>
    <x v="906"/>
    <n v="12"/>
    <x v="2"/>
    <n v="1"/>
  </r>
  <r>
    <x v="50"/>
    <x v="0"/>
    <n v="2"/>
    <s v="rent"/>
    <s v="little"/>
    <s v="little"/>
    <x v="907"/>
    <n v="18"/>
    <x v="5"/>
    <n v="1"/>
  </r>
  <r>
    <x v="51"/>
    <x v="0"/>
    <n v="2"/>
    <s v="rent"/>
    <s v="little"/>
    <s v="little"/>
    <x v="489"/>
    <n v="12"/>
    <x v="5"/>
    <n v="0"/>
  </r>
  <r>
    <x v="51"/>
    <x v="0"/>
    <n v="2"/>
    <s v="rent"/>
    <s v="NA"/>
    <s v="NA"/>
    <x v="908"/>
    <n v="12"/>
    <x v="0"/>
    <n v="0"/>
  </r>
  <r>
    <x v="51"/>
    <x v="0"/>
    <n v="2"/>
    <s v="own"/>
    <s v="little"/>
    <s v="moderate"/>
    <x v="909"/>
    <n v="24"/>
    <x v="2"/>
    <n v="0"/>
  </r>
  <r>
    <x v="51"/>
    <x v="0"/>
    <n v="2"/>
    <s v="rent"/>
    <s v="rich"/>
    <s v="NA"/>
    <x v="910"/>
    <n v="15"/>
    <x v="0"/>
    <n v="0"/>
  </r>
  <r>
    <x v="51"/>
    <x v="1"/>
    <n v="2"/>
    <s v="own"/>
    <s v="little"/>
    <s v="NA"/>
    <x v="911"/>
    <n v="9"/>
    <x v="5"/>
    <n v="0"/>
  </r>
  <r>
    <x v="51"/>
    <x v="1"/>
    <n v="2"/>
    <s v="own"/>
    <s v="NA"/>
    <s v="little"/>
    <x v="912"/>
    <n v="24"/>
    <x v="5"/>
    <n v="0"/>
  </r>
  <r>
    <x v="51"/>
    <x v="1"/>
    <n v="2"/>
    <s v="rent"/>
    <s v="little"/>
    <s v="moderate"/>
    <x v="913"/>
    <n v="12"/>
    <x v="2"/>
    <n v="0"/>
  </r>
  <r>
    <x v="51"/>
    <x v="0"/>
    <n v="1"/>
    <s v="rent"/>
    <s v="little"/>
    <s v="moderate"/>
    <x v="914"/>
    <n v="24"/>
    <x v="0"/>
    <n v="0"/>
  </r>
  <r>
    <x v="51"/>
    <x v="0"/>
    <n v="2"/>
    <s v="rent"/>
    <s v="quite rich"/>
    <s v="NA"/>
    <x v="915"/>
    <n v="15"/>
    <x v="5"/>
    <n v="0"/>
  </r>
  <r>
    <x v="51"/>
    <x v="1"/>
    <n v="3"/>
    <s v="rent"/>
    <s v="little"/>
    <s v="little"/>
    <x v="916"/>
    <n v="12"/>
    <x v="2"/>
    <n v="0"/>
  </r>
  <r>
    <x v="51"/>
    <x v="1"/>
    <n v="2"/>
    <s v="rent"/>
    <s v="NA"/>
    <s v="rich"/>
    <x v="652"/>
    <n v="24"/>
    <x v="5"/>
    <n v="1"/>
  </r>
  <r>
    <x v="51"/>
    <x v="0"/>
    <n v="2"/>
    <s v="own"/>
    <s v="rich"/>
    <s v="moderate"/>
    <x v="917"/>
    <n v="11"/>
    <x v="5"/>
    <n v="1"/>
  </r>
  <r>
    <x v="51"/>
    <x v="1"/>
    <n v="2"/>
    <s v="own"/>
    <s v="moderate"/>
    <s v="little"/>
    <x v="918"/>
    <n v="12"/>
    <x v="2"/>
    <n v="1"/>
  </r>
  <r>
    <x v="51"/>
    <x v="0"/>
    <n v="2"/>
    <s v="rent"/>
    <s v="little"/>
    <s v="little"/>
    <x v="875"/>
    <n v="18"/>
    <x v="5"/>
    <n v="1"/>
  </r>
  <r>
    <x v="52"/>
    <x v="0"/>
    <n v="1"/>
    <s v="rent"/>
    <s v="rich"/>
    <s v="moderate"/>
    <x v="919"/>
    <n v="12"/>
    <x v="5"/>
    <n v="0"/>
  </r>
  <r>
    <x v="52"/>
    <x v="0"/>
    <n v="2"/>
    <s v="rent"/>
    <s v="little"/>
    <s v="NA"/>
    <x v="920"/>
    <n v="9"/>
    <x v="5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przestawna1" cacheId="0" applyNumberFormats="0" applyBorderFormats="0" applyFontFormats="0" applyPatternFormats="0" applyAlignmentFormats="0" applyWidthHeightFormats="1" dataCaption="Wartości" updatedVersion="4" minRefreshableVersion="3" useAutoFormatting="1" itemPrintTitles="1" createdVersion="4" indent="0" outline="1" outlineData="1" multipleFieldFilters="0" chartFormat="1" rowHeaderCaption="Cel kredytu">
  <location ref="A87:D97" firstHeaderRow="1" firstDataRow="2" firstDataCol="1"/>
  <pivotFields count="10">
    <pivotField showAll="0"/>
    <pivotField axis="axisCol" showAll="0">
      <items count="3">
        <item n="Kobiety" x="0"/>
        <item n="Mężczyźni" x="1"/>
        <item t="default"/>
      </items>
    </pivotField>
    <pivotField showAll="0"/>
    <pivotField showAll="0"/>
    <pivotField showAll="0"/>
    <pivotField showAll="0"/>
    <pivotField dataField="1" showAll="0">
      <items count="922">
        <item x="252"/>
        <item x="889"/>
        <item x="95"/>
        <item x="188"/>
        <item x="676"/>
        <item x="93"/>
        <item x="328"/>
        <item x="56"/>
        <item x="834"/>
        <item x="231"/>
        <item x="296"/>
        <item x="129"/>
        <item x="807"/>
        <item x="843"/>
        <item x="885"/>
        <item x="793"/>
        <item x="653"/>
        <item x="613"/>
        <item x="248"/>
        <item x="18"/>
        <item x="913"/>
        <item x="731"/>
        <item x="862"/>
        <item x="333"/>
        <item x="67"/>
        <item x="716"/>
        <item x="803"/>
        <item x="500"/>
        <item x="557"/>
        <item x="121"/>
        <item x="811"/>
        <item x="663"/>
        <item x="842"/>
        <item x="250"/>
        <item x="292"/>
        <item x="78"/>
        <item x="918"/>
        <item x="100"/>
        <item x="600"/>
        <item x="285"/>
        <item x="791"/>
        <item x="427"/>
        <item x="165"/>
        <item x="389"/>
        <item x="272"/>
        <item x="560"/>
        <item x="320"/>
        <item x="62"/>
        <item x="80"/>
        <item x="256"/>
        <item x="170"/>
        <item x="167"/>
        <item x="147"/>
        <item x="879"/>
        <item x="642"/>
        <item x="680"/>
        <item x="25"/>
        <item x="322"/>
        <item x="752"/>
        <item x="207"/>
        <item x="737"/>
        <item x="13"/>
        <item x="632"/>
        <item x="32"/>
        <item x="754"/>
        <item x="17"/>
        <item x="90"/>
        <item x="461"/>
        <item x="340"/>
        <item x="326"/>
        <item x="878"/>
        <item x="869"/>
        <item x="851"/>
        <item x="386"/>
        <item x="291"/>
        <item x="761"/>
        <item x="812"/>
        <item x="838"/>
        <item x="358"/>
        <item x="906"/>
        <item x="251"/>
        <item x="278"/>
        <item x="868"/>
        <item x="896"/>
        <item x="733"/>
        <item x="357"/>
        <item x="617"/>
        <item x="565"/>
        <item x="313"/>
        <item x="536"/>
        <item x="22"/>
        <item x="517"/>
        <item x="302"/>
        <item x="96"/>
        <item x="679"/>
        <item x="657"/>
        <item x="325"/>
        <item x="477"/>
        <item x="691"/>
        <item x="145"/>
        <item x="610"/>
        <item x="564"/>
        <item x="772"/>
        <item x="413"/>
        <item x="919"/>
        <item x="860"/>
        <item x="762"/>
        <item x="894"/>
        <item x="137"/>
        <item x="359"/>
        <item x="300"/>
        <item x="122"/>
        <item x="485"/>
        <item x="114"/>
        <item x="861"/>
        <item x="907"/>
        <item x="426"/>
        <item x="692"/>
        <item x="581"/>
        <item x="591"/>
        <item x="630"/>
        <item x="718"/>
        <item x="135"/>
        <item x="126"/>
        <item x="20"/>
        <item x="705"/>
        <item x="602"/>
        <item x="916"/>
        <item x="625"/>
        <item x="743"/>
        <item x="603"/>
        <item x="131"/>
        <item x="462"/>
        <item x="494"/>
        <item x="784"/>
        <item x="173"/>
        <item x="63"/>
        <item x="286"/>
        <item x="712"/>
        <item x="195"/>
        <item x="101"/>
        <item x="707"/>
        <item x="10"/>
        <item x="8"/>
        <item x="670"/>
        <item x="307"/>
        <item x="72"/>
        <item x="607"/>
        <item x="410"/>
        <item x="12"/>
        <item x="837"/>
        <item x="751"/>
        <item x="212"/>
        <item x="396"/>
        <item x="783"/>
        <item x="801"/>
        <item x="146"/>
        <item x="156"/>
        <item x="323"/>
        <item x="153"/>
        <item x="697"/>
        <item x="172"/>
        <item x="587"/>
        <item x="350"/>
        <item x="831"/>
        <item x="64"/>
        <item x="115"/>
        <item x="677"/>
        <item x="388"/>
        <item x="41"/>
        <item x="138"/>
        <item x="262"/>
        <item x="480"/>
        <item x="870"/>
        <item x="661"/>
        <item x="38"/>
        <item x="65"/>
        <item x="124"/>
        <item x="57"/>
        <item x="306"/>
        <item x="336"/>
        <item x="391"/>
        <item x="382"/>
        <item x="489"/>
        <item x="766"/>
        <item x="502"/>
        <item x="184"/>
        <item x="143"/>
        <item x="904"/>
        <item x="421"/>
        <item x="666"/>
        <item x="848"/>
        <item x="2"/>
        <item x="193"/>
        <item x="508"/>
        <item x="329"/>
        <item x="709"/>
        <item x="744"/>
        <item x="911"/>
        <item x="159"/>
        <item x="77"/>
        <item x="267"/>
        <item x="658"/>
        <item x="755"/>
        <item x="877"/>
        <item x="226"/>
        <item x="448"/>
        <item x="37"/>
        <item x="163"/>
        <item x="216"/>
        <item x="734"/>
        <item x="232"/>
        <item x="684"/>
        <item x="832"/>
        <item x="792"/>
        <item x="275"/>
        <item x="521"/>
        <item x="266"/>
        <item x="23"/>
        <item x="883"/>
        <item x="776"/>
        <item x="362"/>
        <item x="0"/>
        <item x="649"/>
        <item x="158"/>
        <item x="424"/>
        <item x="645"/>
        <item x="280"/>
        <item x="746"/>
        <item x="688"/>
        <item x="157"/>
        <item x="341"/>
        <item x="644"/>
        <item x="26"/>
        <item x="395"/>
        <item x="592"/>
        <item x="69"/>
        <item x="478"/>
        <item x="405"/>
        <item x="686"/>
        <item x="75"/>
        <item x="789"/>
        <item x="620"/>
        <item x="504"/>
        <item x="847"/>
        <item x="125"/>
        <item x="519"/>
        <item x="747"/>
        <item x="229"/>
        <item x="219"/>
        <item x="255"/>
        <item x="430"/>
        <item x="305"/>
        <item x="460"/>
        <item x="204"/>
        <item x="15"/>
        <item x="770"/>
        <item x="445"/>
        <item x="618"/>
        <item x="311"/>
        <item x="852"/>
        <item x="437"/>
        <item x="239"/>
        <item x="501"/>
        <item x="42"/>
        <item x="886"/>
        <item x="220"/>
        <item x="33"/>
        <item x="543"/>
        <item x="454"/>
        <item x="16"/>
        <item x="513"/>
        <item x="527"/>
        <item x="227"/>
        <item x="859"/>
        <item x="109"/>
        <item x="66"/>
        <item x="376"/>
        <item x="465"/>
        <item x="233"/>
        <item x="551"/>
        <item x="412"/>
        <item x="510"/>
        <item x="206"/>
        <item x="810"/>
        <item x="73"/>
        <item x="117"/>
        <item x="872"/>
        <item x="795"/>
        <item x="450"/>
        <item x="379"/>
        <item x="111"/>
        <item x="917"/>
        <item x="168"/>
        <item x="283"/>
        <item x="439"/>
        <item x="416"/>
        <item x="103"/>
        <item x="81"/>
        <item x="586"/>
        <item x="70"/>
        <item x="574"/>
        <item x="270"/>
        <item x="35"/>
        <item x="672"/>
        <item x="598"/>
        <item x="884"/>
        <item x="418"/>
        <item x="749"/>
        <item x="361"/>
        <item x="538"/>
        <item x="577"/>
        <item x="142"/>
        <item x="813"/>
        <item x="191"/>
        <item x="53"/>
        <item x="898"/>
        <item x="797"/>
        <item x="732"/>
        <item x="140"/>
        <item x="637"/>
        <item x="806"/>
        <item x="194"/>
        <item x="880"/>
        <item x="655"/>
        <item x="339"/>
        <item x="583"/>
        <item x="561"/>
        <item x="176"/>
        <item x="759"/>
        <item x="444"/>
        <item x="458"/>
        <item x="177"/>
        <item x="471"/>
        <item x="892"/>
        <item x="457"/>
        <item x="562"/>
        <item x="55"/>
        <item x="377"/>
        <item x="512"/>
        <item x="202"/>
        <item x="774"/>
        <item x="294"/>
        <item x="633"/>
        <item x="623"/>
        <item x="434"/>
        <item x="596"/>
        <item x="276"/>
        <item x="14"/>
        <item x="384"/>
        <item x="394"/>
        <item x="354"/>
        <item x="319"/>
        <item x="717"/>
        <item x="469"/>
        <item x="545"/>
        <item x="726"/>
        <item x="217"/>
        <item x="854"/>
        <item x="493"/>
        <item x="45"/>
        <item x="428"/>
        <item x="863"/>
        <item x="441"/>
        <item x="40"/>
        <item x="525"/>
        <item x="865"/>
        <item x="520"/>
        <item x="245"/>
        <item x="909"/>
        <item x="271"/>
        <item x="407"/>
        <item x="920"/>
        <item x="152"/>
        <item x="902"/>
        <item x="701"/>
        <item x="568"/>
        <item x="43"/>
        <item x="334"/>
        <item x="571"/>
        <item x="816"/>
        <item x="48"/>
        <item x="875"/>
        <item x="470"/>
        <item x="479"/>
        <item x="576"/>
        <item x="435"/>
        <item x="711"/>
        <item x="624"/>
        <item x="824"/>
        <item x="123"/>
        <item x="338"/>
        <item x="858"/>
        <item x="609"/>
        <item x="264"/>
        <item x="355"/>
        <item x="590"/>
        <item x="301"/>
        <item x="819"/>
        <item x="689"/>
        <item x="98"/>
        <item x="134"/>
        <item x="769"/>
        <item x="420"/>
        <item x="654"/>
        <item x="821"/>
        <item x="840"/>
        <item x="595"/>
        <item x="822"/>
        <item x="639"/>
        <item x="316"/>
        <item x="364"/>
        <item x="474"/>
        <item x="211"/>
        <item x="788"/>
        <item x="304"/>
        <item x="808"/>
        <item x="915"/>
        <item x="99"/>
        <item x="58"/>
        <item x="473"/>
        <item x="767"/>
        <item x="113"/>
        <item x="49"/>
        <item x="360"/>
        <item x="589"/>
        <item x="178"/>
        <item x="79"/>
        <item x="509"/>
        <item x="659"/>
        <item x="347"/>
        <item x="636"/>
        <item x="855"/>
        <item x="236"/>
        <item x="297"/>
        <item x="882"/>
        <item x="528"/>
        <item x="181"/>
        <item x="94"/>
        <item x="468"/>
        <item x="452"/>
        <item x="796"/>
        <item x="514"/>
        <item x="674"/>
        <item x="787"/>
        <item x="192"/>
        <item x="128"/>
        <item x="554"/>
        <item x="368"/>
        <item x="425"/>
        <item x="171"/>
        <item x="148"/>
        <item x="475"/>
        <item x="367"/>
        <item x="365"/>
        <item x="210"/>
        <item x="24"/>
        <item x="698"/>
        <item x="108"/>
        <item x="781"/>
        <item x="417"/>
        <item x="739"/>
        <item x="526"/>
        <item x="431"/>
        <item x="92"/>
        <item x="243"/>
        <item x="415"/>
        <item x="224"/>
        <item x="713"/>
        <item x="873"/>
        <item x="704"/>
        <item x="765"/>
        <item x="162"/>
        <item x="881"/>
        <item x="265"/>
        <item x="102"/>
        <item x="850"/>
        <item x="218"/>
        <item x="853"/>
        <item x="303"/>
        <item x="499"/>
        <item x="149"/>
        <item x="830"/>
        <item x="905"/>
        <item x="401"/>
        <item x="244"/>
        <item x="71"/>
        <item x="487"/>
        <item x="258"/>
        <item x="21"/>
        <item x="651"/>
        <item x="641"/>
        <item x="175"/>
        <item x="668"/>
        <item x="433"/>
        <item x="225"/>
        <item x="597"/>
        <item x="634"/>
        <item x="199"/>
        <item x="647"/>
        <item x="516"/>
        <item x="402"/>
        <item x="112"/>
        <item x="277"/>
        <item x="619"/>
        <item x="398"/>
        <item x="742"/>
        <item x="506"/>
        <item x="690"/>
        <item x="260"/>
        <item x="914"/>
        <item x="419"/>
        <item x="611"/>
        <item x="492"/>
        <item x="542"/>
        <item x="59"/>
        <item x="315"/>
        <item x="408"/>
        <item x="440"/>
        <item x="372"/>
        <item x="768"/>
        <item x="741"/>
        <item x="44"/>
        <item x="553"/>
        <item x="899"/>
        <item x="552"/>
        <item x="804"/>
        <item x="378"/>
        <item x="730"/>
        <item x="702"/>
        <item x="453"/>
        <item x="890"/>
        <item x="483"/>
        <item x="87"/>
        <item x="518"/>
        <item x="317"/>
        <item x="566"/>
        <item x="442"/>
        <item x="371"/>
        <item x="104"/>
        <item x="601"/>
        <item x="214"/>
        <item x="534"/>
        <item x="451"/>
        <item x="664"/>
        <item x="28"/>
        <item x="678"/>
        <item x="30"/>
        <item x="132"/>
        <item x="773"/>
        <item x="490"/>
        <item x="779"/>
        <item x="660"/>
        <item x="912"/>
        <item x="273"/>
        <item x="820"/>
        <item x="154"/>
        <item x="799"/>
        <item x="488"/>
        <item x="903"/>
        <item x="190"/>
        <item x="82"/>
        <item x="39"/>
        <item x="629"/>
        <item x="503"/>
        <item x="570"/>
        <item x="464"/>
        <item x="97"/>
        <item x="366"/>
        <item x="876"/>
        <item x="522"/>
        <item x="771"/>
        <item x="533"/>
        <item x="724"/>
        <item x="700"/>
        <item x="120"/>
        <item x="532"/>
        <item x="888"/>
        <item x="259"/>
        <item x="535"/>
        <item x="736"/>
        <item x="910"/>
        <item x="802"/>
        <item x="486"/>
        <item x="764"/>
        <item x="312"/>
        <item x="846"/>
        <item x="723"/>
        <item x="463"/>
        <item x="299"/>
        <item x="363"/>
        <item x="241"/>
        <item x="107"/>
        <item x="638"/>
        <item x="308"/>
        <item x="569"/>
        <item x="614"/>
        <item x="856"/>
        <item x="546"/>
        <item x="335"/>
        <item x="209"/>
        <item x="403"/>
        <item x="19"/>
        <item x="293"/>
        <item x="351"/>
        <item x="714"/>
        <item x="667"/>
        <item x="161"/>
        <item x="539"/>
        <item x="900"/>
        <item x="235"/>
        <item x="422"/>
        <item x="3"/>
        <item x="197"/>
        <item x="871"/>
        <item x="446"/>
        <item x="616"/>
        <item x="786"/>
        <item x="310"/>
        <item x="725"/>
        <item x="186"/>
        <item x="337"/>
        <item x="693"/>
        <item x="621"/>
        <item x="349"/>
        <item x="559"/>
        <item x="83"/>
        <item x="844"/>
        <item x="735"/>
        <item x="151"/>
        <item x="288"/>
        <item x="164"/>
        <item x="640"/>
        <item x="721"/>
        <item x="683"/>
        <item x="352"/>
        <item x="652"/>
        <item x="343"/>
        <item x="537"/>
        <item x="61"/>
        <item x="891"/>
        <item x="673"/>
        <item x="874"/>
        <item x="548"/>
        <item x="695"/>
        <item x="130"/>
        <item x="635"/>
        <item x="345"/>
        <item x="687"/>
        <item x="720"/>
        <item x="36"/>
        <item x="839"/>
        <item x="828"/>
        <item x="118"/>
        <item x="429"/>
        <item x="234"/>
        <item x="867"/>
        <item x="27"/>
        <item x="189"/>
        <item x="436"/>
        <item x="708"/>
        <item x="269"/>
        <item x="511"/>
        <item x="261"/>
        <item x="11"/>
        <item x="331"/>
        <item x="387"/>
        <item x="836"/>
        <item x="324"/>
        <item x="385"/>
        <item x="179"/>
        <item x="268"/>
        <item x="332"/>
        <item x="572"/>
        <item x="432"/>
        <item x="472"/>
        <item x="760"/>
        <item x="893"/>
        <item x="414"/>
        <item x="263"/>
        <item x="604"/>
        <item x="183"/>
        <item x="665"/>
        <item x="215"/>
        <item x="223"/>
        <item x="857"/>
        <item x="643"/>
        <item x="696"/>
        <item x="397"/>
        <item x="242"/>
        <item x="380"/>
        <item x="631"/>
        <item x="738"/>
        <item x="650"/>
        <item x="390"/>
        <item x="656"/>
        <item x="722"/>
        <item x="729"/>
        <item x="835"/>
        <item x="281"/>
        <item x="814"/>
        <item x="144"/>
        <item x="727"/>
        <item x="411"/>
        <item x="466"/>
        <item x="449"/>
        <item x="573"/>
        <item x="740"/>
        <item x="524"/>
        <item x="4"/>
        <item x="728"/>
        <item x="706"/>
        <item x="498"/>
        <item x="84"/>
        <item x="507"/>
        <item x="815"/>
        <item x="491"/>
        <item x="284"/>
        <item x="582"/>
        <item x="908"/>
        <item x="404"/>
        <item x="497"/>
        <item x="344"/>
        <item x="196"/>
        <item x="778"/>
        <item x="758"/>
        <item x="106"/>
        <item x="750"/>
        <item x="558"/>
        <item x="68"/>
        <item x="817"/>
        <item x="547"/>
        <item x="221"/>
        <item x="484"/>
        <item x="91"/>
        <item x="777"/>
        <item x="622"/>
        <item x="50"/>
        <item x="246"/>
        <item x="563"/>
        <item x="155"/>
        <item x="715"/>
        <item x="5"/>
        <item x="481"/>
        <item x="782"/>
        <item x="606"/>
        <item x="136"/>
        <item x="662"/>
        <item x="753"/>
        <item x="110"/>
        <item x="373"/>
        <item x="409"/>
        <item x="627"/>
        <item x="282"/>
        <item x="745"/>
        <item x="238"/>
        <item x="205"/>
        <item x="763"/>
        <item x="805"/>
        <item x="314"/>
        <item x="530"/>
        <item x="800"/>
        <item x="785"/>
        <item x="456"/>
        <item x="127"/>
        <item x="710"/>
        <item x="400"/>
        <item x="798"/>
        <item x="578"/>
        <item x="201"/>
        <item x="887"/>
        <item x="254"/>
        <item x="579"/>
        <item x="685"/>
        <item x="467"/>
        <item x="515"/>
        <item x="540"/>
        <item x="52"/>
        <item x="549"/>
        <item x="794"/>
        <item x="648"/>
        <item x="200"/>
        <item x="116"/>
        <item x="833"/>
        <item x="626"/>
        <item x="249"/>
        <item x="476"/>
        <item x="374"/>
        <item x="253"/>
        <item x="682"/>
        <item x="174"/>
        <item x="544"/>
        <item x="257"/>
        <item x="482"/>
        <item x="51"/>
        <item x="203"/>
        <item x="295"/>
        <item x="46"/>
        <item x="447"/>
        <item x="825"/>
        <item x="897"/>
        <item x="608"/>
        <item x="455"/>
        <item x="1"/>
        <item x="330"/>
        <item x="381"/>
        <item x="529"/>
        <item x="9"/>
        <item x="31"/>
        <item x="166"/>
        <item x="459"/>
        <item x="76"/>
        <item x="593"/>
        <item x="393"/>
        <item x="370"/>
        <item x="443"/>
        <item x="369"/>
        <item x="89"/>
        <item x="845"/>
        <item x="615"/>
        <item x="556"/>
        <item x="289"/>
        <item x="496"/>
        <item x="423"/>
        <item x="383"/>
        <item x="6"/>
        <item x="274"/>
        <item x="213"/>
        <item x="823"/>
        <item x="348"/>
        <item x="671"/>
        <item x="85"/>
        <item x="809"/>
        <item x="119"/>
        <item x="86"/>
        <item x="105"/>
        <item x="523"/>
        <item x="29"/>
        <item x="169"/>
        <item x="279"/>
        <item x="342"/>
        <item x="555"/>
        <item x="594"/>
        <item x="240"/>
        <item x="318"/>
        <item x="287"/>
        <item x="790"/>
        <item x="88"/>
        <item x="187"/>
        <item x="585"/>
        <item x="681"/>
        <item x="775"/>
        <item x="757"/>
        <item x="230"/>
        <item x="580"/>
        <item x="756"/>
        <item x="237"/>
        <item x="160"/>
        <item x="588"/>
        <item x="133"/>
        <item x="841"/>
        <item x="829"/>
        <item x="185"/>
        <item x="699"/>
        <item x="675"/>
        <item x="406"/>
        <item x="550"/>
        <item x="180"/>
        <item x="599"/>
        <item x="392"/>
        <item x="694"/>
        <item x="826"/>
        <item x="141"/>
        <item x="74"/>
        <item x="646"/>
        <item x="290"/>
        <item x="541"/>
        <item x="628"/>
        <item x="827"/>
        <item x="531"/>
        <item x="719"/>
        <item x="208"/>
        <item x="895"/>
        <item x="346"/>
        <item x="309"/>
        <item x="228"/>
        <item x="247"/>
        <item x="327"/>
        <item x="399"/>
        <item x="182"/>
        <item x="669"/>
        <item x="748"/>
        <item x="584"/>
        <item x="612"/>
        <item x="849"/>
        <item x="818"/>
        <item x="495"/>
        <item x="605"/>
        <item x="298"/>
        <item x="438"/>
        <item x="375"/>
        <item x="139"/>
        <item x="353"/>
        <item x="198"/>
        <item x="150"/>
        <item x="575"/>
        <item x="356"/>
        <item x="321"/>
        <item x="34"/>
        <item x="703"/>
        <item x="567"/>
        <item x="60"/>
        <item x="780"/>
        <item x="866"/>
        <item x="47"/>
        <item x="7"/>
        <item x="901"/>
        <item x="864"/>
        <item x="222"/>
        <item x="54"/>
        <item x="505"/>
        <item t="default"/>
      </items>
    </pivotField>
    <pivotField showAll="0"/>
    <pivotField axis="axisRow" showAll="0">
      <items count="9">
        <item x="1"/>
        <item x="0"/>
        <item x="6"/>
        <item x="4"/>
        <item x="5"/>
        <item x="2"/>
        <item x="3"/>
        <item x="7"/>
        <item t="default"/>
      </items>
    </pivotField>
    <pivotField showAll="0"/>
  </pivotFields>
  <rowFields count="1">
    <field x="8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Średnia z Credit amount" fld="6" subtotal="average" baseField="8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przestawna8" cacheId="0" applyNumberFormats="0" applyBorderFormats="0" applyFontFormats="0" applyPatternFormats="0" applyAlignmentFormats="0" applyWidthHeightFormats="1" dataCaption="Wartości" updatedVersion="4" minRefreshableVersion="3" useAutoFormatting="1" itemPrintTitles="1" createdVersion="4" indent="0" outline="1" outlineData="1" multipleFieldFilters="0" rowHeaderCaption="Wiek">
  <location ref="A16:D70" firstHeaderRow="0" firstDataRow="1" firstDataCol="1"/>
  <pivotFields count="10">
    <pivotField axis="axisRow" showAll="0">
      <items count="54"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0"/>
  </rowFields>
  <rowItems count="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Ryzyko" fld="9" subtotal="average" baseField="0" baseItem="0" numFmtId="9"/>
    <dataField name="Licznik" fld="9" subtotal="count" baseField="0" baseItem="0" numFmtId="1"/>
    <dataField name="Risk - bad" fld="9" baseField="0" baseItem="0" numFmtId="1"/>
  </dataFields>
  <formats count="3">
    <format dxfId="2">
      <pivotArea outline="0" collapsedLevelsAreSubtotals="1" fieldPosition="0"/>
    </format>
    <format dxfId="1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0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ela1" displayName="Tabela1" ref="A1:J1001" totalsRowShown="0" headerRowDxfId="4">
  <autoFilter ref="A1:J1001"/>
  <sortState ref="A2:J1001">
    <sortCondition descending="1" ref="A1:A1001"/>
  </sortState>
  <tableColumns count="10">
    <tableColumn id="2" name="Age"/>
    <tableColumn id="3" name="Sex"/>
    <tableColumn id="4" name="Job"/>
    <tableColumn id="5" name="Housing"/>
    <tableColumn id="6" name="Saving accounts"/>
    <tableColumn id="7" name="Checking account"/>
    <tableColumn id="8" name="Credit amount"/>
    <tableColumn id="9" name="Duration"/>
    <tableColumn id="10" name="Purpose"/>
    <tableColumn id="1" name="Risk" dataDxfId="3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01"/>
  <sheetViews>
    <sheetView topLeftCell="A956" zoomScale="85" zoomScaleNormal="85" workbookViewId="0">
      <selection activeCell="G1" sqref="G1:H1001"/>
    </sheetView>
  </sheetViews>
  <sheetFormatPr defaultRowHeight="15" x14ac:dyDescent="0.25"/>
  <cols>
    <col min="4" max="4" width="10.28515625" customWidth="1"/>
    <col min="5" max="5" width="17" customWidth="1"/>
    <col min="6" max="6" width="18.42578125" customWidth="1"/>
    <col min="7" max="7" width="15.85546875" customWidth="1"/>
    <col min="8" max="8" width="10.85546875" customWidth="1"/>
    <col min="9" max="9" width="20" bestFit="1" customWidth="1"/>
    <col min="10" max="10" width="9.140625" style="11"/>
    <col min="13" max="13" width="15" customWidth="1"/>
    <col min="14" max="14" width="12.85546875" customWidth="1"/>
    <col min="15" max="15" width="13.5703125" customWidth="1"/>
    <col min="16" max="16" width="18.42578125" customWidth="1"/>
    <col min="17" max="17" width="19.5703125" customWidth="1"/>
    <col min="18" max="18" width="13.28515625" customWidth="1"/>
    <col min="19" max="19" width="14.5703125" customWidth="1"/>
  </cols>
  <sheetData>
    <row r="1" spans="1:21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0" t="s">
        <v>32</v>
      </c>
    </row>
    <row r="2" spans="1:21" x14ac:dyDescent="0.25">
      <c r="A2">
        <v>75</v>
      </c>
      <c r="B2" t="s">
        <v>14</v>
      </c>
      <c r="C2">
        <v>3</v>
      </c>
      <c r="D2" t="s">
        <v>10</v>
      </c>
      <c r="E2" t="s">
        <v>11</v>
      </c>
      <c r="F2" t="s">
        <v>12</v>
      </c>
      <c r="G2">
        <v>1374</v>
      </c>
      <c r="H2">
        <v>6</v>
      </c>
      <c r="I2" t="s">
        <v>19</v>
      </c>
      <c r="J2" s="7">
        <v>0</v>
      </c>
    </row>
    <row r="3" spans="1:21" x14ac:dyDescent="0.25">
      <c r="A3">
        <v>75</v>
      </c>
      <c r="B3" t="s">
        <v>9</v>
      </c>
      <c r="C3">
        <v>3</v>
      </c>
      <c r="D3" t="s">
        <v>17</v>
      </c>
      <c r="E3" t="s">
        <v>12</v>
      </c>
      <c r="F3" t="s">
        <v>12</v>
      </c>
      <c r="G3">
        <v>6615</v>
      </c>
      <c r="H3">
        <v>24</v>
      </c>
      <c r="I3" t="s">
        <v>19</v>
      </c>
      <c r="J3" s="7">
        <v>0</v>
      </c>
      <c r="L3" s="4"/>
      <c r="M3" s="4" t="s">
        <v>35</v>
      </c>
      <c r="N3" s="4"/>
      <c r="O3" s="4"/>
      <c r="P3" s="4"/>
      <c r="Q3" s="4"/>
      <c r="R3" s="4"/>
      <c r="U3" s="4" t="s">
        <v>33</v>
      </c>
    </row>
    <row r="4" spans="1:21" x14ac:dyDescent="0.25">
      <c r="A4">
        <v>74</v>
      </c>
      <c r="B4" t="s">
        <v>9</v>
      </c>
      <c r="C4">
        <v>0</v>
      </c>
      <c r="D4" t="s">
        <v>10</v>
      </c>
      <c r="E4" t="s">
        <v>12</v>
      </c>
      <c r="F4" t="s">
        <v>22</v>
      </c>
      <c r="G4">
        <v>1299</v>
      </c>
      <c r="H4">
        <v>6</v>
      </c>
      <c r="I4" t="s">
        <v>19</v>
      </c>
      <c r="J4" s="7">
        <v>1</v>
      </c>
      <c r="M4" t="s">
        <v>36</v>
      </c>
      <c r="U4" t="s">
        <v>34</v>
      </c>
    </row>
    <row r="5" spans="1:21" x14ac:dyDescent="0.25">
      <c r="A5">
        <v>74</v>
      </c>
      <c r="B5" t="s">
        <v>9</v>
      </c>
      <c r="C5">
        <v>1</v>
      </c>
      <c r="D5" t="s">
        <v>10</v>
      </c>
      <c r="E5" t="s">
        <v>12</v>
      </c>
      <c r="F5" t="s">
        <v>11</v>
      </c>
      <c r="G5">
        <v>3448</v>
      </c>
      <c r="H5">
        <v>5</v>
      </c>
      <c r="I5" t="s">
        <v>23</v>
      </c>
      <c r="J5" s="7">
        <v>0</v>
      </c>
      <c r="M5" t="s">
        <v>37</v>
      </c>
    </row>
    <row r="6" spans="1:21" x14ac:dyDescent="0.25">
      <c r="A6">
        <v>74</v>
      </c>
      <c r="B6" t="s">
        <v>9</v>
      </c>
      <c r="C6">
        <v>3</v>
      </c>
      <c r="D6" t="s">
        <v>10</v>
      </c>
      <c r="E6" t="s">
        <v>12</v>
      </c>
      <c r="F6" t="s">
        <v>11</v>
      </c>
      <c r="G6">
        <v>4526</v>
      </c>
      <c r="H6">
        <v>24</v>
      </c>
      <c r="I6" t="s">
        <v>23</v>
      </c>
      <c r="J6" s="7">
        <v>0</v>
      </c>
      <c r="M6" t="s">
        <v>38</v>
      </c>
    </row>
    <row r="7" spans="1:21" x14ac:dyDescent="0.25">
      <c r="A7">
        <v>74</v>
      </c>
      <c r="B7" t="s">
        <v>14</v>
      </c>
      <c r="C7">
        <v>3</v>
      </c>
      <c r="D7" t="s">
        <v>17</v>
      </c>
      <c r="E7" t="s">
        <v>12</v>
      </c>
      <c r="F7" t="s">
        <v>15</v>
      </c>
      <c r="G7">
        <v>5129</v>
      </c>
      <c r="H7">
        <v>9</v>
      </c>
      <c r="I7" t="s">
        <v>19</v>
      </c>
      <c r="J7" s="7">
        <v>1</v>
      </c>
      <c r="L7" s="9"/>
      <c r="M7" s="9" t="s">
        <v>39</v>
      </c>
    </row>
    <row r="8" spans="1:21" x14ac:dyDescent="0.25">
      <c r="A8">
        <v>70</v>
      </c>
      <c r="B8" t="s">
        <v>9</v>
      </c>
      <c r="C8">
        <v>3</v>
      </c>
      <c r="D8" t="s">
        <v>17</v>
      </c>
      <c r="E8" t="s">
        <v>12</v>
      </c>
      <c r="F8" t="s">
        <v>15</v>
      </c>
      <c r="G8">
        <v>7308</v>
      </c>
      <c r="H8">
        <v>10</v>
      </c>
      <c r="I8" t="s">
        <v>19</v>
      </c>
      <c r="J8" s="7">
        <v>0</v>
      </c>
    </row>
    <row r="9" spans="1:21" x14ac:dyDescent="0.25">
      <c r="A9">
        <v>68</v>
      </c>
      <c r="B9" t="s">
        <v>9</v>
      </c>
      <c r="C9">
        <v>3</v>
      </c>
      <c r="D9" t="s">
        <v>10</v>
      </c>
      <c r="E9" t="s">
        <v>12</v>
      </c>
      <c r="F9" t="s">
        <v>12</v>
      </c>
      <c r="G9">
        <v>14896</v>
      </c>
      <c r="H9">
        <v>6</v>
      </c>
      <c r="I9" t="s">
        <v>19</v>
      </c>
      <c r="J9" s="7">
        <v>1</v>
      </c>
    </row>
    <row r="10" spans="1:21" x14ac:dyDescent="0.25">
      <c r="A10">
        <v>68</v>
      </c>
      <c r="B10" t="s">
        <v>9</v>
      </c>
      <c r="C10">
        <v>0</v>
      </c>
      <c r="D10" t="s">
        <v>17</v>
      </c>
      <c r="E10" t="s">
        <v>12</v>
      </c>
      <c r="F10" t="s">
        <v>15</v>
      </c>
      <c r="G10">
        <v>1175</v>
      </c>
      <c r="H10">
        <v>16</v>
      </c>
      <c r="I10" t="s">
        <v>19</v>
      </c>
      <c r="J10" s="7">
        <v>0</v>
      </c>
    </row>
    <row r="11" spans="1:21" x14ac:dyDescent="0.25">
      <c r="A11">
        <v>68</v>
      </c>
      <c r="B11" t="s">
        <v>9</v>
      </c>
      <c r="C11">
        <v>2</v>
      </c>
      <c r="D11" t="s">
        <v>21</v>
      </c>
      <c r="E11" t="s">
        <v>11</v>
      </c>
      <c r="F11" t="s">
        <v>11</v>
      </c>
      <c r="G11">
        <v>6761</v>
      </c>
      <c r="H11">
        <v>18</v>
      </c>
      <c r="I11" t="s">
        <v>19</v>
      </c>
      <c r="J11" s="7">
        <v>0</v>
      </c>
    </row>
    <row r="12" spans="1:21" x14ac:dyDescent="0.25">
      <c r="A12">
        <v>67</v>
      </c>
      <c r="B12" t="s">
        <v>9</v>
      </c>
      <c r="C12">
        <v>2</v>
      </c>
      <c r="D12" t="s">
        <v>10</v>
      </c>
      <c r="E12" t="s">
        <v>11</v>
      </c>
      <c r="F12" t="s">
        <v>12</v>
      </c>
      <c r="G12">
        <v>1169</v>
      </c>
      <c r="H12">
        <v>6</v>
      </c>
      <c r="I12" t="s">
        <v>13</v>
      </c>
      <c r="J12" s="7">
        <v>0</v>
      </c>
      <c r="L12" s="24"/>
      <c r="M12" s="24"/>
    </row>
    <row r="13" spans="1:21" x14ac:dyDescent="0.25">
      <c r="A13">
        <v>67</v>
      </c>
      <c r="B13" t="s">
        <v>14</v>
      </c>
      <c r="C13">
        <v>2</v>
      </c>
      <c r="D13" t="s">
        <v>10</v>
      </c>
      <c r="E13" t="s">
        <v>12</v>
      </c>
      <c r="F13" t="s">
        <v>15</v>
      </c>
      <c r="G13">
        <v>3872</v>
      </c>
      <c r="H13">
        <v>18</v>
      </c>
      <c r="I13" t="s">
        <v>25</v>
      </c>
      <c r="J13" s="7">
        <v>0</v>
      </c>
    </row>
    <row r="14" spans="1:21" x14ac:dyDescent="0.25">
      <c r="A14">
        <v>67</v>
      </c>
      <c r="B14" t="s">
        <v>14</v>
      </c>
      <c r="C14">
        <v>3</v>
      </c>
      <c r="D14" t="s">
        <v>10</v>
      </c>
      <c r="E14" t="s">
        <v>12</v>
      </c>
      <c r="F14" t="s">
        <v>15</v>
      </c>
      <c r="G14">
        <v>1199</v>
      </c>
      <c r="H14">
        <v>9</v>
      </c>
      <c r="I14" t="s">
        <v>16</v>
      </c>
      <c r="J14" s="7">
        <v>1</v>
      </c>
    </row>
    <row r="15" spans="1:21" x14ac:dyDescent="0.25">
      <c r="A15">
        <v>66</v>
      </c>
      <c r="B15" t="s">
        <v>9</v>
      </c>
      <c r="C15">
        <v>1</v>
      </c>
      <c r="D15" t="s">
        <v>10</v>
      </c>
      <c r="E15" t="s">
        <v>20</v>
      </c>
      <c r="F15" t="s">
        <v>15</v>
      </c>
      <c r="G15">
        <v>766</v>
      </c>
      <c r="H15">
        <v>12</v>
      </c>
      <c r="I15" t="s">
        <v>13</v>
      </c>
      <c r="J15" s="7">
        <v>0</v>
      </c>
    </row>
    <row r="16" spans="1:21" x14ac:dyDescent="0.25">
      <c r="A16">
        <v>66</v>
      </c>
      <c r="B16" t="s">
        <v>9</v>
      </c>
      <c r="C16">
        <v>3</v>
      </c>
      <c r="D16" t="s">
        <v>10</v>
      </c>
      <c r="E16" t="s">
        <v>12</v>
      </c>
      <c r="F16" t="s">
        <v>22</v>
      </c>
      <c r="G16">
        <v>1908</v>
      </c>
      <c r="H16">
        <v>30</v>
      </c>
      <c r="I16" t="s">
        <v>23</v>
      </c>
      <c r="J16" s="7">
        <v>0</v>
      </c>
    </row>
    <row r="17" spans="1:13" x14ac:dyDescent="0.25">
      <c r="A17">
        <v>66</v>
      </c>
      <c r="B17" t="s">
        <v>9</v>
      </c>
      <c r="C17">
        <v>0</v>
      </c>
      <c r="D17" t="s">
        <v>17</v>
      </c>
      <c r="E17" t="s">
        <v>20</v>
      </c>
      <c r="F17" t="s">
        <v>22</v>
      </c>
      <c r="G17">
        <v>1480</v>
      </c>
      <c r="H17">
        <v>12</v>
      </c>
      <c r="I17" t="s">
        <v>19</v>
      </c>
      <c r="J17" s="7">
        <v>0</v>
      </c>
    </row>
    <row r="18" spans="1:13" x14ac:dyDescent="0.25">
      <c r="A18">
        <v>66</v>
      </c>
      <c r="B18" t="s">
        <v>9</v>
      </c>
      <c r="C18">
        <v>3</v>
      </c>
      <c r="D18" t="s">
        <v>17</v>
      </c>
      <c r="E18" t="s">
        <v>12</v>
      </c>
      <c r="F18" t="s">
        <v>12</v>
      </c>
      <c r="G18">
        <v>1526</v>
      </c>
      <c r="H18">
        <v>12</v>
      </c>
      <c r="I18" t="s">
        <v>19</v>
      </c>
      <c r="J18" s="7">
        <v>1</v>
      </c>
    </row>
    <row r="19" spans="1:13" x14ac:dyDescent="0.25">
      <c r="A19">
        <v>66</v>
      </c>
      <c r="B19" t="s">
        <v>14</v>
      </c>
      <c r="C19">
        <v>1</v>
      </c>
      <c r="D19" t="s">
        <v>10</v>
      </c>
      <c r="E19" t="s">
        <v>20</v>
      </c>
      <c r="F19" t="s">
        <v>15</v>
      </c>
      <c r="G19">
        <v>790</v>
      </c>
      <c r="H19">
        <v>9</v>
      </c>
      <c r="I19" t="s">
        <v>13</v>
      </c>
      <c r="J19" s="7">
        <v>1</v>
      </c>
    </row>
    <row r="20" spans="1:13" x14ac:dyDescent="0.25">
      <c r="A20">
        <v>65</v>
      </c>
      <c r="B20" t="s">
        <v>9</v>
      </c>
      <c r="C20">
        <v>2</v>
      </c>
      <c r="D20" t="s">
        <v>10</v>
      </c>
      <c r="E20" t="s">
        <v>12</v>
      </c>
      <c r="F20" t="s">
        <v>12</v>
      </c>
      <c r="G20">
        <v>571</v>
      </c>
      <c r="H20">
        <v>21</v>
      </c>
      <c r="I20" t="s">
        <v>19</v>
      </c>
      <c r="J20" s="7">
        <v>0</v>
      </c>
    </row>
    <row r="21" spans="1:13" x14ac:dyDescent="0.25">
      <c r="A21">
        <v>65</v>
      </c>
      <c r="B21" t="s">
        <v>9</v>
      </c>
      <c r="C21">
        <v>0</v>
      </c>
      <c r="D21" t="s">
        <v>10</v>
      </c>
      <c r="E21" t="s">
        <v>12</v>
      </c>
      <c r="F21" t="s">
        <v>12</v>
      </c>
      <c r="G21">
        <v>3394</v>
      </c>
      <c r="H21">
        <v>42</v>
      </c>
      <c r="I21" t="s">
        <v>25</v>
      </c>
      <c r="J21" s="7">
        <v>0</v>
      </c>
    </row>
    <row r="22" spans="1:13" x14ac:dyDescent="0.25">
      <c r="A22">
        <v>65</v>
      </c>
      <c r="B22" t="s">
        <v>14</v>
      </c>
      <c r="C22">
        <v>0</v>
      </c>
      <c r="D22" t="s">
        <v>10</v>
      </c>
      <c r="E22" t="s">
        <v>12</v>
      </c>
      <c r="F22" t="s">
        <v>11</v>
      </c>
      <c r="G22">
        <v>1098</v>
      </c>
      <c r="H22">
        <v>18</v>
      </c>
      <c r="I22" t="s">
        <v>13</v>
      </c>
      <c r="J22" s="7">
        <v>0</v>
      </c>
    </row>
    <row r="23" spans="1:13" x14ac:dyDescent="0.25">
      <c r="A23">
        <v>65</v>
      </c>
      <c r="B23" t="s">
        <v>9</v>
      </c>
      <c r="C23">
        <v>2</v>
      </c>
      <c r="D23" t="s">
        <v>17</v>
      </c>
      <c r="E23" t="s">
        <v>12</v>
      </c>
      <c r="F23" t="s">
        <v>12</v>
      </c>
      <c r="G23">
        <v>2600</v>
      </c>
      <c r="H23">
        <v>18</v>
      </c>
      <c r="I23" t="s">
        <v>13</v>
      </c>
      <c r="J23" s="7">
        <v>1</v>
      </c>
      <c r="L23" s="3"/>
      <c r="M23" s="3"/>
    </row>
    <row r="24" spans="1:13" x14ac:dyDescent="0.25">
      <c r="A24">
        <v>65</v>
      </c>
      <c r="B24" t="s">
        <v>9</v>
      </c>
      <c r="C24">
        <v>2</v>
      </c>
      <c r="D24" t="s">
        <v>10</v>
      </c>
      <c r="E24" t="s">
        <v>11</v>
      </c>
      <c r="F24" t="s">
        <v>11</v>
      </c>
      <c r="G24">
        <v>930</v>
      </c>
      <c r="H24">
        <v>12</v>
      </c>
      <c r="I24" t="s">
        <v>13</v>
      </c>
      <c r="J24" s="7">
        <v>1</v>
      </c>
      <c r="L24" s="3"/>
      <c r="M24" s="3"/>
    </row>
    <row r="25" spans="1:13" x14ac:dyDescent="0.25">
      <c r="A25">
        <v>64</v>
      </c>
      <c r="B25" t="s">
        <v>14</v>
      </c>
      <c r="C25">
        <v>2</v>
      </c>
      <c r="D25" t="s">
        <v>10</v>
      </c>
      <c r="E25" t="s">
        <v>12</v>
      </c>
      <c r="F25" t="s">
        <v>11</v>
      </c>
      <c r="G25">
        <v>1364</v>
      </c>
      <c r="H25">
        <v>10</v>
      </c>
      <c r="I25" t="s">
        <v>19</v>
      </c>
      <c r="J25" s="7">
        <v>0</v>
      </c>
      <c r="L25" s="3"/>
      <c r="M25" s="3"/>
    </row>
    <row r="26" spans="1:13" x14ac:dyDescent="0.25">
      <c r="A26">
        <v>64</v>
      </c>
      <c r="B26" t="s">
        <v>9</v>
      </c>
      <c r="C26">
        <v>1</v>
      </c>
      <c r="D26" t="s">
        <v>21</v>
      </c>
      <c r="E26" t="s">
        <v>12</v>
      </c>
      <c r="F26" t="s">
        <v>12</v>
      </c>
      <c r="G26">
        <v>2384</v>
      </c>
      <c r="H26">
        <v>24</v>
      </c>
      <c r="I26" t="s">
        <v>13</v>
      </c>
      <c r="J26" s="7">
        <v>0</v>
      </c>
      <c r="L26" s="3"/>
      <c r="M26" s="3"/>
    </row>
    <row r="27" spans="1:13" x14ac:dyDescent="0.25">
      <c r="A27">
        <v>64</v>
      </c>
      <c r="B27" t="s">
        <v>14</v>
      </c>
      <c r="C27">
        <v>2</v>
      </c>
      <c r="D27" t="s">
        <v>10</v>
      </c>
      <c r="E27" t="s">
        <v>12</v>
      </c>
      <c r="F27" t="s">
        <v>15</v>
      </c>
      <c r="G27">
        <v>753</v>
      </c>
      <c r="H27">
        <v>6</v>
      </c>
      <c r="I27" t="s">
        <v>13</v>
      </c>
      <c r="J27" s="7">
        <v>0</v>
      </c>
      <c r="L27" s="3"/>
      <c r="M27" s="3"/>
    </row>
    <row r="28" spans="1:13" x14ac:dyDescent="0.25">
      <c r="A28">
        <v>64</v>
      </c>
      <c r="B28" t="s">
        <v>14</v>
      </c>
      <c r="C28">
        <v>2</v>
      </c>
      <c r="D28" t="s">
        <v>10</v>
      </c>
      <c r="E28" t="s">
        <v>15</v>
      </c>
      <c r="F28" t="s">
        <v>11</v>
      </c>
      <c r="G28">
        <v>1409</v>
      </c>
      <c r="H28">
        <v>13</v>
      </c>
      <c r="I28" t="s">
        <v>13</v>
      </c>
      <c r="J28" s="7">
        <v>0</v>
      </c>
      <c r="L28" s="3"/>
      <c r="M28" s="3"/>
    </row>
    <row r="29" spans="1:13" x14ac:dyDescent="0.25">
      <c r="A29">
        <v>64</v>
      </c>
      <c r="B29" t="s">
        <v>9</v>
      </c>
      <c r="C29">
        <v>1</v>
      </c>
      <c r="D29" t="s">
        <v>10</v>
      </c>
      <c r="E29" t="s">
        <v>11</v>
      </c>
      <c r="F29" t="s">
        <v>11</v>
      </c>
      <c r="G29">
        <v>3832</v>
      </c>
      <c r="H29">
        <v>9</v>
      </c>
      <c r="I29" t="s">
        <v>16</v>
      </c>
      <c r="J29" s="7">
        <v>1</v>
      </c>
      <c r="L29" s="3"/>
      <c r="M29" s="3"/>
    </row>
    <row r="30" spans="1:13" x14ac:dyDescent="0.25">
      <c r="A30">
        <v>63</v>
      </c>
      <c r="B30" t="s">
        <v>9</v>
      </c>
      <c r="C30">
        <v>2</v>
      </c>
      <c r="D30" t="s">
        <v>10</v>
      </c>
      <c r="E30" t="s">
        <v>12</v>
      </c>
      <c r="F30" t="s">
        <v>12</v>
      </c>
      <c r="G30">
        <v>2924</v>
      </c>
      <c r="H30">
        <v>24</v>
      </c>
      <c r="I30" t="s">
        <v>19</v>
      </c>
      <c r="J30" s="7">
        <v>0</v>
      </c>
      <c r="L30" s="3"/>
      <c r="M30" s="3"/>
    </row>
    <row r="31" spans="1:13" x14ac:dyDescent="0.25">
      <c r="A31">
        <v>63</v>
      </c>
      <c r="B31" t="s">
        <v>9</v>
      </c>
      <c r="C31">
        <v>2</v>
      </c>
      <c r="D31" t="s">
        <v>10</v>
      </c>
      <c r="E31" t="s">
        <v>11</v>
      </c>
      <c r="F31" t="s">
        <v>11</v>
      </c>
      <c r="G31">
        <v>7596</v>
      </c>
      <c r="H31">
        <v>30</v>
      </c>
      <c r="I31" t="s">
        <v>19</v>
      </c>
      <c r="J31" s="7">
        <v>0</v>
      </c>
      <c r="L31" s="3"/>
      <c r="M31" s="3"/>
    </row>
    <row r="32" spans="1:13" x14ac:dyDescent="0.25">
      <c r="A32">
        <v>63</v>
      </c>
      <c r="B32" t="s">
        <v>9</v>
      </c>
      <c r="C32">
        <v>2</v>
      </c>
      <c r="D32" t="s">
        <v>10</v>
      </c>
      <c r="E32" t="s">
        <v>12</v>
      </c>
      <c r="F32" t="s">
        <v>12</v>
      </c>
      <c r="G32">
        <v>2957</v>
      </c>
      <c r="H32">
        <v>24</v>
      </c>
      <c r="I32" t="s">
        <v>19</v>
      </c>
      <c r="J32" s="7">
        <v>0</v>
      </c>
    </row>
    <row r="33" spans="1:10" x14ac:dyDescent="0.25">
      <c r="A33">
        <v>63</v>
      </c>
      <c r="B33" t="s">
        <v>9</v>
      </c>
      <c r="C33">
        <v>2</v>
      </c>
      <c r="D33" t="s">
        <v>10</v>
      </c>
      <c r="E33" t="s">
        <v>12</v>
      </c>
      <c r="F33" t="s">
        <v>12</v>
      </c>
      <c r="G33">
        <v>6836</v>
      </c>
      <c r="H33">
        <v>60</v>
      </c>
      <c r="I33" t="s">
        <v>23</v>
      </c>
      <c r="J33" s="7">
        <v>0</v>
      </c>
    </row>
    <row r="34" spans="1:10" x14ac:dyDescent="0.25">
      <c r="A34">
        <v>63</v>
      </c>
      <c r="B34" t="s">
        <v>9</v>
      </c>
      <c r="C34">
        <v>2</v>
      </c>
      <c r="D34" t="s">
        <v>17</v>
      </c>
      <c r="E34" t="s">
        <v>12</v>
      </c>
      <c r="F34" t="s">
        <v>22</v>
      </c>
      <c r="G34">
        <v>781</v>
      </c>
      <c r="H34">
        <v>10</v>
      </c>
      <c r="I34" t="s">
        <v>19</v>
      </c>
      <c r="J34" s="7">
        <v>0</v>
      </c>
    </row>
    <row r="35" spans="1:10" x14ac:dyDescent="0.25">
      <c r="A35">
        <v>63</v>
      </c>
      <c r="B35" t="s">
        <v>9</v>
      </c>
      <c r="C35">
        <v>2</v>
      </c>
      <c r="D35" t="s">
        <v>10</v>
      </c>
      <c r="E35" t="s">
        <v>11</v>
      </c>
      <c r="F35" t="s">
        <v>11</v>
      </c>
      <c r="G35">
        <v>1520</v>
      </c>
      <c r="H35">
        <v>15</v>
      </c>
      <c r="I35" t="s">
        <v>18</v>
      </c>
      <c r="J35" s="7">
        <v>0</v>
      </c>
    </row>
    <row r="36" spans="1:10" x14ac:dyDescent="0.25">
      <c r="A36">
        <v>63</v>
      </c>
      <c r="B36" t="s">
        <v>9</v>
      </c>
      <c r="C36">
        <v>3</v>
      </c>
      <c r="D36" t="s">
        <v>17</v>
      </c>
      <c r="E36" t="s">
        <v>11</v>
      </c>
      <c r="F36" t="s">
        <v>11</v>
      </c>
      <c r="G36">
        <v>13756</v>
      </c>
      <c r="H36">
        <v>60</v>
      </c>
      <c r="I36" t="s">
        <v>19</v>
      </c>
      <c r="J36" s="7">
        <v>0</v>
      </c>
    </row>
    <row r="37" spans="1:10" x14ac:dyDescent="0.25">
      <c r="A37">
        <v>63</v>
      </c>
      <c r="B37" t="s">
        <v>9</v>
      </c>
      <c r="C37">
        <v>1</v>
      </c>
      <c r="D37" t="s">
        <v>10</v>
      </c>
      <c r="E37" t="s">
        <v>12</v>
      </c>
      <c r="F37" t="s">
        <v>11</v>
      </c>
      <c r="G37">
        <v>1655</v>
      </c>
      <c r="H37">
        <v>12</v>
      </c>
      <c r="I37" t="s">
        <v>13</v>
      </c>
      <c r="J37" s="7">
        <v>0</v>
      </c>
    </row>
    <row r="38" spans="1:10" x14ac:dyDescent="0.25">
      <c r="A38">
        <v>62</v>
      </c>
      <c r="B38" t="s">
        <v>14</v>
      </c>
      <c r="C38">
        <v>2</v>
      </c>
      <c r="D38" t="s">
        <v>17</v>
      </c>
      <c r="E38" t="s">
        <v>12</v>
      </c>
      <c r="F38" t="s">
        <v>11</v>
      </c>
      <c r="G38">
        <v>3757</v>
      </c>
      <c r="H38">
        <v>24</v>
      </c>
      <c r="I38" t="s">
        <v>19</v>
      </c>
      <c r="J38" s="7">
        <v>1</v>
      </c>
    </row>
    <row r="39" spans="1:10" x14ac:dyDescent="0.25">
      <c r="A39">
        <v>62</v>
      </c>
      <c r="B39" t="s">
        <v>9</v>
      </c>
      <c r="C39">
        <v>2</v>
      </c>
      <c r="D39" t="s">
        <v>10</v>
      </c>
      <c r="E39" t="s">
        <v>20</v>
      </c>
      <c r="F39" t="s">
        <v>11</v>
      </c>
      <c r="G39">
        <v>1338</v>
      </c>
      <c r="H39">
        <v>6</v>
      </c>
      <c r="I39" t="s">
        <v>24</v>
      </c>
      <c r="J39" s="7">
        <v>1</v>
      </c>
    </row>
    <row r="40" spans="1:10" x14ac:dyDescent="0.25">
      <c r="A40">
        <v>61</v>
      </c>
      <c r="B40" t="s">
        <v>9</v>
      </c>
      <c r="C40">
        <v>1</v>
      </c>
      <c r="D40" t="s">
        <v>10</v>
      </c>
      <c r="E40" t="s">
        <v>12</v>
      </c>
      <c r="F40" t="s">
        <v>11</v>
      </c>
      <c r="G40">
        <v>1255</v>
      </c>
      <c r="H40">
        <v>12</v>
      </c>
      <c r="I40" t="s">
        <v>19</v>
      </c>
      <c r="J40" s="7">
        <v>1</v>
      </c>
    </row>
    <row r="41" spans="1:10" x14ac:dyDescent="0.25">
      <c r="A41">
        <v>61</v>
      </c>
      <c r="B41" t="s">
        <v>9</v>
      </c>
      <c r="C41">
        <v>1</v>
      </c>
      <c r="D41" t="s">
        <v>10</v>
      </c>
      <c r="E41" t="s">
        <v>22</v>
      </c>
      <c r="F41" t="s">
        <v>11</v>
      </c>
      <c r="G41">
        <v>3059</v>
      </c>
      <c r="H41">
        <v>12</v>
      </c>
      <c r="I41" t="s">
        <v>13</v>
      </c>
      <c r="J41" s="7">
        <v>0</v>
      </c>
    </row>
    <row r="42" spans="1:10" x14ac:dyDescent="0.25">
      <c r="A42">
        <v>61</v>
      </c>
      <c r="B42" t="s">
        <v>9</v>
      </c>
      <c r="C42">
        <v>3</v>
      </c>
      <c r="D42" t="s">
        <v>17</v>
      </c>
      <c r="E42" t="s">
        <v>12</v>
      </c>
      <c r="F42" t="s">
        <v>15</v>
      </c>
      <c r="G42">
        <v>1953</v>
      </c>
      <c r="H42">
        <v>36</v>
      </c>
      <c r="I42" t="s">
        <v>23</v>
      </c>
      <c r="J42" s="7">
        <v>0</v>
      </c>
    </row>
    <row r="43" spans="1:10" x14ac:dyDescent="0.25">
      <c r="A43">
        <v>61</v>
      </c>
      <c r="B43" t="s">
        <v>9</v>
      </c>
      <c r="C43">
        <v>2</v>
      </c>
      <c r="D43" t="s">
        <v>17</v>
      </c>
      <c r="E43" t="s">
        <v>11</v>
      </c>
      <c r="F43" t="s">
        <v>15</v>
      </c>
      <c r="G43">
        <v>1239</v>
      </c>
      <c r="H43">
        <v>18</v>
      </c>
      <c r="I43" t="s">
        <v>16</v>
      </c>
      <c r="J43" s="7">
        <v>0</v>
      </c>
    </row>
    <row r="44" spans="1:10" x14ac:dyDescent="0.25">
      <c r="A44">
        <v>61</v>
      </c>
      <c r="B44" t="s">
        <v>9</v>
      </c>
      <c r="C44">
        <v>2</v>
      </c>
      <c r="D44" t="s">
        <v>10</v>
      </c>
      <c r="E44" t="s">
        <v>22</v>
      </c>
      <c r="F44" t="s">
        <v>15</v>
      </c>
      <c r="G44">
        <v>1512</v>
      </c>
      <c r="H44">
        <v>15</v>
      </c>
      <c r="I44" t="s">
        <v>25</v>
      </c>
      <c r="J44" s="7">
        <v>0</v>
      </c>
    </row>
    <row r="45" spans="1:10" x14ac:dyDescent="0.25">
      <c r="A45">
        <v>61</v>
      </c>
      <c r="B45" t="s">
        <v>14</v>
      </c>
      <c r="C45">
        <v>2</v>
      </c>
      <c r="D45" t="s">
        <v>10</v>
      </c>
      <c r="E45" t="s">
        <v>11</v>
      </c>
      <c r="F45" t="s">
        <v>11</v>
      </c>
      <c r="G45">
        <v>2012</v>
      </c>
      <c r="H45">
        <v>12</v>
      </c>
      <c r="I45" t="s">
        <v>16</v>
      </c>
      <c r="J45" s="7">
        <v>1</v>
      </c>
    </row>
    <row r="46" spans="1:10" x14ac:dyDescent="0.25">
      <c r="A46">
        <v>61</v>
      </c>
      <c r="B46" t="s">
        <v>9</v>
      </c>
      <c r="C46">
        <v>1</v>
      </c>
      <c r="D46" t="s">
        <v>21</v>
      </c>
      <c r="E46" t="s">
        <v>15</v>
      </c>
      <c r="F46" t="s">
        <v>15</v>
      </c>
      <c r="G46">
        <v>2767</v>
      </c>
      <c r="H46">
        <v>21</v>
      </c>
      <c r="I46" t="s">
        <v>23</v>
      </c>
      <c r="J46" s="7">
        <v>1</v>
      </c>
    </row>
    <row r="47" spans="1:10" x14ac:dyDescent="0.25">
      <c r="A47">
        <v>60</v>
      </c>
      <c r="B47" t="s">
        <v>9</v>
      </c>
      <c r="C47">
        <v>2</v>
      </c>
      <c r="D47" t="s">
        <v>10</v>
      </c>
      <c r="E47" t="s">
        <v>22</v>
      </c>
      <c r="F47" t="s">
        <v>11</v>
      </c>
      <c r="G47">
        <v>1940</v>
      </c>
      <c r="H47">
        <v>24</v>
      </c>
      <c r="I47" t="s">
        <v>19</v>
      </c>
      <c r="J47" s="7">
        <v>0</v>
      </c>
    </row>
    <row r="48" spans="1:10" x14ac:dyDescent="0.25">
      <c r="A48">
        <v>60</v>
      </c>
      <c r="B48" t="s">
        <v>9</v>
      </c>
      <c r="C48">
        <v>3</v>
      </c>
      <c r="D48" t="s">
        <v>10</v>
      </c>
      <c r="E48" t="s">
        <v>11</v>
      </c>
      <c r="F48" t="s">
        <v>15</v>
      </c>
      <c r="G48">
        <v>6468</v>
      </c>
      <c r="H48">
        <v>20</v>
      </c>
      <c r="I48" t="s">
        <v>19</v>
      </c>
      <c r="J48" s="7">
        <v>0</v>
      </c>
    </row>
    <row r="49" spans="1:10" x14ac:dyDescent="0.25">
      <c r="A49">
        <v>60</v>
      </c>
      <c r="B49" t="s">
        <v>9</v>
      </c>
      <c r="C49">
        <v>1</v>
      </c>
      <c r="D49" t="s">
        <v>10</v>
      </c>
      <c r="E49" t="s">
        <v>12</v>
      </c>
      <c r="F49" t="s">
        <v>12</v>
      </c>
      <c r="G49">
        <v>1199</v>
      </c>
      <c r="H49">
        <v>24</v>
      </c>
      <c r="I49" t="s">
        <v>19</v>
      </c>
      <c r="J49" s="7">
        <v>1</v>
      </c>
    </row>
    <row r="50" spans="1:10" x14ac:dyDescent="0.25">
      <c r="A50">
        <v>60</v>
      </c>
      <c r="B50" t="s">
        <v>14</v>
      </c>
      <c r="C50">
        <v>3</v>
      </c>
      <c r="D50" t="s">
        <v>17</v>
      </c>
      <c r="E50" t="s">
        <v>15</v>
      </c>
      <c r="F50" t="s">
        <v>15</v>
      </c>
      <c r="G50">
        <v>14782</v>
      </c>
      <c r="H50">
        <v>60</v>
      </c>
      <c r="I50" t="s">
        <v>26</v>
      </c>
      <c r="J50" s="7">
        <v>0</v>
      </c>
    </row>
    <row r="51" spans="1:10" x14ac:dyDescent="0.25">
      <c r="A51">
        <v>60</v>
      </c>
      <c r="B51" t="s">
        <v>9</v>
      </c>
      <c r="C51">
        <v>2</v>
      </c>
      <c r="D51" t="s">
        <v>17</v>
      </c>
      <c r="E51" t="s">
        <v>12</v>
      </c>
      <c r="F51" t="s">
        <v>11</v>
      </c>
      <c r="G51">
        <v>2032</v>
      </c>
      <c r="H51">
        <v>24</v>
      </c>
      <c r="I51" t="s">
        <v>19</v>
      </c>
      <c r="J51" s="7">
        <v>0</v>
      </c>
    </row>
    <row r="52" spans="1:10" x14ac:dyDescent="0.25">
      <c r="A52">
        <v>60</v>
      </c>
      <c r="B52" t="s">
        <v>9</v>
      </c>
      <c r="C52">
        <v>2</v>
      </c>
      <c r="D52" t="s">
        <v>10</v>
      </c>
      <c r="E52" t="s">
        <v>12</v>
      </c>
      <c r="F52" t="s">
        <v>12</v>
      </c>
      <c r="G52">
        <v>2246</v>
      </c>
      <c r="H52">
        <v>12</v>
      </c>
      <c r="I52" t="s">
        <v>18</v>
      </c>
      <c r="J52" s="7">
        <v>0</v>
      </c>
    </row>
    <row r="53" spans="1:10" x14ac:dyDescent="0.25">
      <c r="A53">
        <v>59</v>
      </c>
      <c r="B53" t="s">
        <v>14</v>
      </c>
      <c r="C53">
        <v>2</v>
      </c>
      <c r="D53" t="s">
        <v>10</v>
      </c>
      <c r="E53" t="s">
        <v>11</v>
      </c>
      <c r="F53" t="s">
        <v>11</v>
      </c>
      <c r="G53">
        <v>5045</v>
      </c>
      <c r="H53">
        <v>15</v>
      </c>
      <c r="I53" t="s">
        <v>19</v>
      </c>
      <c r="J53" s="7">
        <v>0</v>
      </c>
    </row>
    <row r="54" spans="1:10" x14ac:dyDescent="0.25">
      <c r="A54">
        <v>59</v>
      </c>
      <c r="B54" t="s">
        <v>14</v>
      </c>
      <c r="C54">
        <v>2</v>
      </c>
      <c r="D54" t="s">
        <v>21</v>
      </c>
      <c r="E54" t="s">
        <v>12</v>
      </c>
      <c r="F54" t="s">
        <v>15</v>
      </c>
      <c r="G54">
        <v>6416</v>
      </c>
      <c r="H54">
        <v>48</v>
      </c>
      <c r="I54" t="s">
        <v>23</v>
      </c>
      <c r="J54" s="7">
        <v>0</v>
      </c>
    </row>
    <row r="55" spans="1:10" x14ac:dyDescent="0.25">
      <c r="A55">
        <v>59</v>
      </c>
      <c r="B55" t="s">
        <v>9</v>
      </c>
      <c r="C55">
        <v>2</v>
      </c>
      <c r="D55" t="s">
        <v>10</v>
      </c>
      <c r="E55" t="s">
        <v>12</v>
      </c>
      <c r="F55" t="s">
        <v>12</v>
      </c>
      <c r="G55">
        <v>1364</v>
      </c>
      <c r="H55">
        <v>9</v>
      </c>
      <c r="I55" t="s">
        <v>13</v>
      </c>
      <c r="J55" s="7">
        <v>1</v>
      </c>
    </row>
    <row r="56" spans="1:10" x14ac:dyDescent="0.25">
      <c r="A56">
        <v>58</v>
      </c>
      <c r="B56" t="s">
        <v>14</v>
      </c>
      <c r="C56">
        <v>1</v>
      </c>
      <c r="D56" t="s">
        <v>17</v>
      </c>
      <c r="E56" t="s">
        <v>12</v>
      </c>
      <c r="F56" t="s">
        <v>12</v>
      </c>
      <c r="G56">
        <v>6143</v>
      </c>
      <c r="H56">
        <v>48</v>
      </c>
      <c r="I56" t="s">
        <v>19</v>
      </c>
      <c r="J56" s="7">
        <v>0</v>
      </c>
    </row>
    <row r="57" spans="1:10" x14ac:dyDescent="0.25">
      <c r="A57">
        <v>58</v>
      </c>
      <c r="B57" t="s">
        <v>14</v>
      </c>
      <c r="C57">
        <v>1</v>
      </c>
      <c r="D57" t="s">
        <v>10</v>
      </c>
      <c r="E57" t="s">
        <v>12</v>
      </c>
      <c r="F57" t="s">
        <v>12</v>
      </c>
      <c r="G57">
        <v>1755</v>
      </c>
      <c r="H57">
        <v>24</v>
      </c>
      <c r="I57" t="s">
        <v>26</v>
      </c>
      <c r="J57" s="7">
        <v>0</v>
      </c>
    </row>
    <row r="58" spans="1:10" x14ac:dyDescent="0.25">
      <c r="A58">
        <v>58</v>
      </c>
      <c r="B58" t="s">
        <v>9</v>
      </c>
      <c r="C58">
        <v>2</v>
      </c>
      <c r="D58" t="s">
        <v>21</v>
      </c>
      <c r="E58" t="s">
        <v>12</v>
      </c>
      <c r="F58" t="s">
        <v>15</v>
      </c>
      <c r="G58">
        <v>15945</v>
      </c>
      <c r="H58">
        <v>54</v>
      </c>
      <c r="I58" t="s">
        <v>23</v>
      </c>
      <c r="J58" s="7">
        <v>0</v>
      </c>
    </row>
    <row r="59" spans="1:10" x14ac:dyDescent="0.25">
      <c r="A59">
        <v>58</v>
      </c>
      <c r="B59" t="s">
        <v>9</v>
      </c>
      <c r="C59">
        <v>2</v>
      </c>
      <c r="D59" t="s">
        <v>10</v>
      </c>
      <c r="E59" t="s">
        <v>11</v>
      </c>
      <c r="F59" t="s">
        <v>11</v>
      </c>
      <c r="G59">
        <v>1867</v>
      </c>
      <c r="H59">
        <v>30</v>
      </c>
      <c r="I59" t="s">
        <v>13</v>
      </c>
      <c r="J59" s="7">
        <v>0</v>
      </c>
    </row>
    <row r="60" spans="1:10" x14ac:dyDescent="0.25">
      <c r="A60">
        <v>58</v>
      </c>
      <c r="B60" t="s">
        <v>14</v>
      </c>
      <c r="C60">
        <v>1</v>
      </c>
      <c r="D60" t="s">
        <v>10</v>
      </c>
      <c r="E60" t="s">
        <v>12</v>
      </c>
      <c r="F60" t="s">
        <v>12</v>
      </c>
      <c r="G60">
        <v>385</v>
      </c>
      <c r="H60">
        <v>12</v>
      </c>
      <c r="I60" t="s">
        <v>13</v>
      </c>
      <c r="J60" s="7">
        <v>1</v>
      </c>
    </row>
    <row r="61" spans="1:10" x14ac:dyDescent="0.25">
      <c r="A61">
        <v>57</v>
      </c>
      <c r="B61" t="s">
        <v>9</v>
      </c>
      <c r="C61">
        <v>1</v>
      </c>
      <c r="D61" t="s">
        <v>21</v>
      </c>
      <c r="E61" t="s">
        <v>11</v>
      </c>
      <c r="F61" t="s">
        <v>11</v>
      </c>
      <c r="G61">
        <v>1264</v>
      </c>
      <c r="H61">
        <v>12</v>
      </c>
      <c r="I61" t="s">
        <v>23</v>
      </c>
      <c r="J61" s="7">
        <v>0</v>
      </c>
    </row>
    <row r="62" spans="1:10" x14ac:dyDescent="0.25">
      <c r="A62">
        <v>57</v>
      </c>
      <c r="B62" t="s">
        <v>9</v>
      </c>
      <c r="C62">
        <v>2</v>
      </c>
      <c r="D62" t="s">
        <v>17</v>
      </c>
      <c r="E62" t="s">
        <v>12</v>
      </c>
      <c r="F62" t="s">
        <v>15</v>
      </c>
      <c r="G62">
        <v>2225</v>
      </c>
      <c r="H62">
        <v>36</v>
      </c>
      <c r="I62" t="s">
        <v>19</v>
      </c>
      <c r="J62" s="7">
        <v>0</v>
      </c>
    </row>
    <row r="63" spans="1:10" x14ac:dyDescent="0.25">
      <c r="A63">
        <v>57</v>
      </c>
      <c r="B63" t="s">
        <v>14</v>
      </c>
      <c r="C63">
        <v>1</v>
      </c>
      <c r="D63" t="s">
        <v>17</v>
      </c>
      <c r="E63" t="s">
        <v>12</v>
      </c>
      <c r="F63" t="s">
        <v>11</v>
      </c>
      <c r="G63">
        <v>2748</v>
      </c>
      <c r="H63">
        <v>12</v>
      </c>
      <c r="I63" t="s">
        <v>16</v>
      </c>
      <c r="J63" s="7">
        <v>0</v>
      </c>
    </row>
    <row r="64" spans="1:10" x14ac:dyDescent="0.25">
      <c r="A64">
        <v>57</v>
      </c>
      <c r="B64" t="s">
        <v>9</v>
      </c>
      <c r="C64">
        <v>3</v>
      </c>
      <c r="D64" t="s">
        <v>17</v>
      </c>
      <c r="E64" t="s">
        <v>12</v>
      </c>
      <c r="F64" t="s">
        <v>15</v>
      </c>
      <c r="G64">
        <v>14318</v>
      </c>
      <c r="H64">
        <v>36</v>
      </c>
      <c r="I64" t="s">
        <v>19</v>
      </c>
      <c r="J64" s="7">
        <v>0</v>
      </c>
    </row>
    <row r="65" spans="1:10" x14ac:dyDescent="0.25">
      <c r="A65">
        <v>57</v>
      </c>
      <c r="B65" t="s">
        <v>14</v>
      </c>
      <c r="C65">
        <v>2</v>
      </c>
      <c r="D65" t="s">
        <v>21</v>
      </c>
      <c r="E65" t="s">
        <v>22</v>
      </c>
      <c r="F65" t="s">
        <v>12</v>
      </c>
      <c r="G65">
        <v>3622</v>
      </c>
      <c r="H65">
        <v>30</v>
      </c>
      <c r="I65" t="s">
        <v>18</v>
      </c>
      <c r="J65" s="7">
        <v>0</v>
      </c>
    </row>
    <row r="66" spans="1:10" x14ac:dyDescent="0.25">
      <c r="A66">
        <v>57</v>
      </c>
      <c r="B66" t="s">
        <v>9</v>
      </c>
      <c r="C66">
        <v>1</v>
      </c>
      <c r="D66" t="s">
        <v>10</v>
      </c>
      <c r="E66" t="s">
        <v>12</v>
      </c>
      <c r="F66" t="s">
        <v>12</v>
      </c>
      <c r="G66">
        <v>709</v>
      </c>
      <c r="H66">
        <v>12</v>
      </c>
      <c r="I66" t="s">
        <v>13</v>
      </c>
      <c r="J66" s="7">
        <v>0</v>
      </c>
    </row>
    <row r="67" spans="1:10" x14ac:dyDescent="0.25">
      <c r="A67">
        <v>57</v>
      </c>
      <c r="B67" t="s">
        <v>14</v>
      </c>
      <c r="C67">
        <v>1</v>
      </c>
      <c r="D67" t="s">
        <v>10</v>
      </c>
      <c r="E67" t="s">
        <v>15</v>
      </c>
      <c r="F67" t="s">
        <v>11</v>
      </c>
      <c r="G67">
        <v>1154</v>
      </c>
      <c r="H67">
        <v>11</v>
      </c>
      <c r="I67" t="s">
        <v>13</v>
      </c>
      <c r="J67" s="7">
        <v>1</v>
      </c>
    </row>
    <row r="68" spans="1:10" x14ac:dyDescent="0.25">
      <c r="A68">
        <v>57</v>
      </c>
      <c r="B68" t="s">
        <v>14</v>
      </c>
      <c r="C68">
        <v>3</v>
      </c>
      <c r="D68" t="s">
        <v>21</v>
      </c>
      <c r="E68" t="s">
        <v>22</v>
      </c>
      <c r="F68" t="s">
        <v>12</v>
      </c>
      <c r="G68">
        <v>1231</v>
      </c>
      <c r="H68">
        <v>24</v>
      </c>
      <c r="I68" t="s">
        <v>13</v>
      </c>
      <c r="J68" s="7">
        <v>1</v>
      </c>
    </row>
    <row r="69" spans="1:10" x14ac:dyDescent="0.25">
      <c r="A69">
        <v>57</v>
      </c>
      <c r="B69" t="s">
        <v>14</v>
      </c>
      <c r="C69">
        <v>1</v>
      </c>
      <c r="D69" t="s">
        <v>10</v>
      </c>
      <c r="E69" t="s">
        <v>20</v>
      </c>
      <c r="F69" t="s">
        <v>22</v>
      </c>
      <c r="G69">
        <v>1258</v>
      </c>
      <c r="H69">
        <v>24</v>
      </c>
      <c r="I69" t="s">
        <v>13</v>
      </c>
      <c r="J69" s="7">
        <v>1</v>
      </c>
    </row>
    <row r="70" spans="1:10" x14ac:dyDescent="0.25">
      <c r="A70">
        <v>56</v>
      </c>
      <c r="B70" t="s">
        <v>14</v>
      </c>
      <c r="C70">
        <v>2</v>
      </c>
      <c r="D70" t="s">
        <v>10</v>
      </c>
      <c r="E70" t="s">
        <v>12</v>
      </c>
      <c r="F70" t="s">
        <v>11</v>
      </c>
      <c r="G70">
        <v>1538</v>
      </c>
      <c r="H70">
        <v>6</v>
      </c>
      <c r="I70" t="s">
        <v>16</v>
      </c>
      <c r="J70" s="7">
        <v>0</v>
      </c>
    </row>
    <row r="71" spans="1:10" x14ac:dyDescent="0.25">
      <c r="A71">
        <v>56</v>
      </c>
      <c r="B71" t="s">
        <v>9</v>
      </c>
      <c r="C71">
        <v>2</v>
      </c>
      <c r="D71" t="s">
        <v>10</v>
      </c>
      <c r="E71" t="s">
        <v>12</v>
      </c>
      <c r="F71" t="s">
        <v>11</v>
      </c>
      <c r="G71">
        <v>618</v>
      </c>
      <c r="H71">
        <v>12</v>
      </c>
      <c r="I71" t="s">
        <v>13</v>
      </c>
      <c r="J71" s="7">
        <v>1</v>
      </c>
    </row>
    <row r="72" spans="1:10" x14ac:dyDescent="0.25">
      <c r="A72">
        <v>56</v>
      </c>
      <c r="B72" t="s">
        <v>9</v>
      </c>
      <c r="C72">
        <v>2</v>
      </c>
      <c r="D72" t="s">
        <v>17</v>
      </c>
      <c r="E72" t="s">
        <v>12</v>
      </c>
      <c r="F72" t="s">
        <v>22</v>
      </c>
      <c r="G72">
        <v>4796</v>
      </c>
      <c r="H72">
        <v>42</v>
      </c>
      <c r="I72" t="s">
        <v>19</v>
      </c>
      <c r="J72" s="7">
        <v>1</v>
      </c>
    </row>
    <row r="73" spans="1:10" x14ac:dyDescent="0.25">
      <c r="A73">
        <v>55</v>
      </c>
      <c r="B73" t="s">
        <v>9</v>
      </c>
      <c r="C73">
        <v>2</v>
      </c>
      <c r="D73" t="s">
        <v>10</v>
      </c>
      <c r="E73" t="s">
        <v>22</v>
      </c>
      <c r="F73" t="s">
        <v>11</v>
      </c>
      <c r="G73">
        <v>1413</v>
      </c>
      <c r="H73">
        <v>12</v>
      </c>
      <c r="I73" t="s">
        <v>19</v>
      </c>
      <c r="J73" s="7">
        <v>0</v>
      </c>
    </row>
    <row r="74" spans="1:10" x14ac:dyDescent="0.25">
      <c r="A74">
        <v>55</v>
      </c>
      <c r="B74" t="s">
        <v>14</v>
      </c>
      <c r="C74">
        <v>2</v>
      </c>
      <c r="D74" t="s">
        <v>10</v>
      </c>
      <c r="E74" t="s">
        <v>12</v>
      </c>
      <c r="F74" t="s">
        <v>12</v>
      </c>
      <c r="G74">
        <v>1603</v>
      </c>
      <c r="H74">
        <v>24</v>
      </c>
      <c r="I74" t="s">
        <v>13</v>
      </c>
      <c r="J74" s="7">
        <v>0</v>
      </c>
    </row>
    <row r="75" spans="1:10" x14ac:dyDescent="0.25">
      <c r="A75">
        <v>55</v>
      </c>
      <c r="B75" t="s">
        <v>14</v>
      </c>
      <c r="C75">
        <v>3</v>
      </c>
      <c r="D75" t="s">
        <v>17</v>
      </c>
      <c r="E75" t="s">
        <v>12</v>
      </c>
      <c r="F75" t="s">
        <v>12</v>
      </c>
      <c r="G75">
        <v>2578</v>
      </c>
      <c r="H75">
        <v>12</v>
      </c>
      <c r="I75" t="s">
        <v>18</v>
      </c>
      <c r="J75" s="7">
        <v>0</v>
      </c>
    </row>
    <row r="76" spans="1:10" x14ac:dyDescent="0.25">
      <c r="A76">
        <v>55</v>
      </c>
      <c r="B76" t="s">
        <v>14</v>
      </c>
      <c r="C76">
        <v>0</v>
      </c>
      <c r="D76" t="s">
        <v>17</v>
      </c>
      <c r="E76" t="s">
        <v>12</v>
      </c>
      <c r="F76" t="s">
        <v>12</v>
      </c>
      <c r="G76">
        <v>1190</v>
      </c>
      <c r="H76">
        <v>18</v>
      </c>
      <c r="I76" t="s">
        <v>25</v>
      </c>
      <c r="J76" s="7">
        <v>0</v>
      </c>
    </row>
    <row r="77" spans="1:10" x14ac:dyDescent="0.25">
      <c r="A77">
        <v>55</v>
      </c>
      <c r="B77" t="s">
        <v>9</v>
      </c>
      <c r="C77">
        <v>2</v>
      </c>
      <c r="D77" t="s">
        <v>17</v>
      </c>
      <c r="E77" t="s">
        <v>22</v>
      </c>
      <c r="F77" t="s">
        <v>11</v>
      </c>
      <c r="G77">
        <v>1555</v>
      </c>
      <c r="H77">
        <v>12</v>
      </c>
      <c r="I77" t="s">
        <v>25</v>
      </c>
      <c r="J77" s="7">
        <v>0</v>
      </c>
    </row>
    <row r="78" spans="1:10" x14ac:dyDescent="0.25">
      <c r="A78">
        <v>55</v>
      </c>
      <c r="B78" t="s">
        <v>9</v>
      </c>
      <c r="C78">
        <v>3</v>
      </c>
      <c r="D78" t="s">
        <v>17</v>
      </c>
      <c r="E78" t="s">
        <v>12</v>
      </c>
      <c r="F78" t="s">
        <v>15</v>
      </c>
      <c r="G78">
        <v>9283</v>
      </c>
      <c r="H78">
        <v>42</v>
      </c>
      <c r="I78" t="s">
        <v>19</v>
      </c>
      <c r="J78" s="7">
        <v>0</v>
      </c>
    </row>
    <row r="79" spans="1:10" x14ac:dyDescent="0.25">
      <c r="A79">
        <v>55</v>
      </c>
      <c r="B79" t="s">
        <v>14</v>
      </c>
      <c r="C79">
        <v>3</v>
      </c>
      <c r="D79" t="s">
        <v>10</v>
      </c>
      <c r="E79" t="s">
        <v>11</v>
      </c>
      <c r="F79" t="s">
        <v>22</v>
      </c>
      <c r="G79">
        <v>1424</v>
      </c>
      <c r="H79">
        <v>12</v>
      </c>
      <c r="I79" t="s">
        <v>18</v>
      </c>
      <c r="J79" s="7">
        <v>1</v>
      </c>
    </row>
    <row r="80" spans="1:10" x14ac:dyDescent="0.25">
      <c r="A80">
        <v>55</v>
      </c>
      <c r="B80" t="s">
        <v>9</v>
      </c>
      <c r="C80">
        <v>2</v>
      </c>
      <c r="D80" t="s">
        <v>10</v>
      </c>
      <c r="E80" t="s">
        <v>12</v>
      </c>
      <c r="F80" t="s">
        <v>12</v>
      </c>
      <c r="G80">
        <v>6872</v>
      </c>
      <c r="H80">
        <v>24</v>
      </c>
      <c r="I80" t="s">
        <v>18</v>
      </c>
      <c r="J80" s="7">
        <v>1</v>
      </c>
    </row>
    <row r="81" spans="1:10" x14ac:dyDescent="0.25">
      <c r="A81">
        <v>54</v>
      </c>
      <c r="B81" t="s">
        <v>9</v>
      </c>
      <c r="C81">
        <v>2</v>
      </c>
      <c r="D81" t="s">
        <v>10</v>
      </c>
      <c r="E81" t="s">
        <v>12</v>
      </c>
      <c r="F81" t="s">
        <v>12</v>
      </c>
      <c r="G81">
        <v>1409</v>
      </c>
      <c r="H81">
        <v>12</v>
      </c>
      <c r="I81" t="s">
        <v>19</v>
      </c>
      <c r="J81" s="7">
        <v>0</v>
      </c>
    </row>
    <row r="82" spans="1:10" x14ac:dyDescent="0.25">
      <c r="A82">
        <v>54</v>
      </c>
      <c r="B82" t="s">
        <v>9</v>
      </c>
      <c r="C82">
        <v>2</v>
      </c>
      <c r="D82" t="s">
        <v>10</v>
      </c>
      <c r="E82" t="s">
        <v>22</v>
      </c>
      <c r="F82" t="s">
        <v>15</v>
      </c>
      <c r="G82">
        <v>1318</v>
      </c>
      <c r="H82">
        <v>12</v>
      </c>
      <c r="I82" t="s">
        <v>19</v>
      </c>
      <c r="J82" s="7">
        <v>0</v>
      </c>
    </row>
    <row r="83" spans="1:10" x14ac:dyDescent="0.25">
      <c r="A83">
        <v>54</v>
      </c>
      <c r="B83" t="s">
        <v>14</v>
      </c>
      <c r="C83">
        <v>0</v>
      </c>
      <c r="D83" t="s">
        <v>10</v>
      </c>
      <c r="E83" t="s">
        <v>12</v>
      </c>
      <c r="F83" t="s">
        <v>11</v>
      </c>
      <c r="G83">
        <v>672</v>
      </c>
      <c r="H83">
        <v>6</v>
      </c>
      <c r="I83" t="s">
        <v>19</v>
      </c>
      <c r="J83" s="7">
        <v>0</v>
      </c>
    </row>
    <row r="84" spans="1:10" x14ac:dyDescent="0.25">
      <c r="A84">
        <v>54</v>
      </c>
      <c r="B84" t="s">
        <v>9</v>
      </c>
      <c r="C84">
        <v>2</v>
      </c>
      <c r="D84" t="s">
        <v>10</v>
      </c>
      <c r="E84" t="s">
        <v>11</v>
      </c>
      <c r="F84" t="s">
        <v>11</v>
      </c>
      <c r="G84">
        <v>2255</v>
      </c>
      <c r="H84">
        <v>24</v>
      </c>
      <c r="I84" t="s">
        <v>19</v>
      </c>
      <c r="J84" s="7">
        <v>0</v>
      </c>
    </row>
    <row r="85" spans="1:10" x14ac:dyDescent="0.25">
      <c r="A85">
        <v>54</v>
      </c>
      <c r="B85" t="s">
        <v>9</v>
      </c>
      <c r="C85">
        <v>2</v>
      </c>
      <c r="D85" t="s">
        <v>10</v>
      </c>
      <c r="E85" t="s">
        <v>11</v>
      </c>
      <c r="F85" t="s">
        <v>11</v>
      </c>
      <c r="G85">
        <v>717</v>
      </c>
      <c r="H85">
        <v>24</v>
      </c>
      <c r="I85" t="s">
        <v>19</v>
      </c>
      <c r="J85" s="7">
        <v>1</v>
      </c>
    </row>
    <row r="86" spans="1:10" x14ac:dyDescent="0.25">
      <c r="A86">
        <v>54</v>
      </c>
      <c r="B86" t="s">
        <v>9</v>
      </c>
      <c r="C86">
        <v>2</v>
      </c>
      <c r="D86" t="s">
        <v>17</v>
      </c>
      <c r="E86" t="s">
        <v>12</v>
      </c>
      <c r="F86" t="s">
        <v>11</v>
      </c>
      <c r="G86">
        <v>1597</v>
      </c>
      <c r="H86">
        <v>24</v>
      </c>
      <c r="I86" t="s">
        <v>16</v>
      </c>
      <c r="J86" s="7">
        <v>0</v>
      </c>
    </row>
    <row r="87" spans="1:10" x14ac:dyDescent="0.25">
      <c r="A87">
        <v>54</v>
      </c>
      <c r="B87" t="s">
        <v>9</v>
      </c>
      <c r="C87">
        <v>2</v>
      </c>
      <c r="D87" t="s">
        <v>10</v>
      </c>
      <c r="E87" t="s">
        <v>12</v>
      </c>
      <c r="F87" t="s">
        <v>12</v>
      </c>
      <c r="G87">
        <v>3051</v>
      </c>
      <c r="H87">
        <v>48</v>
      </c>
      <c r="I87" t="s">
        <v>24</v>
      </c>
      <c r="J87" s="7">
        <v>0</v>
      </c>
    </row>
    <row r="88" spans="1:10" x14ac:dyDescent="0.25">
      <c r="A88">
        <v>54</v>
      </c>
      <c r="B88" t="s">
        <v>14</v>
      </c>
      <c r="C88">
        <v>3</v>
      </c>
      <c r="D88" t="s">
        <v>21</v>
      </c>
      <c r="E88" t="s">
        <v>12</v>
      </c>
      <c r="F88" t="s">
        <v>11</v>
      </c>
      <c r="G88">
        <v>3568</v>
      </c>
      <c r="H88">
        <v>15</v>
      </c>
      <c r="I88" t="s">
        <v>13</v>
      </c>
      <c r="J88" s="7">
        <v>0</v>
      </c>
    </row>
    <row r="89" spans="1:10" x14ac:dyDescent="0.25">
      <c r="A89">
        <v>54</v>
      </c>
      <c r="B89" t="s">
        <v>9</v>
      </c>
      <c r="C89">
        <v>3</v>
      </c>
      <c r="D89" t="s">
        <v>10</v>
      </c>
      <c r="E89" t="s">
        <v>22</v>
      </c>
      <c r="F89" t="s">
        <v>11</v>
      </c>
      <c r="G89">
        <v>4591</v>
      </c>
      <c r="H89">
        <v>24</v>
      </c>
      <c r="I89" t="s">
        <v>23</v>
      </c>
      <c r="J89" s="7">
        <v>1</v>
      </c>
    </row>
    <row r="90" spans="1:10" x14ac:dyDescent="0.25">
      <c r="A90">
        <v>54</v>
      </c>
      <c r="B90" t="s">
        <v>14</v>
      </c>
      <c r="C90">
        <v>2</v>
      </c>
      <c r="D90" t="s">
        <v>21</v>
      </c>
      <c r="E90" t="s">
        <v>12</v>
      </c>
      <c r="F90" t="s">
        <v>15</v>
      </c>
      <c r="G90">
        <v>7432</v>
      </c>
      <c r="H90">
        <v>36</v>
      </c>
      <c r="I90" t="s">
        <v>19</v>
      </c>
      <c r="J90" s="7">
        <v>1</v>
      </c>
    </row>
    <row r="91" spans="1:10" x14ac:dyDescent="0.25">
      <c r="A91">
        <v>53</v>
      </c>
      <c r="B91" t="s">
        <v>14</v>
      </c>
      <c r="C91">
        <v>3</v>
      </c>
      <c r="D91" t="s">
        <v>10</v>
      </c>
      <c r="E91" t="s">
        <v>11</v>
      </c>
      <c r="F91" t="s">
        <v>11</v>
      </c>
      <c r="G91">
        <v>7485</v>
      </c>
      <c r="H91">
        <v>30</v>
      </c>
      <c r="I91" t="s">
        <v>19</v>
      </c>
      <c r="J91" s="7">
        <v>1</v>
      </c>
    </row>
    <row r="92" spans="1:10" x14ac:dyDescent="0.25">
      <c r="A92">
        <v>53</v>
      </c>
      <c r="B92" t="s">
        <v>9</v>
      </c>
      <c r="C92">
        <v>2</v>
      </c>
      <c r="D92" t="s">
        <v>10</v>
      </c>
      <c r="E92" t="s">
        <v>20</v>
      </c>
      <c r="F92" t="s">
        <v>11</v>
      </c>
      <c r="G92">
        <v>2835</v>
      </c>
      <c r="H92">
        <v>24</v>
      </c>
      <c r="I92" t="s">
        <v>18</v>
      </c>
      <c r="J92" s="7">
        <v>0</v>
      </c>
    </row>
    <row r="93" spans="1:10" x14ac:dyDescent="0.25">
      <c r="A93">
        <v>53</v>
      </c>
      <c r="B93" t="s">
        <v>9</v>
      </c>
      <c r="C93">
        <v>3</v>
      </c>
      <c r="D93" t="s">
        <v>17</v>
      </c>
      <c r="E93" t="s">
        <v>12</v>
      </c>
      <c r="F93" t="s">
        <v>12</v>
      </c>
      <c r="G93">
        <v>7865</v>
      </c>
      <c r="H93">
        <v>12</v>
      </c>
      <c r="I93" t="s">
        <v>18</v>
      </c>
      <c r="J93" s="7">
        <v>0</v>
      </c>
    </row>
    <row r="94" spans="1:10" x14ac:dyDescent="0.25">
      <c r="A94">
        <v>53</v>
      </c>
      <c r="B94" t="s">
        <v>9</v>
      </c>
      <c r="C94">
        <v>2</v>
      </c>
      <c r="D94" t="s">
        <v>17</v>
      </c>
      <c r="E94" t="s">
        <v>12</v>
      </c>
      <c r="F94" t="s">
        <v>12</v>
      </c>
      <c r="G94">
        <v>7119</v>
      </c>
      <c r="H94">
        <v>48</v>
      </c>
      <c r="I94" t="s">
        <v>18</v>
      </c>
      <c r="J94" s="7">
        <v>0</v>
      </c>
    </row>
    <row r="95" spans="1:10" x14ac:dyDescent="0.25">
      <c r="A95">
        <v>53</v>
      </c>
      <c r="B95" t="s">
        <v>14</v>
      </c>
      <c r="C95">
        <v>2</v>
      </c>
      <c r="D95" t="s">
        <v>10</v>
      </c>
      <c r="E95" t="s">
        <v>12</v>
      </c>
      <c r="F95" t="s">
        <v>12</v>
      </c>
      <c r="G95">
        <v>795</v>
      </c>
      <c r="H95">
        <v>12</v>
      </c>
      <c r="I95" t="s">
        <v>16</v>
      </c>
      <c r="J95" s="7">
        <v>0</v>
      </c>
    </row>
    <row r="96" spans="1:10" x14ac:dyDescent="0.25">
      <c r="A96">
        <v>53</v>
      </c>
      <c r="B96" t="s">
        <v>9</v>
      </c>
      <c r="C96">
        <v>2</v>
      </c>
      <c r="D96" t="s">
        <v>17</v>
      </c>
      <c r="E96" t="s">
        <v>12</v>
      </c>
      <c r="F96" t="s">
        <v>12</v>
      </c>
      <c r="G96">
        <v>4870</v>
      </c>
      <c r="H96">
        <v>24</v>
      </c>
      <c r="I96" t="s">
        <v>19</v>
      </c>
      <c r="J96" s="7">
        <v>1</v>
      </c>
    </row>
    <row r="97" spans="1:10" x14ac:dyDescent="0.25">
      <c r="A97">
        <v>53</v>
      </c>
      <c r="B97" t="s">
        <v>9</v>
      </c>
      <c r="C97">
        <v>2</v>
      </c>
      <c r="D97" t="s">
        <v>10</v>
      </c>
      <c r="E97" t="s">
        <v>11</v>
      </c>
      <c r="F97" t="s">
        <v>11</v>
      </c>
      <c r="G97">
        <v>2424</v>
      </c>
      <c r="H97">
        <v>24</v>
      </c>
      <c r="I97" t="s">
        <v>13</v>
      </c>
      <c r="J97" s="7">
        <v>1</v>
      </c>
    </row>
    <row r="98" spans="1:10" x14ac:dyDescent="0.25">
      <c r="A98">
        <v>52</v>
      </c>
      <c r="B98" t="s">
        <v>14</v>
      </c>
      <c r="C98">
        <v>1</v>
      </c>
      <c r="D98" t="s">
        <v>10</v>
      </c>
      <c r="E98" t="s">
        <v>15</v>
      </c>
      <c r="F98" t="s">
        <v>11</v>
      </c>
      <c r="G98">
        <v>362</v>
      </c>
      <c r="H98">
        <v>6</v>
      </c>
      <c r="I98" t="s">
        <v>19</v>
      </c>
      <c r="J98" s="7">
        <v>0</v>
      </c>
    </row>
    <row r="99" spans="1:10" x14ac:dyDescent="0.25">
      <c r="A99">
        <v>52</v>
      </c>
      <c r="B99" t="s">
        <v>9</v>
      </c>
      <c r="C99">
        <v>3</v>
      </c>
      <c r="D99" t="s">
        <v>10</v>
      </c>
      <c r="E99" t="s">
        <v>11</v>
      </c>
      <c r="F99" t="s">
        <v>15</v>
      </c>
      <c r="G99">
        <v>6468</v>
      </c>
      <c r="H99">
        <v>12</v>
      </c>
      <c r="I99" t="s">
        <v>13</v>
      </c>
      <c r="J99" s="7">
        <v>0</v>
      </c>
    </row>
    <row r="100" spans="1:10" x14ac:dyDescent="0.25">
      <c r="A100">
        <v>52</v>
      </c>
      <c r="B100" t="s">
        <v>9</v>
      </c>
      <c r="C100">
        <v>1</v>
      </c>
      <c r="D100" t="s">
        <v>10</v>
      </c>
      <c r="E100" t="s">
        <v>12</v>
      </c>
      <c r="F100" t="s">
        <v>12</v>
      </c>
      <c r="G100">
        <v>2315</v>
      </c>
      <c r="H100">
        <v>10</v>
      </c>
      <c r="I100" t="s">
        <v>13</v>
      </c>
      <c r="J100" s="7">
        <v>0</v>
      </c>
    </row>
    <row r="101" spans="1:10" x14ac:dyDescent="0.25">
      <c r="A101">
        <v>52</v>
      </c>
      <c r="B101" t="s">
        <v>9</v>
      </c>
      <c r="C101">
        <v>2</v>
      </c>
      <c r="D101" t="s">
        <v>10</v>
      </c>
      <c r="E101" t="s">
        <v>20</v>
      </c>
      <c r="F101" t="s">
        <v>12</v>
      </c>
      <c r="G101">
        <v>338</v>
      </c>
      <c r="H101">
        <v>6</v>
      </c>
      <c r="I101" t="s">
        <v>13</v>
      </c>
      <c r="J101" s="7">
        <v>0</v>
      </c>
    </row>
    <row r="102" spans="1:10" x14ac:dyDescent="0.25">
      <c r="A102">
        <v>52</v>
      </c>
      <c r="B102" t="s">
        <v>9</v>
      </c>
      <c r="C102">
        <v>2</v>
      </c>
      <c r="D102" t="s">
        <v>10</v>
      </c>
      <c r="E102" t="s">
        <v>20</v>
      </c>
      <c r="F102" t="s">
        <v>11</v>
      </c>
      <c r="G102">
        <v>936</v>
      </c>
      <c r="H102">
        <v>9</v>
      </c>
      <c r="I102" t="s">
        <v>16</v>
      </c>
      <c r="J102" s="7">
        <v>0</v>
      </c>
    </row>
    <row r="103" spans="1:10" x14ac:dyDescent="0.25">
      <c r="A103">
        <v>52</v>
      </c>
      <c r="B103" t="s">
        <v>9</v>
      </c>
      <c r="C103">
        <v>2</v>
      </c>
      <c r="D103" t="s">
        <v>10</v>
      </c>
      <c r="E103" t="s">
        <v>12</v>
      </c>
      <c r="F103" t="s">
        <v>11</v>
      </c>
      <c r="G103">
        <v>717</v>
      </c>
      <c r="H103">
        <v>12</v>
      </c>
      <c r="I103" t="s">
        <v>13</v>
      </c>
      <c r="J103" s="7">
        <v>0</v>
      </c>
    </row>
    <row r="104" spans="1:10" x14ac:dyDescent="0.25">
      <c r="A104">
        <v>52</v>
      </c>
      <c r="B104" t="s">
        <v>9</v>
      </c>
      <c r="C104">
        <v>2</v>
      </c>
      <c r="D104" t="s">
        <v>10</v>
      </c>
      <c r="E104" t="s">
        <v>12</v>
      </c>
      <c r="F104" t="s">
        <v>11</v>
      </c>
      <c r="G104">
        <v>3077</v>
      </c>
      <c r="H104">
        <v>12</v>
      </c>
      <c r="I104" t="s">
        <v>13</v>
      </c>
      <c r="J104" s="7">
        <v>0</v>
      </c>
    </row>
    <row r="105" spans="1:10" x14ac:dyDescent="0.25">
      <c r="A105">
        <v>52</v>
      </c>
      <c r="B105" t="s">
        <v>14</v>
      </c>
      <c r="C105">
        <v>3</v>
      </c>
      <c r="D105" t="s">
        <v>17</v>
      </c>
      <c r="E105" t="s">
        <v>11</v>
      </c>
      <c r="F105" t="s">
        <v>11</v>
      </c>
      <c r="G105">
        <v>2133</v>
      </c>
      <c r="H105">
        <v>12</v>
      </c>
      <c r="I105" t="s">
        <v>19</v>
      </c>
      <c r="J105" s="7">
        <v>0</v>
      </c>
    </row>
    <row r="106" spans="1:10" x14ac:dyDescent="0.25">
      <c r="A106">
        <v>52</v>
      </c>
      <c r="B106" t="s">
        <v>9</v>
      </c>
      <c r="C106">
        <v>2</v>
      </c>
      <c r="D106" t="s">
        <v>10</v>
      </c>
      <c r="E106" t="s">
        <v>15</v>
      </c>
      <c r="F106" t="s">
        <v>11</v>
      </c>
      <c r="G106">
        <v>2223</v>
      </c>
      <c r="H106">
        <v>24</v>
      </c>
      <c r="I106" t="s">
        <v>13</v>
      </c>
      <c r="J106" s="7">
        <v>1</v>
      </c>
    </row>
    <row r="107" spans="1:10" x14ac:dyDescent="0.25">
      <c r="A107">
        <v>51</v>
      </c>
      <c r="B107" t="s">
        <v>14</v>
      </c>
      <c r="C107">
        <v>2</v>
      </c>
      <c r="D107" t="s">
        <v>10</v>
      </c>
      <c r="E107" t="s">
        <v>15</v>
      </c>
      <c r="F107" t="s">
        <v>11</v>
      </c>
      <c r="G107">
        <v>682</v>
      </c>
      <c r="H107">
        <v>12</v>
      </c>
      <c r="I107" t="s">
        <v>19</v>
      </c>
      <c r="J107" s="7">
        <v>0</v>
      </c>
    </row>
    <row r="108" spans="1:10" x14ac:dyDescent="0.25">
      <c r="A108">
        <v>51</v>
      </c>
      <c r="B108" t="s">
        <v>9</v>
      </c>
      <c r="C108">
        <v>3</v>
      </c>
      <c r="D108" t="s">
        <v>17</v>
      </c>
      <c r="E108" t="s">
        <v>12</v>
      </c>
      <c r="F108" t="s">
        <v>12</v>
      </c>
      <c r="G108">
        <v>1164</v>
      </c>
      <c r="H108">
        <v>8</v>
      </c>
      <c r="I108" t="s">
        <v>26</v>
      </c>
      <c r="J108" s="7">
        <v>0</v>
      </c>
    </row>
    <row r="109" spans="1:10" x14ac:dyDescent="0.25">
      <c r="A109">
        <v>51</v>
      </c>
      <c r="B109" t="s">
        <v>9</v>
      </c>
      <c r="C109">
        <v>1</v>
      </c>
      <c r="D109" t="s">
        <v>17</v>
      </c>
      <c r="E109" t="s">
        <v>20</v>
      </c>
      <c r="F109" t="s">
        <v>11</v>
      </c>
      <c r="G109">
        <v>2507</v>
      </c>
      <c r="H109">
        <v>9</v>
      </c>
      <c r="I109" t="s">
        <v>19</v>
      </c>
      <c r="J109" s="7">
        <v>0</v>
      </c>
    </row>
    <row r="110" spans="1:10" x14ac:dyDescent="0.25">
      <c r="A110">
        <v>51</v>
      </c>
      <c r="B110" t="s">
        <v>9</v>
      </c>
      <c r="C110">
        <v>2</v>
      </c>
      <c r="D110" t="s">
        <v>10</v>
      </c>
      <c r="E110" t="s">
        <v>12</v>
      </c>
      <c r="F110" t="s">
        <v>11</v>
      </c>
      <c r="G110">
        <v>1595</v>
      </c>
      <c r="H110">
        <v>6</v>
      </c>
      <c r="I110" t="s">
        <v>13</v>
      </c>
      <c r="J110" s="7">
        <v>0</v>
      </c>
    </row>
    <row r="111" spans="1:10" x14ac:dyDescent="0.25">
      <c r="A111">
        <v>51</v>
      </c>
      <c r="B111" t="s">
        <v>9</v>
      </c>
      <c r="C111">
        <v>2</v>
      </c>
      <c r="D111" t="s">
        <v>17</v>
      </c>
      <c r="E111" t="s">
        <v>12</v>
      </c>
      <c r="F111" t="s">
        <v>22</v>
      </c>
      <c r="G111">
        <v>2892</v>
      </c>
      <c r="H111">
        <v>24</v>
      </c>
      <c r="I111" t="s">
        <v>18</v>
      </c>
      <c r="J111" s="7">
        <v>0</v>
      </c>
    </row>
    <row r="112" spans="1:10" x14ac:dyDescent="0.25">
      <c r="A112">
        <v>51</v>
      </c>
      <c r="B112" t="s">
        <v>9</v>
      </c>
      <c r="C112">
        <v>2</v>
      </c>
      <c r="D112" t="s">
        <v>17</v>
      </c>
      <c r="E112" t="s">
        <v>11</v>
      </c>
      <c r="F112" t="s">
        <v>12</v>
      </c>
      <c r="G112">
        <v>7511</v>
      </c>
      <c r="H112">
        <v>18</v>
      </c>
      <c r="I112" t="s">
        <v>19</v>
      </c>
      <c r="J112" s="7">
        <v>0</v>
      </c>
    </row>
    <row r="113" spans="1:10" x14ac:dyDescent="0.25">
      <c r="A113">
        <v>51</v>
      </c>
      <c r="B113" t="s">
        <v>9</v>
      </c>
      <c r="C113">
        <v>2</v>
      </c>
      <c r="D113" t="s">
        <v>10</v>
      </c>
      <c r="E113" t="s">
        <v>12</v>
      </c>
      <c r="F113" t="s">
        <v>15</v>
      </c>
      <c r="G113">
        <v>4771</v>
      </c>
      <c r="H113">
        <v>11</v>
      </c>
      <c r="I113" t="s">
        <v>13</v>
      </c>
      <c r="J113" s="7">
        <v>1</v>
      </c>
    </row>
    <row r="114" spans="1:10" x14ac:dyDescent="0.25">
      <c r="A114">
        <v>51</v>
      </c>
      <c r="B114" t="s">
        <v>9</v>
      </c>
      <c r="C114">
        <v>2</v>
      </c>
      <c r="D114" t="s">
        <v>10</v>
      </c>
      <c r="E114" t="s">
        <v>11</v>
      </c>
      <c r="F114" t="s">
        <v>11</v>
      </c>
      <c r="G114">
        <v>3342</v>
      </c>
      <c r="H114">
        <v>36</v>
      </c>
      <c r="I114" t="s">
        <v>13</v>
      </c>
      <c r="J114" s="7">
        <v>1</v>
      </c>
    </row>
    <row r="115" spans="1:10" x14ac:dyDescent="0.25">
      <c r="A115">
        <v>50</v>
      </c>
      <c r="B115" t="s">
        <v>9</v>
      </c>
      <c r="C115">
        <v>2</v>
      </c>
      <c r="D115" t="s">
        <v>10</v>
      </c>
      <c r="E115" t="s">
        <v>11</v>
      </c>
      <c r="F115" t="s">
        <v>11</v>
      </c>
      <c r="G115">
        <v>2390</v>
      </c>
      <c r="H115">
        <v>12</v>
      </c>
      <c r="I115" t="s">
        <v>19</v>
      </c>
      <c r="J115" s="7">
        <v>0</v>
      </c>
    </row>
    <row r="116" spans="1:10" x14ac:dyDescent="0.25">
      <c r="A116">
        <v>50</v>
      </c>
      <c r="B116" t="s">
        <v>9</v>
      </c>
      <c r="C116">
        <v>2</v>
      </c>
      <c r="D116" t="s">
        <v>10</v>
      </c>
      <c r="E116" t="s">
        <v>11</v>
      </c>
      <c r="F116" t="s">
        <v>15</v>
      </c>
      <c r="G116">
        <v>1537</v>
      </c>
      <c r="H116">
        <v>15</v>
      </c>
      <c r="I116" t="s">
        <v>13</v>
      </c>
      <c r="J116" s="7">
        <v>0</v>
      </c>
    </row>
    <row r="117" spans="1:10" x14ac:dyDescent="0.25">
      <c r="A117">
        <v>50</v>
      </c>
      <c r="B117" t="s">
        <v>9</v>
      </c>
      <c r="C117">
        <v>2</v>
      </c>
      <c r="D117" t="s">
        <v>10</v>
      </c>
      <c r="E117" t="s">
        <v>12</v>
      </c>
      <c r="F117" t="s">
        <v>12</v>
      </c>
      <c r="G117">
        <v>5293</v>
      </c>
      <c r="H117">
        <v>27</v>
      </c>
      <c r="I117" t="s">
        <v>23</v>
      </c>
      <c r="J117" s="7">
        <v>0</v>
      </c>
    </row>
    <row r="118" spans="1:10" x14ac:dyDescent="0.25">
      <c r="A118">
        <v>50</v>
      </c>
      <c r="B118" t="s">
        <v>9</v>
      </c>
      <c r="C118">
        <v>2</v>
      </c>
      <c r="D118" t="s">
        <v>10</v>
      </c>
      <c r="E118" t="s">
        <v>12</v>
      </c>
      <c r="F118" t="s">
        <v>11</v>
      </c>
      <c r="G118">
        <v>1574</v>
      </c>
      <c r="H118">
        <v>12</v>
      </c>
      <c r="I118" t="s">
        <v>18</v>
      </c>
      <c r="J118" s="7">
        <v>0</v>
      </c>
    </row>
    <row r="119" spans="1:10" x14ac:dyDescent="0.25">
      <c r="A119">
        <v>50</v>
      </c>
      <c r="B119" t="s">
        <v>14</v>
      </c>
      <c r="C119">
        <v>2</v>
      </c>
      <c r="D119" t="s">
        <v>17</v>
      </c>
      <c r="E119" t="s">
        <v>15</v>
      </c>
      <c r="F119" t="s">
        <v>15</v>
      </c>
      <c r="G119">
        <v>2671</v>
      </c>
      <c r="H119">
        <v>36</v>
      </c>
      <c r="I119" t="s">
        <v>13</v>
      </c>
      <c r="J119" s="7">
        <v>0</v>
      </c>
    </row>
    <row r="120" spans="1:10" x14ac:dyDescent="0.25">
      <c r="A120">
        <v>50</v>
      </c>
      <c r="B120" t="s">
        <v>9</v>
      </c>
      <c r="C120">
        <v>2</v>
      </c>
      <c r="D120" t="s">
        <v>10</v>
      </c>
      <c r="E120" t="s">
        <v>12</v>
      </c>
      <c r="F120" t="s">
        <v>11</v>
      </c>
      <c r="G120">
        <v>2241</v>
      </c>
      <c r="H120">
        <v>21</v>
      </c>
      <c r="I120" t="s">
        <v>18</v>
      </c>
      <c r="J120" s="7">
        <v>0</v>
      </c>
    </row>
    <row r="121" spans="1:10" x14ac:dyDescent="0.25">
      <c r="A121">
        <v>50</v>
      </c>
      <c r="B121" t="s">
        <v>14</v>
      </c>
      <c r="C121">
        <v>1</v>
      </c>
      <c r="D121" t="s">
        <v>10</v>
      </c>
      <c r="E121" t="s">
        <v>12</v>
      </c>
      <c r="F121" t="s">
        <v>22</v>
      </c>
      <c r="G121">
        <v>1047</v>
      </c>
      <c r="H121">
        <v>6</v>
      </c>
      <c r="I121" t="s">
        <v>16</v>
      </c>
      <c r="J121" s="7">
        <v>0</v>
      </c>
    </row>
    <row r="122" spans="1:10" x14ac:dyDescent="0.25">
      <c r="A122">
        <v>50</v>
      </c>
      <c r="B122" t="s">
        <v>9</v>
      </c>
      <c r="C122">
        <v>2</v>
      </c>
      <c r="D122" t="s">
        <v>21</v>
      </c>
      <c r="E122" t="s">
        <v>20</v>
      </c>
      <c r="F122" t="s">
        <v>11</v>
      </c>
      <c r="G122">
        <v>1236</v>
      </c>
      <c r="H122">
        <v>6</v>
      </c>
      <c r="I122" t="s">
        <v>19</v>
      </c>
      <c r="J122" s="7">
        <v>0</v>
      </c>
    </row>
    <row r="123" spans="1:10" x14ac:dyDescent="0.25">
      <c r="A123">
        <v>50</v>
      </c>
      <c r="B123" t="s">
        <v>9</v>
      </c>
      <c r="C123">
        <v>2</v>
      </c>
      <c r="D123" t="s">
        <v>17</v>
      </c>
      <c r="E123" t="s">
        <v>12</v>
      </c>
      <c r="F123" t="s">
        <v>15</v>
      </c>
      <c r="G123">
        <v>6224</v>
      </c>
      <c r="H123">
        <v>48</v>
      </c>
      <c r="I123" t="s">
        <v>16</v>
      </c>
      <c r="J123" s="7">
        <v>0</v>
      </c>
    </row>
    <row r="124" spans="1:10" x14ac:dyDescent="0.25">
      <c r="A124">
        <v>50</v>
      </c>
      <c r="B124" t="s">
        <v>9</v>
      </c>
      <c r="C124">
        <v>2</v>
      </c>
      <c r="D124" t="s">
        <v>10</v>
      </c>
      <c r="E124" t="s">
        <v>12</v>
      </c>
      <c r="F124" t="s">
        <v>11</v>
      </c>
      <c r="G124">
        <v>1559</v>
      </c>
      <c r="H124">
        <v>24</v>
      </c>
      <c r="I124" t="s">
        <v>23</v>
      </c>
      <c r="J124" s="7">
        <v>0</v>
      </c>
    </row>
    <row r="125" spans="1:10" x14ac:dyDescent="0.25">
      <c r="A125">
        <v>50</v>
      </c>
      <c r="B125" t="s">
        <v>9</v>
      </c>
      <c r="C125">
        <v>2</v>
      </c>
      <c r="D125" t="s">
        <v>10</v>
      </c>
      <c r="E125" t="s">
        <v>22</v>
      </c>
      <c r="F125" t="s">
        <v>11</v>
      </c>
      <c r="G125">
        <v>3777</v>
      </c>
      <c r="H125">
        <v>24</v>
      </c>
      <c r="I125" t="s">
        <v>18</v>
      </c>
      <c r="J125" s="7">
        <v>1</v>
      </c>
    </row>
    <row r="126" spans="1:10" x14ac:dyDescent="0.25">
      <c r="A126">
        <v>50</v>
      </c>
      <c r="B126" t="s">
        <v>9</v>
      </c>
      <c r="C126">
        <v>3</v>
      </c>
      <c r="D126" t="s">
        <v>17</v>
      </c>
      <c r="E126" t="s">
        <v>12</v>
      </c>
      <c r="F126" t="s">
        <v>12</v>
      </c>
      <c r="G126">
        <v>7476</v>
      </c>
      <c r="H126">
        <v>48</v>
      </c>
      <c r="I126" t="s">
        <v>16</v>
      </c>
      <c r="J126" s="7">
        <v>1</v>
      </c>
    </row>
    <row r="127" spans="1:10" x14ac:dyDescent="0.25">
      <c r="A127">
        <v>49</v>
      </c>
      <c r="B127" t="s">
        <v>9</v>
      </c>
      <c r="C127">
        <v>1</v>
      </c>
      <c r="D127" t="s">
        <v>10</v>
      </c>
      <c r="E127" t="s">
        <v>12</v>
      </c>
      <c r="F127" t="s">
        <v>15</v>
      </c>
      <c r="G127">
        <v>3124</v>
      </c>
      <c r="H127">
        <v>12</v>
      </c>
      <c r="I127" t="s">
        <v>19</v>
      </c>
      <c r="J127" s="7">
        <v>0</v>
      </c>
    </row>
    <row r="128" spans="1:10" x14ac:dyDescent="0.25">
      <c r="A128">
        <v>49</v>
      </c>
      <c r="B128" t="s">
        <v>9</v>
      </c>
      <c r="C128">
        <v>1</v>
      </c>
      <c r="D128" t="s">
        <v>10</v>
      </c>
      <c r="E128" t="s">
        <v>12</v>
      </c>
      <c r="F128" t="s">
        <v>11</v>
      </c>
      <c r="G128">
        <v>640</v>
      </c>
      <c r="H128">
        <v>12</v>
      </c>
      <c r="I128" t="s">
        <v>19</v>
      </c>
      <c r="J128" s="7">
        <v>0</v>
      </c>
    </row>
    <row r="129" spans="1:10" x14ac:dyDescent="0.25">
      <c r="A129">
        <v>49</v>
      </c>
      <c r="B129" t="s">
        <v>9</v>
      </c>
      <c r="C129">
        <v>2</v>
      </c>
      <c r="D129" t="s">
        <v>10</v>
      </c>
      <c r="E129" t="s">
        <v>12</v>
      </c>
      <c r="F129" t="s">
        <v>12</v>
      </c>
      <c r="G129">
        <v>1038</v>
      </c>
      <c r="H129">
        <v>10</v>
      </c>
      <c r="I129" t="s">
        <v>19</v>
      </c>
      <c r="J129" s="7">
        <v>1</v>
      </c>
    </row>
    <row r="130" spans="1:10" x14ac:dyDescent="0.25">
      <c r="A130">
        <v>49</v>
      </c>
      <c r="B130" t="s">
        <v>9</v>
      </c>
      <c r="C130">
        <v>1</v>
      </c>
      <c r="D130" t="s">
        <v>10</v>
      </c>
      <c r="E130" t="s">
        <v>12</v>
      </c>
      <c r="F130" t="s">
        <v>11</v>
      </c>
      <c r="G130">
        <v>2096</v>
      </c>
      <c r="H130">
        <v>12</v>
      </c>
      <c r="I130" t="s">
        <v>16</v>
      </c>
      <c r="J130" s="7">
        <v>0</v>
      </c>
    </row>
    <row r="131" spans="1:10" x14ac:dyDescent="0.25">
      <c r="A131">
        <v>49</v>
      </c>
      <c r="B131" t="s">
        <v>9</v>
      </c>
      <c r="C131">
        <v>1</v>
      </c>
      <c r="D131" t="s">
        <v>10</v>
      </c>
      <c r="E131" t="s">
        <v>11</v>
      </c>
      <c r="F131" t="s">
        <v>12</v>
      </c>
      <c r="G131">
        <v>1262</v>
      </c>
      <c r="H131">
        <v>12</v>
      </c>
      <c r="I131" t="s">
        <v>18</v>
      </c>
      <c r="J131" s="7">
        <v>0</v>
      </c>
    </row>
    <row r="132" spans="1:10" x14ac:dyDescent="0.25">
      <c r="A132">
        <v>49</v>
      </c>
      <c r="B132" t="s">
        <v>9</v>
      </c>
      <c r="C132">
        <v>1</v>
      </c>
      <c r="D132" t="s">
        <v>10</v>
      </c>
      <c r="E132" t="s">
        <v>11</v>
      </c>
      <c r="F132" t="s">
        <v>22</v>
      </c>
      <c r="G132">
        <v>1445</v>
      </c>
      <c r="H132">
        <v>18</v>
      </c>
      <c r="I132" t="s">
        <v>13</v>
      </c>
      <c r="J132" s="7">
        <v>0</v>
      </c>
    </row>
    <row r="133" spans="1:10" x14ac:dyDescent="0.25">
      <c r="A133">
        <v>49</v>
      </c>
      <c r="B133" t="s">
        <v>14</v>
      </c>
      <c r="C133">
        <v>2</v>
      </c>
      <c r="D133" t="s">
        <v>10</v>
      </c>
      <c r="E133" t="s">
        <v>12</v>
      </c>
      <c r="F133" t="s">
        <v>15</v>
      </c>
      <c r="G133">
        <v>1092</v>
      </c>
      <c r="H133">
        <v>12</v>
      </c>
      <c r="I133" t="s">
        <v>13</v>
      </c>
      <c r="J133" s="7">
        <v>0</v>
      </c>
    </row>
    <row r="134" spans="1:10" x14ac:dyDescent="0.25">
      <c r="A134">
        <v>49</v>
      </c>
      <c r="B134" t="s">
        <v>9</v>
      </c>
      <c r="C134">
        <v>2</v>
      </c>
      <c r="D134" t="s">
        <v>21</v>
      </c>
      <c r="E134" t="s">
        <v>11</v>
      </c>
      <c r="F134" t="s">
        <v>11</v>
      </c>
      <c r="G134">
        <v>5801</v>
      </c>
      <c r="H134">
        <v>12</v>
      </c>
      <c r="I134" t="s">
        <v>18</v>
      </c>
      <c r="J134" s="7">
        <v>0</v>
      </c>
    </row>
    <row r="135" spans="1:10" x14ac:dyDescent="0.25">
      <c r="A135">
        <v>49</v>
      </c>
      <c r="B135" t="s">
        <v>9</v>
      </c>
      <c r="C135">
        <v>2</v>
      </c>
      <c r="D135" t="s">
        <v>10</v>
      </c>
      <c r="E135" t="s">
        <v>11</v>
      </c>
      <c r="F135" t="s">
        <v>11</v>
      </c>
      <c r="G135">
        <v>2331</v>
      </c>
      <c r="H135">
        <v>12</v>
      </c>
      <c r="I135" t="s">
        <v>13</v>
      </c>
      <c r="J135" s="7">
        <v>0</v>
      </c>
    </row>
    <row r="136" spans="1:10" x14ac:dyDescent="0.25">
      <c r="A136">
        <v>49</v>
      </c>
      <c r="B136" t="s">
        <v>14</v>
      </c>
      <c r="C136">
        <v>2</v>
      </c>
      <c r="D136" t="s">
        <v>10</v>
      </c>
      <c r="E136" t="s">
        <v>12</v>
      </c>
      <c r="F136" t="s">
        <v>12</v>
      </c>
      <c r="G136">
        <v>428</v>
      </c>
      <c r="H136">
        <v>6</v>
      </c>
      <c r="I136" t="s">
        <v>18</v>
      </c>
      <c r="J136" s="7">
        <v>0</v>
      </c>
    </row>
    <row r="137" spans="1:10" x14ac:dyDescent="0.25">
      <c r="A137">
        <v>49</v>
      </c>
      <c r="B137" t="s">
        <v>9</v>
      </c>
      <c r="C137">
        <v>1</v>
      </c>
      <c r="D137" t="s">
        <v>10</v>
      </c>
      <c r="E137" t="s">
        <v>11</v>
      </c>
      <c r="F137" t="s">
        <v>22</v>
      </c>
      <c r="G137">
        <v>3656</v>
      </c>
      <c r="H137">
        <v>30</v>
      </c>
      <c r="I137" t="s">
        <v>13</v>
      </c>
      <c r="J137" s="7">
        <v>0</v>
      </c>
    </row>
    <row r="138" spans="1:10" x14ac:dyDescent="0.25">
      <c r="A138">
        <v>49</v>
      </c>
      <c r="B138" t="s">
        <v>9</v>
      </c>
      <c r="C138">
        <v>2</v>
      </c>
      <c r="D138" t="s">
        <v>10</v>
      </c>
      <c r="E138" t="s">
        <v>15</v>
      </c>
      <c r="F138" t="s">
        <v>22</v>
      </c>
      <c r="G138">
        <v>1126</v>
      </c>
      <c r="H138">
        <v>9</v>
      </c>
      <c r="I138" t="s">
        <v>13</v>
      </c>
      <c r="J138" s="7">
        <v>1</v>
      </c>
    </row>
    <row r="139" spans="1:10" x14ac:dyDescent="0.25">
      <c r="A139">
        <v>49</v>
      </c>
      <c r="B139" t="s">
        <v>9</v>
      </c>
      <c r="C139">
        <v>2</v>
      </c>
      <c r="D139" t="s">
        <v>17</v>
      </c>
      <c r="E139" t="s">
        <v>11</v>
      </c>
      <c r="F139" t="s">
        <v>12</v>
      </c>
      <c r="G139">
        <v>2964</v>
      </c>
      <c r="H139">
        <v>24</v>
      </c>
      <c r="I139" t="s">
        <v>19</v>
      </c>
      <c r="J139" s="7">
        <v>1</v>
      </c>
    </row>
    <row r="140" spans="1:10" x14ac:dyDescent="0.25">
      <c r="A140">
        <v>49</v>
      </c>
      <c r="B140" t="s">
        <v>9</v>
      </c>
      <c r="C140">
        <v>2</v>
      </c>
      <c r="D140" t="s">
        <v>10</v>
      </c>
      <c r="E140" t="s">
        <v>12</v>
      </c>
      <c r="F140" t="s">
        <v>15</v>
      </c>
      <c r="G140">
        <v>8386</v>
      </c>
      <c r="H140">
        <v>30</v>
      </c>
      <c r="I140" t="s">
        <v>18</v>
      </c>
      <c r="J140" s="7">
        <v>1</v>
      </c>
    </row>
    <row r="141" spans="1:10" x14ac:dyDescent="0.25">
      <c r="A141">
        <v>48</v>
      </c>
      <c r="B141" t="s">
        <v>9</v>
      </c>
      <c r="C141">
        <v>2</v>
      </c>
      <c r="D141" t="s">
        <v>10</v>
      </c>
      <c r="E141" t="s">
        <v>12</v>
      </c>
      <c r="F141" t="s">
        <v>11</v>
      </c>
      <c r="G141">
        <v>2134</v>
      </c>
      <c r="H141">
        <v>9</v>
      </c>
      <c r="I141" t="s">
        <v>19</v>
      </c>
      <c r="J141" s="7">
        <v>0</v>
      </c>
    </row>
    <row r="142" spans="1:10" x14ac:dyDescent="0.25">
      <c r="A142">
        <v>48</v>
      </c>
      <c r="B142" t="s">
        <v>9</v>
      </c>
      <c r="C142">
        <v>2</v>
      </c>
      <c r="D142" t="s">
        <v>10</v>
      </c>
      <c r="E142" t="s">
        <v>12</v>
      </c>
      <c r="F142" t="s">
        <v>12</v>
      </c>
      <c r="G142">
        <v>1082</v>
      </c>
      <c r="H142">
        <v>12</v>
      </c>
      <c r="I142" t="s">
        <v>19</v>
      </c>
      <c r="J142" s="7">
        <v>0</v>
      </c>
    </row>
    <row r="143" spans="1:10" x14ac:dyDescent="0.25">
      <c r="A143">
        <v>48</v>
      </c>
      <c r="B143" t="s">
        <v>9</v>
      </c>
      <c r="C143">
        <v>1</v>
      </c>
      <c r="D143" t="s">
        <v>21</v>
      </c>
      <c r="E143" t="s">
        <v>12</v>
      </c>
      <c r="F143" t="s">
        <v>12</v>
      </c>
      <c r="G143">
        <v>2241</v>
      </c>
      <c r="H143">
        <v>10</v>
      </c>
      <c r="I143" t="s">
        <v>19</v>
      </c>
      <c r="J143" s="7">
        <v>0</v>
      </c>
    </row>
    <row r="144" spans="1:10" x14ac:dyDescent="0.25">
      <c r="A144">
        <v>48</v>
      </c>
      <c r="B144" t="s">
        <v>9</v>
      </c>
      <c r="C144">
        <v>2</v>
      </c>
      <c r="D144" t="s">
        <v>10</v>
      </c>
      <c r="E144" t="s">
        <v>11</v>
      </c>
      <c r="F144" t="s">
        <v>11</v>
      </c>
      <c r="G144">
        <v>5190</v>
      </c>
      <c r="H144">
        <v>27</v>
      </c>
      <c r="I144" t="s">
        <v>25</v>
      </c>
      <c r="J144" s="7">
        <v>0</v>
      </c>
    </row>
    <row r="145" spans="1:10" x14ac:dyDescent="0.25">
      <c r="A145">
        <v>48</v>
      </c>
      <c r="B145" t="s">
        <v>9</v>
      </c>
      <c r="C145">
        <v>2</v>
      </c>
      <c r="D145" t="s">
        <v>10</v>
      </c>
      <c r="E145" t="s">
        <v>12</v>
      </c>
      <c r="F145" t="s">
        <v>12</v>
      </c>
      <c r="G145">
        <v>1024</v>
      </c>
      <c r="H145">
        <v>24</v>
      </c>
      <c r="I145" t="s">
        <v>13</v>
      </c>
      <c r="J145" s="7">
        <v>0</v>
      </c>
    </row>
    <row r="146" spans="1:10" x14ac:dyDescent="0.25">
      <c r="A146">
        <v>48</v>
      </c>
      <c r="B146" t="s">
        <v>14</v>
      </c>
      <c r="C146">
        <v>1</v>
      </c>
      <c r="D146" t="s">
        <v>17</v>
      </c>
      <c r="E146" t="s">
        <v>15</v>
      </c>
      <c r="F146" t="s">
        <v>22</v>
      </c>
      <c r="G146">
        <v>1240</v>
      </c>
      <c r="H146">
        <v>10</v>
      </c>
      <c r="I146" t="s">
        <v>19</v>
      </c>
      <c r="J146" s="7">
        <v>0</v>
      </c>
    </row>
    <row r="147" spans="1:10" x14ac:dyDescent="0.25">
      <c r="A147">
        <v>48</v>
      </c>
      <c r="B147" t="s">
        <v>9</v>
      </c>
      <c r="C147">
        <v>3</v>
      </c>
      <c r="D147" t="s">
        <v>10</v>
      </c>
      <c r="E147" t="s">
        <v>11</v>
      </c>
      <c r="F147" t="s">
        <v>15</v>
      </c>
      <c r="G147">
        <v>12204</v>
      </c>
      <c r="H147">
        <v>48</v>
      </c>
      <c r="I147" t="s">
        <v>23</v>
      </c>
      <c r="J147" s="7">
        <v>0</v>
      </c>
    </row>
    <row r="148" spans="1:10" x14ac:dyDescent="0.25">
      <c r="A148">
        <v>48</v>
      </c>
      <c r="B148" t="s">
        <v>14</v>
      </c>
      <c r="C148">
        <v>1</v>
      </c>
      <c r="D148" t="s">
        <v>21</v>
      </c>
      <c r="E148" t="s">
        <v>12</v>
      </c>
      <c r="F148" t="s">
        <v>15</v>
      </c>
      <c r="G148">
        <v>1795</v>
      </c>
      <c r="H148">
        <v>18</v>
      </c>
      <c r="I148" t="s">
        <v>13</v>
      </c>
      <c r="J148" s="7">
        <v>0</v>
      </c>
    </row>
    <row r="149" spans="1:10" x14ac:dyDescent="0.25">
      <c r="A149">
        <v>48</v>
      </c>
      <c r="B149" t="s">
        <v>9</v>
      </c>
      <c r="C149">
        <v>2</v>
      </c>
      <c r="D149" t="s">
        <v>17</v>
      </c>
      <c r="E149" t="s">
        <v>11</v>
      </c>
      <c r="F149" t="s">
        <v>11</v>
      </c>
      <c r="G149">
        <v>9277</v>
      </c>
      <c r="H149">
        <v>24</v>
      </c>
      <c r="I149" t="s">
        <v>19</v>
      </c>
      <c r="J149" s="7">
        <v>0</v>
      </c>
    </row>
    <row r="150" spans="1:10" x14ac:dyDescent="0.25">
      <c r="A150">
        <v>48</v>
      </c>
      <c r="B150" t="s">
        <v>9</v>
      </c>
      <c r="C150">
        <v>1</v>
      </c>
      <c r="D150" t="s">
        <v>10</v>
      </c>
      <c r="E150" t="s">
        <v>12</v>
      </c>
      <c r="F150" t="s">
        <v>15</v>
      </c>
      <c r="G150">
        <v>1743</v>
      </c>
      <c r="H150">
        <v>24</v>
      </c>
      <c r="I150" t="s">
        <v>13</v>
      </c>
      <c r="J150" s="7">
        <v>0</v>
      </c>
    </row>
    <row r="151" spans="1:10" x14ac:dyDescent="0.25">
      <c r="A151">
        <v>48</v>
      </c>
      <c r="B151" t="s">
        <v>9</v>
      </c>
      <c r="C151">
        <v>2</v>
      </c>
      <c r="D151" t="s">
        <v>10</v>
      </c>
      <c r="E151" t="s">
        <v>15</v>
      </c>
      <c r="F151" t="s">
        <v>12</v>
      </c>
      <c r="G151">
        <v>1288</v>
      </c>
      <c r="H151">
        <v>9</v>
      </c>
      <c r="I151" t="s">
        <v>25</v>
      </c>
      <c r="J151" s="7">
        <v>1</v>
      </c>
    </row>
    <row r="152" spans="1:10" x14ac:dyDescent="0.25">
      <c r="A152">
        <v>48</v>
      </c>
      <c r="B152" t="s">
        <v>14</v>
      </c>
      <c r="C152">
        <v>1</v>
      </c>
      <c r="D152" t="s">
        <v>10</v>
      </c>
      <c r="E152" t="s">
        <v>11</v>
      </c>
      <c r="F152" t="s">
        <v>15</v>
      </c>
      <c r="G152">
        <v>4351</v>
      </c>
      <c r="H152">
        <v>24</v>
      </c>
      <c r="I152" t="s">
        <v>18</v>
      </c>
      <c r="J152" s="7">
        <v>1</v>
      </c>
    </row>
    <row r="153" spans="1:10" x14ac:dyDescent="0.25">
      <c r="A153">
        <v>47</v>
      </c>
      <c r="B153" t="s">
        <v>9</v>
      </c>
      <c r="C153">
        <v>1</v>
      </c>
      <c r="D153" t="s">
        <v>10</v>
      </c>
      <c r="E153" t="s">
        <v>12</v>
      </c>
      <c r="F153" t="s">
        <v>15</v>
      </c>
      <c r="G153">
        <v>958</v>
      </c>
      <c r="H153">
        <v>12</v>
      </c>
      <c r="I153" t="s">
        <v>19</v>
      </c>
      <c r="J153" s="7">
        <v>0</v>
      </c>
    </row>
    <row r="154" spans="1:10" x14ac:dyDescent="0.25">
      <c r="A154">
        <v>47</v>
      </c>
      <c r="B154" t="s">
        <v>9</v>
      </c>
      <c r="C154">
        <v>3</v>
      </c>
      <c r="D154" t="s">
        <v>10</v>
      </c>
      <c r="E154" t="s">
        <v>12</v>
      </c>
      <c r="F154" t="s">
        <v>15</v>
      </c>
      <c r="G154">
        <v>1209</v>
      </c>
      <c r="H154">
        <v>6</v>
      </c>
      <c r="I154" t="s">
        <v>19</v>
      </c>
      <c r="J154" s="7">
        <v>0</v>
      </c>
    </row>
    <row r="155" spans="1:10" x14ac:dyDescent="0.25">
      <c r="A155">
        <v>47</v>
      </c>
      <c r="B155" t="s">
        <v>9</v>
      </c>
      <c r="C155">
        <v>1</v>
      </c>
      <c r="D155" t="s">
        <v>10</v>
      </c>
      <c r="E155" t="s">
        <v>12</v>
      </c>
      <c r="F155" t="s">
        <v>12</v>
      </c>
      <c r="G155">
        <v>731</v>
      </c>
      <c r="H155">
        <v>8</v>
      </c>
      <c r="I155" t="s">
        <v>19</v>
      </c>
      <c r="J155" s="7">
        <v>0</v>
      </c>
    </row>
    <row r="156" spans="1:10" x14ac:dyDescent="0.25">
      <c r="A156">
        <v>47</v>
      </c>
      <c r="B156" t="s">
        <v>9</v>
      </c>
      <c r="C156">
        <v>2</v>
      </c>
      <c r="D156" t="s">
        <v>10</v>
      </c>
      <c r="E156" t="s">
        <v>12</v>
      </c>
      <c r="F156" t="s">
        <v>15</v>
      </c>
      <c r="G156">
        <v>2353</v>
      </c>
      <c r="H156">
        <v>21</v>
      </c>
      <c r="I156" t="s">
        <v>19</v>
      </c>
      <c r="J156" s="7">
        <v>0</v>
      </c>
    </row>
    <row r="157" spans="1:10" x14ac:dyDescent="0.25">
      <c r="A157">
        <v>47</v>
      </c>
      <c r="B157" t="s">
        <v>9</v>
      </c>
      <c r="C157">
        <v>1</v>
      </c>
      <c r="D157" t="s">
        <v>10</v>
      </c>
      <c r="E157" t="s">
        <v>12</v>
      </c>
      <c r="F157" t="s">
        <v>11</v>
      </c>
      <c r="G157">
        <v>2538</v>
      </c>
      <c r="H157">
        <v>24</v>
      </c>
      <c r="I157" t="s">
        <v>19</v>
      </c>
      <c r="J157" s="7">
        <v>0</v>
      </c>
    </row>
    <row r="158" spans="1:10" x14ac:dyDescent="0.25">
      <c r="A158">
        <v>47</v>
      </c>
      <c r="B158" t="s">
        <v>9</v>
      </c>
      <c r="C158">
        <v>2</v>
      </c>
      <c r="D158" t="s">
        <v>17</v>
      </c>
      <c r="E158" t="s">
        <v>15</v>
      </c>
      <c r="F158" t="s">
        <v>15</v>
      </c>
      <c r="G158">
        <v>12612</v>
      </c>
      <c r="H158">
        <v>36</v>
      </c>
      <c r="I158" t="s">
        <v>16</v>
      </c>
      <c r="J158" s="7">
        <v>0</v>
      </c>
    </row>
    <row r="159" spans="1:10" x14ac:dyDescent="0.25">
      <c r="A159">
        <v>47</v>
      </c>
      <c r="B159" t="s">
        <v>9</v>
      </c>
      <c r="C159">
        <v>2</v>
      </c>
      <c r="D159" t="s">
        <v>10</v>
      </c>
      <c r="E159" t="s">
        <v>11</v>
      </c>
      <c r="F159" t="s">
        <v>11</v>
      </c>
      <c r="G159">
        <v>3578</v>
      </c>
      <c r="H159">
        <v>48</v>
      </c>
      <c r="I159" t="s">
        <v>13</v>
      </c>
      <c r="J159" s="7">
        <v>0</v>
      </c>
    </row>
    <row r="160" spans="1:10" x14ac:dyDescent="0.25">
      <c r="A160">
        <v>47</v>
      </c>
      <c r="B160" t="s">
        <v>9</v>
      </c>
      <c r="C160">
        <v>2</v>
      </c>
      <c r="D160" t="s">
        <v>17</v>
      </c>
      <c r="E160" t="s">
        <v>12</v>
      </c>
      <c r="F160" t="s">
        <v>11</v>
      </c>
      <c r="G160">
        <v>1984</v>
      </c>
      <c r="H160">
        <v>18</v>
      </c>
      <c r="I160" t="s">
        <v>18</v>
      </c>
      <c r="J160" s="7">
        <v>0</v>
      </c>
    </row>
    <row r="161" spans="1:10" x14ac:dyDescent="0.25">
      <c r="A161">
        <v>47</v>
      </c>
      <c r="B161" t="s">
        <v>9</v>
      </c>
      <c r="C161">
        <v>1</v>
      </c>
      <c r="D161" t="s">
        <v>10</v>
      </c>
      <c r="E161" t="s">
        <v>12</v>
      </c>
      <c r="F161" t="s">
        <v>12</v>
      </c>
      <c r="G161">
        <v>1217</v>
      </c>
      <c r="H161">
        <v>18</v>
      </c>
      <c r="I161" t="s">
        <v>24</v>
      </c>
      <c r="J161" s="7">
        <v>0</v>
      </c>
    </row>
    <row r="162" spans="1:10" x14ac:dyDescent="0.25">
      <c r="A162">
        <v>47</v>
      </c>
      <c r="B162" t="s">
        <v>9</v>
      </c>
      <c r="C162">
        <v>2</v>
      </c>
      <c r="D162" t="s">
        <v>10</v>
      </c>
      <c r="E162" t="s">
        <v>12</v>
      </c>
      <c r="F162" t="s">
        <v>22</v>
      </c>
      <c r="G162">
        <v>3017</v>
      </c>
      <c r="H162">
        <v>30</v>
      </c>
      <c r="I162" t="s">
        <v>13</v>
      </c>
      <c r="J162" s="7">
        <v>0</v>
      </c>
    </row>
    <row r="163" spans="1:10" x14ac:dyDescent="0.25">
      <c r="A163">
        <v>47</v>
      </c>
      <c r="B163" t="s">
        <v>9</v>
      </c>
      <c r="C163">
        <v>2</v>
      </c>
      <c r="D163" t="s">
        <v>17</v>
      </c>
      <c r="E163" t="s">
        <v>12</v>
      </c>
      <c r="F163" t="s">
        <v>11</v>
      </c>
      <c r="G163">
        <v>5103</v>
      </c>
      <c r="H163">
        <v>24</v>
      </c>
      <c r="I163" t="s">
        <v>13</v>
      </c>
      <c r="J163" s="7">
        <v>0</v>
      </c>
    </row>
    <row r="164" spans="1:10" x14ac:dyDescent="0.25">
      <c r="A164">
        <v>47</v>
      </c>
      <c r="B164" t="s">
        <v>9</v>
      </c>
      <c r="C164">
        <v>2</v>
      </c>
      <c r="D164" t="s">
        <v>10</v>
      </c>
      <c r="E164" t="s">
        <v>20</v>
      </c>
      <c r="F164" t="s">
        <v>11</v>
      </c>
      <c r="G164">
        <v>1213</v>
      </c>
      <c r="H164">
        <v>15</v>
      </c>
      <c r="I164" t="s">
        <v>13</v>
      </c>
      <c r="J164" s="7">
        <v>1</v>
      </c>
    </row>
    <row r="165" spans="1:10" x14ac:dyDescent="0.25">
      <c r="A165">
        <v>47</v>
      </c>
      <c r="B165" t="s">
        <v>9</v>
      </c>
      <c r="C165">
        <v>2</v>
      </c>
      <c r="D165" t="s">
        <v>10</v>
      </c>
      <c r="E165" t="s">
        <v>12</v>
      </c>
      <c r="F165" t="s">
        <v>11</v>
      </c>
      <c r="G165">
        <v>1393</v>
      </c>
      <c r="H165">
        <v>12</v>
      </c>
      <c r="I165" t="s">
        <v>16</v>
      </c>
      <c r="J165" s="7">
        <v>1</v>
      </c>
    </row>
    <row r="166" spans="1:10" x14ac:dyDescent="0.25">
      <c r="A166">
        <v>47</v>
      </c>
      <c r="B166" t="s">
        <v>14</v>
      </c>
      <c r="C166">
        <v>2</v>
      </c>
      <c r="D166" t="s">
        <v>17</v>
      </c>
      <c r="E166" t="s">
        <v>15</v>
      </c>
      <c r="F166" t="s">
        <v>22</v>
      </c>
      <c r="G166">
        <v>1377</v>
      </c>
      <c r="H166">
        <v>24</v>
      </c>
      <c r="I166" t="s">
        <v>13</v>
      </c>
      <c r="J166" s="7">
        <v>1</v>
      </c>
    </row>
    <row r="167" spans="1:10" x14ac:dyDescent="0.25">
      <c r="A167">
        <v>47</v>
      </c>
      <c r="B167" t="s">
        <v>9</v>
      </c>
      <c r="C167">
        <v>1</v>
      </c>
      <c r="D167" t="s">
        <v>10</v>
      </c>
      <c r="E167" t="s">
        <v>20</v>
      </c>
      <c r="F167" t="s">
        <v>11</v>
      </c>
      <c r="G167">
        <v>1316</v>
      </c>
      <c r="H167">
        <v>15</v>
      </c>
      <c r="I167" t="s">
        <v>13</v>
      </c>
      <c r="J167" s="7">
        <v>1</v>
      </c>
    </row>
    <row r="168" spans="1:10" x14ac:dyDescent="0.25">
      <c r="A168">
        <v>47</v>
      </c>
      <c r="B168" t="s">
        <v>9</v>
      </c>
      <c r="C168">
        <v>2</v>
      </c>
      <c r="D168" t="s">
        <v>17</v>
      </c>
      <c r="E168" t="s">
        <v>11</v>
      </c>
      <c r="F168" t="s">
        <v>12</v>
      </c>
      <c r="G168">
        <v>8335</v>
      </c>
      <c r="H168">
        <v>36</v>
      </c>
      <c r="I168" t="s">
        <v>19</v>
      </c>
      <c r="J168" s="7">
        <v>1</v>
      </c>
    </row>
    <row r="169" spans="1:10" x14ac:dyDescent="0.25">
      <c r="A169">
        <v>47</v>
      </c>
      <c r="B169" t="s">
        <v>9</v>
      </c>
      <c r="C169">
        <v>2</v>
      </c>
      <c r="D169" t="s">
        <v>10</v>
      </c>
      <c r="E169" t="s">
        <v>12</v>
      </c>
      <c r="F169" t="s">
        <v>11</v>
      </c>
      <c r="G169">
        <v>3422</v>
      </c>
      <c r="H169">
        <v>18</v>
      </c>
      <c r="I169" t="s">
        <v>18</v>
      </c>
      <c r="J169" s="7">
        <v>1</v>
      </c>
    </row>
    <row r="170" spans="1:10" x14ac:dyDescent="0.25">
      <c r="A170">
        <v>46</v>
      </c>
      <c r="B170" t="s">
        <v>9</v>
      </c>
      <c r="C170">
        <v>3</v>
      </c>
      <c r="D170" t="s">
        <v>10</v>
      </c>
      <c r="E170" t="s">
        <v>11</v>
      </c>
      <c r="F170" t="s">
        <v>11</v>
      </c>
      <c r="G170">
        <v>2476</v>
      </c>
      <c r="H170">
        <v>21</v>
      </c>
      <c r="I170" t="s">
        <v>19</v>
      </c>
      <c r="J170" s="7">
        <v>0</v>
      </c>
    </row>
    <row r="171" spans="1:10" x14ac:dyDescent="0.25">
      <c r="A171">
        <v>46</v>
      </c>
      <c r="B171" t="s">
        <v>9</v>
      </c>
      <c r="C171">
        <v>2</v>
      </c>
      <c r="D171" t="s">
        <v>10</v>
      </c>
      <c r="E171" t="s">
        <v>12</v>
      </c>
      <c r="F171" t="s">
        <v>22</v>
      </c>
      <c r="G171">
        <v>1343</v>
      </c>
      <c r="H171">
        <v>6</v>
      </c>
      <c r="I171" t="s">
        <v>19</v>
      </c>
      <c r="J171" s="7">
        <v>0</v>
      </c>
    </row>
    <row r="172" spans="1:10" x14ac:dyDescent="0.25">
      <c r="A172">
        <v>46</v>
      </c>
      <c r="B172" t="s">
        <v>14</v>
      </c>
      <c r="C172">
        <v>1</v>
      </c>
      <c r="D172" t="s">
        <v>10</v>
      </c>
      <c r="E172" t="s">
        <v>12</v>
      </c>
      <c r="F172" t="s">
        <v>11</v>
      </c>
      <c r="G172">
        <v>3594</v>
      </c>
      <c r="H172">
        <v>15</v>
      </c>
      <c r="I172" t="s">
        <v>19</v>
      </c>
      <c r="J172" s="7">
        <v>0</v>
      </c>
    </row>
    <row r="173" spans="1:10" x14ac:dyDescent="0.25">
      <c r="A173">
        <v>46</v>
      </c>
      <c r="B173" t="s">
        <v>9</v>
      </c>
      <c r="C173">
        <v>2</v>
      </c>
      <c r="D173" t="s">
        <v>10</v>
      </c>
      <c r="E173" t="s">
        <v>12</v>
      </c>
      <c r="F173" t="s">
        <v>12</v>
      </c>
      <c r="G173">
        <v>697</v>
      </c>
      <c r="H173">
        <v>12</v>
      </c>
      <c r="I173" t="s">
        <v>19</v>
      </c>
      <c r="J173" s="7">
        <v>0</v>
      </c>
    </row>
    <row r="174" spans="1:10" x14ac:dyDescent="0.25">
      <c r="A174">
        <v>46</v>
      </c>
      <c r="B174" t="s">
        <v>9</v>
      </c>
      <c r="C174">
        <v>3</v>
      </c>
      <c r="D174" t="s">
        <v>10</v>
      </c>
      <c r="E174" t="s">
        <v>11</v>
      </c>
      <c r="F174" t="s">
        <v>11</v>
      </c>
      <c r="G174">
        <v>6842</v>
      </c>
      <c r="H174">
        <v>24</v>
      </c>
      <c r="I174" t="s">
        <v>19</v>
      </c>
      <c r="J174" s="7">
        <v>0</v>
      </c>
    </row>
    <row r="175" spans="1:10" x14ac:dyDescent="0.25">
      <c r="A175">
        <v>46</v>
      </c>
      <c r="B175" t="s">
        <v>9</v>
      </c>
      <c r="C175">
        <v>1</v>
      </c>
      <c r="D175" t="s">
        <v>21</v>
      </c>
      <c r="E175" t="s">
        <v>11</v>
      </c>
      <c r="F175" t="s">
        <v>11</v>
      </c>
      <c r="G175">
        <v>730</v>
      </c>
      <c r="H175">
        <v>7</v>
      </c>
      <c r="I175" t="s">
        <v>13</v>
      </c>
      <c r="J175" s="7">
        <v>0</v>
      </c>
    </row>
    <row r="176" spans="1:10" x14ac:dyDescent="0.25">
      <c r="A176">
        <v>46</v>
      </c>
      <c r="B176" t="s">
        <v>9</v>
      </c>
      <c r="C176">
        <v>2</v>
      </c>
      <c r="D176" t="s">
        <v>10</v>
      </c>
      <c r="E176" t="s">
        <v>22</v>
      </c>
      <c r="F176" t="s">
        <v>11</v>
      </c>
      <c r="G176">
        <v>1582</v>
      </c>
      <c r="H176">
        <v>18</v>
      </c>
      <c r="I176" t="s">
        <v>13</v>
      </c>
      <c r="J176" s="7">
        <v>0</v>
      </c>
    </row>
    <row r="177" spans="1:10" x14ac:dyDescent="0.25">
      <c r="A177">
        <v>46</v>
      </c>
      <c r="B177" t="s">
        <v>9</v>
      </c>
      <c r="C177">
        <v>3</v>
      </c>
      <c r="D177" t="s">
        <v>10</v>
      </c>
      <c r="E177" t="s">
        <v>11</v>
      </c>
      <c r="F177" t="s">
        <v>11</v>
      </c>
      <c r="G177">
        <v>7629</v>
      </c>
      <c r="H177">
        <v>48</v>
      </c>
      <c r="I177" t="s">
        <v>23</v>
      </c>
      <c r="J177" s="7">
        <v>0</v>
      </c>
    </row>
    <row r="178" spans="1:10" x14ac:dyDescent="0.25">
      <c r="A178">
        <v>46</v>
      </c>
      <c r="B178" t="s">
        <v>9</v>
      </c>
      <c r="C178">
        <v>2</v>
      </c>
      <c r="D178" t="s">
        <v>17</v>
      </c>
      <c r="E178" t="s">
        <v>20</v>
      </c>
      <c r="F178" t="s">
        <v>11</v>
      </c>
      <c r="G178">
        <v>727</v>
      </c>
      <c r="H178">
        <v>10</v>
      </c>
      <c r="I178" t="s">
        <v>16</v>
      </c>
      <c r="J178" s="7">
        <v>0</v>
      </c>
    </row>
    <row r="179" spans="1:10" x14ac:dyDescent="0.25">
      <c r="A179">
        <v>46</v>
      </c>
      <c r="B179" t="s">
        <v>9</v>
      </c>
      <c r="C179">
        <v>2</v>
      </c>
      <c r="D179" t="s">
        <v>10</v>
      </c>
      <c r="E179" t="s">
        <v>12</v>
      </c>
      <c r="F179" t="s">
        <v>12</v>
      </c>
      <c r="G179">
        <v>2348</v>
      </c>
      <c r="H179">
        <v>36</v>
      </c>
      <c r="I179" t="s">
        <v>18</v>
      </c>
      <c r="J179" s="7">
        <v>0</v>
      </c>
    </row>
    <row r="180" spans="1:10" x14ac:dyDescent="0.25">
      <c r="A180">
        <v>46</v>
      </c>
      <c r="B180" t="s">
        <v>9</v>
      </c>
      <c r="C180">
        <v>2</v>
      </c>
      <c r="D180" t="s">
        <v>21</v>
      </c>
      <c r="E180" t="s">
        <v>12</v>
      </c>
      <c r="F180" t="s">
        <v>15</v>
      </c>
      <c r="G180">
        <v>1223</v>
      </c>
      <c r="H180">
        <v>12</v>
      </c>
      <c r="I180" t="s">
        <v>19</v>
      </c>
      <c r="J180" s="7">
        <v>0</v>
      </c>
    </row>
    <row r="181" spans="1:10" x14ac:dyDescent="0.25">
      <c r="A181">
        <v>46</v>
      </c>
      <c r="B181" t="s">
        <v>9</v>
      </c>
      <c r="C181">
        <v>2</v>
      </c>
      <c r="D181" t="s">
        <v>10</v>
      </c>
      <c r="E181" t="s">
        <v>22</v>
      </c>
      <c r="F181" t="s">
        <v>11</v>
      </c>
      <c r="G181">
        <v>1149</v>
      </c>
      <c r="H181">
        <v>18</v>
      </c>
      <c r="I181" t="s">
        <v>13</v>
      </c>
      <c r="J181" s="7">
        <v>0</v>
      </c>
    </row>
    <row r="182" spans="1:10" x14ac:dyDescent="0.25">
      <c r="A182">
        <v>46</v>
      </c>
      <c r="B182" t="s">
        <v>9</v>
      </c>
      <c r="C182">
        <v>2</v>
      </c>
      <c r="D182" t="s">
        <v>17</v>
      </c>
      <c r="E182" t="s">
        <v>12</v>
      </c>
      <c r="F182" t="s">
        <v>12</v>
      </c>
      <c r="G182">
        <v>6331</v>
      </c>
      <c r="H182">
        <v>48</v>
      </c>
      <c r="I182" t="s">
        <v>19</v>
      </c>
      <c r="J182" s="7">
        <v>0</v>
      </c>
    </row>
    <row r="183" spans="1:10" x14ac:dyDescent="0.25">
      <c r="A183">
        <v>46</v>
      </c>
      <c r="B183" t="s">
        <v>9</v>
      </c>
      <c r="C183">
        <v>2</v>
      </c>
      <c r="D183" t="s">
        <v>10</v>
      </c>
      <c r="E183" t="s">
        <v>12</v>
      </c>
      <c r="F183" t="s">
        <v>11</v>
      </c>
      <c r="G183">
        <v>2611</v>
      </c>
      <c r="H183">
        <v>24</v>
      </c>
      <c r="I183" t="s">
        <v>13</v>
      </c>
      <c r="J183" s="7">
        <v>0</v>
      </c>
    </row>
    <row r="184" spans="1:10" x14ac:dyDescent="0.25">
      <c r="A184">
        <v>46</v>
      </c>
      <c r="B184" t="s">
        <v>9</v>
      </c>
      <c r="C184">
        <v>2</v>
      </c>
      <c r="D184" t="s">
        <v>10</v>
      </c>
      <c r="E184" t="s">
        <v>12</v>
      </c>
      <c r="F184" t="s">
        <v>11</v>
      </c>
      <c r="G184">
        <v>1829</v>
      </c>
      <c r="H184">
        <v>15</v>
      </c>
      <c r="I184" t="s">
        <v>13</v>
      </c>
      <c r="J184" s="7">
        <v>0</v>
      </c>
    </row>
    <row r="185" spans="1:10" x14ac:dyDescent="0.25">
      <c r="A185">
        <v>46</v>
      </c>
      <c r="B185" t="s">
        <v>14</v>
      </c>
      <c r="C185">
        <v>2</v>
      </c>
      <c r="D185" t="s">
        <v>21</v>
      </c>
      <c r="E185" t="s">
        <v>12</v>
      </c>
      <c r="F185" t="s">
        <v>12</v>
      </c>
      <c r="G185">
        <v>1845</v>
      </c>
      <c r="H185">
        <v>15</v>
      </c>
      <c r="I185" t="s">
        <v>18</v>
      </c>
      <c r="J185" s="7">
        <v>0</v>
      </c>
    </row>
    <row r="186" spans="1:10" x14ac:dyDescent="0.25">
      <c r="A186">
        <v>46</v>
      </c>
      <c r="B186" t="s">
        <v>14</v>
      </c>
      <c r="C186">
        <v>1</v>
      </c>
      <c r="D186" t="s">
        <v>10</v>
      </c>
      <c r="E186" t="s">
        <v>12</v>
      </c>
      <c r="F186" t="s">
        <v>22</v>
      </c>
      <c r="G186">
        <v>2251</v>
      </c>
      <c r="H186">
        <v>12</v>
      </c>
      <c r="I186" t="s">
        <v>18</v>
      </c>
      <c r="J186" s="7">
        <v>1</v>
      </c>
    </row>
    <row r="187" spans="1:10" x14ac:dyDescent="0.25">
      <c r="A187">
        <v>46</v>
      </c>
      <c r="B187" t="s">
        <v>9</v>
      </c>
      <c r="C187">
        <v>2</v>
      </c>
      <c r="D187" t="s">
        <v>17</v>
      </c>
      <c r="E187" t="s">
        <v>12</v>
      </c>
      <c r="F187" t="s">
        <v>12</v>
      </c>
      <c r="G187">
        <v>3931</v>
      </c>
      <c r="H187">
        <v>48</v>
      </c>
      <c r="I187" t="s">
        <v>19</v>
      </c>
      <c r="J187" s="7">
        <v>1</v>
      </c>
    </row>
    <row r="188" spans="1:10" x14ac:dyDescent="0.25">
      <c r="A188">
        <v>45</v>
      </c>
      <c r="B188" t="s">
        <v>9</v>
      </c>
      <c r="C188">
        <v>3</v>
      </c>
      <c r="D188" t="s">
        <v>10</v>
      </c>
      <c r="E188" t="s">
        <v>12</v>
      </c>
      <c r="F188" t="s">
        <v>12</v>
      </c>
      <c r="G188">
        <v>8978</v>
      </c>
      <c r="H188">
        <v>14</v>
      </c>
      <c r="I188" t="s">
        <v>19</v>
      </c>
      <c r="J188" s="7">
        <v>0</v>
      </c>
    </row>
    <row r="189" spans="1:10" x14ac:dyDescent="0.25">
      <c r="A189">
        <v>45</v>
      </c>
      <c r="B189" t="s">
        <v>9</v>
      </c>
      <c r="C189">
        <v>2</v>
      </c>
      <c r="D189" t="s">
        <v>10</v>
      </c>
      <c r="E189" t="s">
        <v>12</v>
      </c>
      <c r="F189" t="s">
        <v>12</v>
      </c>
      <c r="G189">
        <v>2303</v>
      </c>
      <c r="H189">
        <v>24</v>
      </c>
      <c r="I189" t="s">
        <v>19</v>
      </c>
      <c r="J189" s="7">
        <v>0</v>
      </c>
    </row>
    <row r="190" spans="1:10" x14ac:dyDescent="0.25">
      <c r="A190">
        <v>45</v>
      </c>
      <c r="B190" t="s">
        <v>9</v>
      </c>
      <c r="C190">
        <v>2</v>
      </c>
      <c r="D190" t="s">
        <v>10</v>
      </c>
      <c r="E190" t="s">
        <v>12</v>
      </c>
      <c r="F190" t="s">
        <v>11</v>
      </c>
      <c r="G190">
        <v>10875</v>
      </c>
      <c r="H190">
        <v>36</v>
      </c>
      <c r="I190" t="s">
        <v>19</v>
      </c>
      <c r="J190" s="7">
        <v>0</v>
      </c>
    </row>
    <row r="191" spans="1:10" x14ac:dyDescent="0.25">
      <c r="A191">
        <v>45</v>
      </c>
      <c r="B191" t="s">
        <v>9</v>
      </c>
      <c r="C191">
        <v>1</v>
      </c>
      <c r="D191" t="s">
        <v>10</v>
      </c>
      <c r="E191" t="s">
        <v>12</v>
      </c>
      <c r="F191" t="s">
        <v>12</v>
      </c>
      <c r="G191">
        <v>4006</v>
      </c>
      <c r="H191">
        <v>28</v>
      </c>
      <c r="I191" t="s">
        <v>19</v>
      </c>
      <c r="J191" s="7">
        <v>0</v>
      </c>
    </row>
    <row r="192" spans="1:10" x14ac:dyDescent="0.25">
      <c r="A192">
        <v>45</v>
      </c>
      <c r="B192" t="s">
        <v>9</v>
      </c>
      <c r="C192">
        <v>1</v>
      </c>
      <c r="D192" t="s">
        <v>10</v>
      </c>
      <c r="E192" t="s">
        <v>11</v>
      </c>
      <c r="F192" t="s">
        <v>11</v>
      </c>
      <c r="G192">
        <v>1287</v>
      </c>
      <c r="H192">
        <v>10</v>
      </c>
      <c r="I192" t="s">
        <v>19</v>
      </c>
      <c r="J192" s="7">
        <v>1</v>
      </c>
    </row>
    <row r="193" spans="1:10" x14ac:dyDescent="0.25">
      <c r="A193">
        <v>45</v>
      </c>
      <c r="B193" t="s">
        <v>9</v>
      </c>
      <c r="C193">
        <v>3</v>
      </c>
      <c r="D193" t="s">
        <v>10</v>
      </c>
      <c r="E193" t="s">
        <v>15</v>
      </c>
      <c r="F193" t="s">
        <v>11</v>
      </c>
      <c r="G193">
        <v>8588</v>
      </c>
      <c r="H193">
        <v>39</v>
      </c>
      <c r="I193" t="s">
        <v>19</v>
      </c>
      <c r="J193" s="7">
        <v>1</v>
      </c>
    </row>
    <row r="194" spans="1:10" x14ac:dyDescent="0.25">
      <c r="A194">
        <v>45</v>
      </c>
      <c r="B194" t="s">
        <v>9</v>
      </c>
      <c r="C194">
        <v>3</v>
      </c>
      <c r="D194" t="s">
        <v>10</v>
      </c>
      <c r="E194" t="s">
        <v>12</v>
      </c>
      <c r="F194" t="s">
        <v>11</v>
      </c>
      <c r="G194">
        <v>6761</v>
      </c>
      <c r="H194">
        <v>6</v>
      </c>
      <c r="I194" t="s">
        <v>19</v>
      </c>
      <c r="J194" s="7">
        <v>1</v>
      </c>
    </row>
    <row r="195" spans="1:10" x14ac:dyDescent="0.25">
      <c r="A195">
        <v>45</v>
      </c>
      <c r="B195" t="s">
        <v>9</v>
      </c>
      <c r="C195">
        <v>3</v>
      </c>
      <c r="D195" t="s">
        <v>10</v>
      </c>
      <c r="E195" t="s">
        <v>11</v>
      </c>
      <c r="F195" t="s">
        <v>11</v>
      </c>
      <c r="G195">
        <v>3527</v>
      </c>
      <c r="H195">
        <v>12</v>
      </c>
      <c r="I195" t="s">
        <v>19</v>
      </c>
      <c r="J195" s="7">
        <v>1</v>
      </c>
    </row>
    <row r="196" spans="1:10" x14ac:dyDescent="0.25">
      <c r="A196">
        <v>45</v>
      </c>
      <c r="B196" t="s">
        <v>9</v>
      </c>
      <c r="C196">
        <v>2</v>
      </c>
      <c r="D196" t="s">
        <v>17</v>
      </c>
      <c r="E196" t="s">
        <v>12</v>
      </c>
      <c r="F196" t="s">
        <v>12</v>
      </c>
      <c r="G196">
        <v>7882</v>
      </c>
      <c r="H196">
        <v>42</v>
      </c>
      <c r="I196" t="s">
        <v>18</v>
      </c>
      <c r="J196" s="7">
        <v>0</v>
      </c>
    </row>
    <row r="197" spans="1:10" x14ac:dyDescent="0.25">
      <c r="A197">
        <v>45</v>
      </c>
      <c r="B197" t="s">
        <v>9</v>
      </c>
      <c r="C197">
        <v>1</v>
      </c>
      <c r="D197" t="s">
        <v>10</v>
      </c>
      <c r="E197" t="s">
        <v>12</v>
      </c>
      <c r="F197" t="s">
        <v>12</v>
      </c>
      <c r="G197">
        <v>339</v>
      </c>
      <c r="H197">
        <v>12</v>
      </c>
      <c r="I197" t="s">
        <v>16</v>
      </c>
      <c r="J197" s="7">
        <v>0</v>
      </c>
    </row>
    <row r="198" spans="1:10" x14ac:dyDescent="0.25">
      <c r="A198">
        <v>45</v>
      </c>
      <c r="B198" t="s">
        <v>14</v>
      </c>
      <c r="C198">
        <v>1</v>
      </c>
      <c r="D198" t="s">
        <v>10</v>
      </c>
      <c r="E198" t="s">
        <v>11</v>
      </c>
      <c r="F198" t="s">
        <v>11</v>
      </c>
      <c r="G198">
        <v>3835</v>
      </c>
      <c r="H198">
        <v>36</v>
      </c>
      <c r="I198" t="s">
        <v>13</v>
      </c>
      <c r="J198" s="7">
        <v>0</v>
      </c>
    </row>
    <row r="199" spans="1:10" x14ac:dyDescent="0.25">
      <c r="A199">
        <v>45</v>
      </c>
      <c r="B199" t="s">
        <v>14</v>
      </c>
      <c r="C199">
        <v>1</v>
      </c>
      <c r="D199" t="s">
        <v>10</v>
      </c>
      <c r="E199" t="s">
        <v>12</v>
      </c>
      <c r="F199" t="s">
        <v>22</v>
      </c>
      <c r="G199">
        <v>3049</v>
      </c>
      <c r="H199">
        <v>18</v>
      </c>
      <c r="I199" t="s">
        <v>18</v>
      </c>
      <c r="J199" s="7">
        <v>0</v>
      </c>
    </row>
    <row r="200" spans="1:10" x14ac:dyDescent="0.25">
      <c r="A200">
        <v>45</v>
      </c>
      <c r="B200" t="s">
        <v>9</v>
      </c>
      <c r="C200">
        <v>1</v>
      </c>
      <c r="D200" t="s">
        <v>10</v>
      </c>
      <c r="E200" t="s">
        <v>20</v>
      </c>
      <c r="F200" t="s">
        <v>11</v>
      </c>
      <c r="G200">
        <v>1750</v>
      </c>
      <c r="H200">
        <v>6</v>
      </c>
      <c r="I200" t="s">
        <v>13</v>
      </c>
      <c r="J200" s="7">
        <v>0</v>
      </c>
    </row>
    <row r="201" spans="1:10" x14ac:dyDescent="0.25">
      <c r="A201">
        <v>45</v>
      </c>
      <c r="B201" t="s">
        <v>14</v>
      </c>
      <c r="C201">
        <v>2</v>
      </c>
      <c r="D201" t="s">
        <v>10</v>
      </c>
      <c r="E201" t="s">
        <v>12</v>
      </c>
      <c r="F201" t="s">
        <v>15</v>
      </c>
      <c r="G201">
        <v>2329</v>
      </c>
      <c r="H201">
        <v>7</v>
      </c>
      <c r="I201" t="s">
        <v>13</v>
      </c>
      <c r="J201" s="7">
        <v>1</v>
      </c>
    </row>
    <row r="202" spans="1:10" x14ac:dyDescent="0.25">
      <c r="A202">
        <v>45</v>
      </c>
      <c r="B202" t="s">
        <v>9</v>
      </c>
      <c r="C202">
        <v>2</v>
      </c>
      <c r="D202" t="s">
        <v>17</v>
      </c>
      <c r="E202" t="s">
        <v>11</v>
      </c>
      <c r="F202" t="s">
        <v>11</v>
      </c>
      <c r="G202">
        <v>1300</v>
      </c>
      <c r="H202">
        <v>15</v>
      </c>
      <c r="I202" t="s">
        <v>19</v>
      </c>
      <c r="J202" s="7">
        <v>1</v>
      </c>
    </row>
    <row r="203" spans="1:10" x14ac:dyDescent="0.25">
      <c r="A203">
        <v>44</v>
      </c>
      <c r="B203" t="s">
        <v>9</v>
      </c>
      <c r="C203">
        <v>2</v>
      </c>
      <c r="D203" t="s">
        <v>10</v>
      </c>
      <c r="E203" t="s">
        <v>15</v>
      </c>
      <c r="F203" t="s">
        <v>15</v>
      </c>
      <c r="G203">
        <v>1804</v>
      </c>
      <c r="H203">
        <v>12</v>
      </c>
      <c r="I203" t="s">
        <v>19</v>
      </c>
      <c r="J203" s="7">
        <v>0</v>
      </c>
    </row>
    <row r="204" spans="1:10" x14ac:dyDescent="0.25">
      <c r="A204">
        <v>44</v>
      </c>
      <c r="B204" t="s">
        <v>9</v>
      </c>
      <c r="C204">
        <v>2</v>
      </c>
      <c r="D204" t="s">
        <v>10</v>
      </c>
      <c r="E204" t="s">
        <v>20</v>
      </c>
      <c r="F204" t="s">
        <v>11</v>
      </c>
      <c r="G204">
        <v>1163</v>
      </c>
      <c r="H204">
        <v>12</v>
      </c>
      <c r="I204" t="s">
        <v>19</v>
      </c>
      <c r="J204" s="7">
        <v>0</v>
      </c>
    </row>
    <row r="205" spans="1:10" x14ac:dyDescent="0.25">
      <c r="A205">
        <v>44</v>
      </c>
      <c r="B205" t="s">
        <v>9</v>
      </c>
      <c r="C205">
        <v>1</v>
      </c>
      <c r="D205" t="s">
        <v>10</v>
      </c>
      <c r="E205" t="s">
        <v>11</v>
      </c>
      <c r="F205" t="s">
        <v>12</v>
      </c>
      <c r="G205">
        <v>4716</v>
      </c>
      <c r="H205">
        <v>6</v>
      </c>
      <c r="I205" t="s">
        <v>19</v>
      </c>
      <c r="J205" s="7">
        <v>0</v>
      </c>
    </row>
    <row r="206" spans="1:10" x14ac:dyDescent="0.25">
      <c r="A206">
        <v>44</v>
      </c>
      <c r="B206" t="s">
        <v>9</v>
      </c>
      <c r="C206">
        <v>2</v>
      </c>
      <c r="D206" t="s">
        <v>10</v>
      </c>
      <c r="E206" t="s">
        <v>11</v>
      </c>
      <c r="F206" t="s">
        <v>11</v>
      </c>
      <c r="G206">
        <v>3485</v>
      </c>
      <c r="H206">
        <v>20</v>
      </c>
      <c r="I206" t="s">
        <v>19</v>
      </c>
      <c r="J206" s="7">
        <v>1</v>
      </c>
    </row>
    <row r="207" spans="1:10" x14ac:dyDescent="0.25">
      <c r="A207">
        <v>44</v>
      </c>
      <c r="B207" t="s">
        <v>14</v>
      </c>
      <c r="C207">
        <v>3</v>
      </c>
      <c r="D207" t="s">
        <v>17</v>
      </c>
      <c r="E207" t="s">
        <v>12</v>
      </c>
      <c r="F207" t="s">
        <v>15</v>
      </c>
      <c r="G207">
        <v>12579</v>
      </c>
      <c r="H207">
        <v>24</v>
      </c>
      <c r="I207" t="s">
        <v>19</v>
      </c>
      <c r="J207" s="7">
        <v>0</v>
      </c>
    </row>
    <row r="208" spans="1:10" x14ac:dyDescent="0.25">
      <c r="A208">
        <v>44</v>
      </c>
      <c r="B208" t="s">
        <v>9</v>
      </c>
      <c r="C208">
        <v>2</v>
      </c>
      <c r="D208" t="s">
        <v>21</v>
      </c>
      <c r="E208" t="s">
        <v>20</v>
      </c>
      <c r="F208" t="s">
        <v>12</v>
      </c>
      <c r="G208">
        <v>2647</v>
      </c>
      <c r="H208">
        <v>6</v>
      </c>
      <c r="I208" t="s">
        <v>13</v>
      </c>
      <c r="J208" s="7">
        <v>0</v>
      </c>
    </row>
    <row r="209" spans="1:10" x14ac:dyDescent="0.25">
      <c r="A209">
        <v>44</v>
      </c>
      <c r="B209" t="s">
        <v>9</v>
      </c>
      <c r="C209">
        <v>1</v>
      </c>
      <c r="D209" t="s">
        <v>10</v>
      </c>
      <c r="E209" t="s">
        <v>12</v>
      </c>
      <c r="F209" t="s">
        <v>15</v>
      </c>
      <c r="G209">
        <v>6204</v>
      </c>
      <c r="H209">
        <v>18</v>
      </c>
      <c r="I209" t="s">
        <v>25</v>
      </c>
      <c r="J209" s="7">
        <v>0</v>
      </c>
    </row>
    <row r="210" spans="1:10" x14ac:dyDescent="0.25">
      <c r="A210">
        <v>44</v>
      </c>
      <c r="B210" t="s">
        <v>14</v>
      </c>
      <c r="C210">
        <v>2</v>
      </c>
      <c r="D210" t="s">
        <v>10</v>
      </c>
      <c r="E210" t="s">
        <v>11</v>
      </c>
      <c r="F210" t="s">
        <v>11</v>
      </c>
      <c r="G210">
        <v>5943</v>
      </c>
      <c r="H210">
        <v>24</v>
      </c>
      <c r="I210" t="s">
        <v>13</v>
      </c>
      <c r="J210" s="7">
        <v>0</v>
      </c>
    </row>
    <row r="211" spans="1:10" x14ac:dyDescent="0.25">
      <c r="A211">
        <v>44</v>
      </c>
      <c r="B211" t="s">
        <v>14</v>
      </c>
      <c r="C211">
        <v>1</v>
      </c>
      <c r="D211" t="s">
        <v>21</v>
      </c>
      <c r="E211" t="s">
        <v>12</v>
      </c>
      <c r="F211" t="s">
        <v>22</v>
      </c>
      <c r="G211">
        <v>1881</v>
      </c>
      <c r="H211">
        <v>12</v>
      </c>
      <c r="I211" t="s">
        <v>13</v>
      </c>
      <c r="J211" s="7">
        <v>0</v>
      </c>
    </row>
    <row r="212" spans="1:10" x14ac:dyDescent="0.25">
      <c r="A212">
        <v>44</v>
      </c>
      <c r="B212" t="s">
        <v>14</v>
      </c>
      <c r="C212">
        <v>3</v>
      </c>
      <c r="D212" t="s">
        <v>17</v>
      </c>
      <c r="E212" t="s">
        <v>12</v>
      </c>
      <c r="F212" t="s">
        <v>12</v>
      </c>
      <c r="G212">
        <v>6419</v>
      </c>
      <c r="H212">
        <v>24</v>
      </c>
      <c r="I212" t="s">
        <v>19</v>
      </c>
      <c r="J212" s="7">
        <v>0</v>
      </c>
    </row>
    <row r="213" spans="1:10" x14ac:dyDescent="0.25">
      <c r="A213">
        <v>44</v>
      </c>
      <c r="B213" t="s">
        <v>9</v>
      </c>
      <c r="C213">
        <v>2</v>
      </c>
      <c r="D213" t="s">
        <v>10</v>
      </c>
      <c r="E213" t="s">
        <v>12</v>
      </c>
      <c r="F213" t="s">
        <v>12</v>
      </c>
      <c r="G213">
        <v>1478</v>
      </c>
      <c r="H213">
        <v>15</v>
      </c>
      <c r="I213" t="s">
        <v>18</v>
      </c>
      <c r="J213" s="7">
        <v>0</v>
      </c>
    </row>
    <row r="214" spans="1:10" x14ac:dyDescent="0.25">
      <c r="A214">
        <v>44</v>
      </c>
      <c r="B214" t="s">
        <v>9</v>
      </c>
      <c r="C214">
        <v>2</v>
      </c>
      <c r="D214" t="s">
        <v>17</v>
      </c>
      <c r="E214" t="s">
        <v>12</v>
      </c>
      <c r="F214" t="s">
        <v>11</v>
      </c>
      <c r="G214">
        <v>5507</v>
      </c>
      <c r="H214">
        <v>24</v>
      </c>
      <c r="I214" t="s">
        <v>25</v>
      </c>
      <c r="J214" s="7">
        <v>0</v>
      </c>
    </row>
    <row r="215" spans="1:10" x14ac:dyDescent="0.25">
      <c r="A215">
        <v>44</v>
      </c>
      <c r="B215" t="s">
        <v>9</v>
      </c>
      <c r="C215">
        <v>2</v>
      </c>
      <c r="D215" t="s">
        <v>10</v>
      </c>
      <c r="E215" t="s">
        <v>12</v>
      </c>
      <c r="F215" t="s">
        <v>12</v>
      </c>
      <c r="G215">
        <v>1553</v>
      </c>
      <c r="H215">
        <v>18</v>
      </c>
      <c r="I215" t="s">
        <v>18</v>
      </c>
      <c r="J215" s="7">
        <v>0</v>
      </c>
    </row>
    <row r="216" spans="1:10" x14ac:dyDescent="0.25">
      <c r="A216">
        <v>44</v>
      </c>
      <c r="B216" t="s">
        <v>14</v>
      </c>
      <c r="C216">
        <v>1</v>
      </c>
      <c r="D216" t="s">
        <v>10</v>
      </c>
      <c r="E216" t="s">
        <v>12</v>
      </c>
      <c r="F216" t="s">
        <v>15</v>
      </c>
      <c r="G216">
        <v>760</v>
      </c>
      <c r="H216">
        <v>8</v>
      </c>
      <c r="I216" t="s">
        <v>13</v>
      </c>
      <c r="J216" s="7">
        <v>0</v>
      </c>
    </row>
    <row r="217" spans="1:10" x14ac:dyDescent="0.25">
      <c r="A217">
        <v>44</v>
      </c>
      <c r="B217" t="s">
        <v>9</v>
      </c>
      <c r="C217">
        <v>2</v>
      </c>
      <c r="D217" t="s">
        <v>17</v>
      </c>
      <c r="E217" t="s">
        <v>20</v>
      </c>
      <c r="F217" t="s">
        <v>11</v>
      </c>
      <c r="G217">
        <v>10127</v>
      </c>
      <c r="H217">
        <v>48</v>
      </c>
      <c r="I217" t="s">
        <v>19</v>
      </c>
      <c r="J217" s="7">
        <v>1</v>
      </c>
    </row>
    <row r="218" spans="1:10" x14ac:dyDescent="0.25">
      <c r="A218">
        <v>44</v>
      </c>
      <c r="B218" t="s">
        <v>9</v>
      </c>
      <c r="C218">
        <v>3</v>
      </c>
      <c r="D218" t="s">
        <v>21</v>
      </c>
      <c r="E218" t="s">
        <v>12</v>
      </c>
      <c r="F218" t="s">
        <v>12</v>
      </c>
      <c r="G218">
        <v>3384</v>
      </c>
      <c r="H218">
        <v>6</v>
      </c>
      <c r="I218" t="s">
        <v>18</v>
      </c>
      <c r="J218" s="7">
        <v>1</v>
      </c>
    </row>
    <row r="219" spans="1:10" x14ac:dyDescent="0.25">
      <c r="A219">
        <v>44</v>
      </c>
      <c r="B219" t="s">
        <v>9</v>
      </c>
      <c r="C219">
        <v>2</v>
      </c>
      <c r="D219" t="s">
        <v>10</v>
      </c>
      <c r="E219" t="s">
        <v>20</v>
      </c>
      <c r="F219" t="s">
        <v>11</v>
      </c>
      <c r="G219">
        <v>2375</v>
      </c>
      <c r="H219">
        <v>24</v>
      </c>
      <c r="I219" t="s">
        <v>23</v>
      </c>
      <c r="J219" s="7">
        <v>1</v>
      </c>
    </row>
    <row r="220" spans="1:10" x14ac:dyDescent="0.25">
      <c r="A220">
        <v>43</v>
      </c>
      <c r="B220" t="s">
        <v>9</v>
      </c>
      <c r="C220">
        <v>2</v>
      </c>
      <c r="D220" t="s">
        <v>10</v>
      </c>
      <c r="E220" t="s">
        <v>11</v>
      </c>
      <c r="F220" t="s">
        <v>11</v>
      </c>
      <c r="G220">
        <v>2197</v>
      </c>
      <c r="H220">
        <v>24</v>
      </c>
      <c r="I220" t="s">
        <v>19</v>
      </c>
      <c r="J220" s="7">
        <v>0</v>
      </c>
    </row>
    <row r="221" spans="1:10" x14ac:dyDescent="0.25">
      <c r="A221">
        <v>43</v>
      </c>
      <c r="B221" t="s">
        <v>9</v>
      </c>
      <c r="C221">
        <v>2</v>
      </c>
      <c r="D221" t="s">
        <v>10</v>
      </c>
      <c r="E221" t="s">
        <v>15</v>
      </c>
      <c r="F221" t="s">
        <v>12</v>
      </c>
      <c r="G221">
        <v>1203</v>
      </c>
      <c r="H221">
        <v>6</v>
      </c>
      <c r="I221" t="s">
        <v>19</v>
      </c>
      <c r="J221" s="7">
        <v>0</v>
      </c>
    </row>
    <row r="222" spans="1:10" x14ac:dyDescent="0.25">
      <c r="A222">
        <v>43</v>
      </c>
      <c r="B222" t="s">
        <v>9</v>
      </c>
      <c r="C222">
        <v>1</v>
      </c>
      <c r="D222" t="s">
        <v>10</v>
      </c>
      <c r="E222" t="s">
        <v>12</v>
      </c>
      <c r="F222" t="s">
        <v>11</v>
      </c>
      <c r="G222">
        <v>7393</v>
      </c>
      <c r="H222">
        <v>24</v>
      </c>
      <c r="I222" t="s">
        <v>19</v>
      </c>
      <c r="J222" s="7">
        <v>0</v>
      </c>
    </row>
    <row r="223" spans="1:10" x14ac:dyDescent="0.25">
      <c r="A223">
        <v>43</v>
      </c>
      <c r="B223" t="s">
        <v>9</v>
      </c>
      <c r="C223">
        <v>2</v>
      </c>
      <c r="D223" t="s">
        <v>10</v>
      </c>
      <c r="E223" t="s">
        <v>11</v>
      </c>
      <c r="F223" t="s">
        <v>15</v>
      </c>
      <c r="G223">
        <v>2899</v>
      </c>
      <c r="H223">
        <v>18</v>
      </c>
      <c r="I223" t="s">
        <v>19</v>
      </c>
      <c r="J223" s="7">
        <v>1</v>
      </c>
    </row>
    <row r="224" spans="1:10" x14ac:dyDescent="0.25">
      <c r="A224">
        <v>43</v>
      </c>
      <c r="B224" t="s">
        <v>9</v>
      </c>
      <c r="C224">
        <v>2</v>
      </c>
      <c r="D224" t="s">
        <v>10</v>
      </c>
      <c r="E224" t="s">
        <v>11</v>
      </c>
      <c r="F224" t="s">
        <v>11</v>
      </c>
      <c r="G224">
        <v>4042</v>
      </c>
      <c r="H224">
        <v>24</v>
      </c>
      <c r="I224" t="s">
        <v>19</v>
      </c>
      <c r="J224" s="7">
        <v>1</v>
      </c>
    </row>
    <row r="225" spans="1:10" x14ac:dyDescent="0.25">
      <c r="A225">
        <v>43</v>
      </c>
      <c r="B225" t="s">
        <v>9</v>
      </c>
      <c r="C225">
        <v>1</v>
      </c>
      <c r="D225" t="s">
        <v>10</v>
      </c>
      <c r="E225" t="s">
        <v>12</v>
      </c>
      <c r="F225" t="s">
        <v>12</v>
      </c>
      <c r="G225">
        <v>1344</v>
      </c>
      <c r="H225">
        <v>12</v>
      </c>
      <c r="I225" t="s">
        <v>19</v>
      </c>
      <c r="J225" s="7">
        <v>1</v>
      </c>
    </row>
    <row r="226" spans="1:10" x14ac:dyDescent="0.25">
      <c r="A226">
        <v>43</v>
      </c>
      <c r="B226" t="s">
        <v>9</v>
      </c>
      <c r="C226">
        <v>2</v>
      </c>
      <c r="D226" t="s">
        <v>10</v>
      </c>
      <c r="E226" t="s">
        <v>12</v>
      </c>
      <c r="F226" t="s">
        <v>11</v>
      </c>
      <c r="G226">
        <v>1935</v>
      </c>
      <c r="H226">
        <v>12</v>
      </c>
      <c r="I226" t="s">
        <v>18</v>
      </c>
      <c r="J226" s="7">
        <v>0</v>
      </c>
    </row>
    <row r="227" spans="1:10" x14ac:dyDescent="0.25">
      <c r="A227">
        <v>43</v>
      </c>
      <c r="B227" t="s">
        <v>9</v>
      </c>
      <c r="C227">
        <v>2</v>
      </c>
      <c r="D227" t="s">
        <v>10</v>
      </c>
      <c r="E227" t="s">
        <v>12</v>
      </c>
      <c r="F227" t="s">
        <v>11</v>
      </c>
      <c r="G227">
        <v>2515</v>
      </c>
      <c r="H227">
        <v>18</v>
      </c>
      <c r="I227" t="s">
        <v>18</v>
      </c>
      <c r="J227" s="7">
        <v>0</v>
      </c>
    </row>
    <row r="228" spans="1:10" x14ac:dyDescent="0.25">
      <c r="A228">
        <v>43</v>
      </c>
      <c r="B228" t="s">
        <v>14</v>
      </c>
      <c r="C228">
        <v>1</v>
      </c>
      <c r="D228" t="s">
        <v>10</v>
      </c>
      <c r="E228" t="s">
        <v>12</v>
      </c>
      <c r="F228" t="s">
        <v>11</v>
      </c>
      <c r="G228">
        <v>1459</v>
      </c>
      <c r="H228">
        <v>15</v>
      </c>
      <c r="I228" t="s">
        <v>13</v>
      </c>
      <c r="J228" s="7">
        <v>0</v>
      </c>
    </row>
    <row r="229" spans="1:10" x14ac:dyDescent="0.25">
      <c r="A229">
        <v>43</v>
      </c>
      <c r="B229" t="s">
        <v>14</v>
      </c>
      <c r="C229">
        <v>1</v>
      </c>
      <c r="D229" t="s">
        <v>10</v>
      </c>
      <c r="E229" t="s">
        <v>22</v>
      </c>
      <c r="F229" t="s">
        <v>11</v>
      </c>
      <c r="G229">
        <v>1516</v>
      </c>
      <c r="H229">
        <v>24</v>
      </c>
      <c r="I229" t="s">
        <v>13</v>
      </c>
      <c r="J229" s="7">
        <v>0</v>
      </c>
    </row>
    <row r="230" spans="1:10" x14ac:dyDescent="0.25">
      <c r="A230">
        <v>43</v>
      </c>
      <c r="B230" t="s">
        <v>9</v>
      </c>
      <c r="C230">
        <v>2</v>
      </c>
      <c r="D230" t="s">
        <v>21</v>
      </c>
      <c r="E230" t="s">
        <v>12</v>
      </c>
      <c r="F230" t="s">
        <v>12</v>
      </c>
      <c r="G230">
        <v>4843</v>
      </c>
      <c r="H230">
        <v>12</v>
      </c>
      <c r="I230" t="s">
        <v>19</v>
      </c>
      <c r="J230" s="7">
        <v>0</v>
      </c>
    </row>
    <row r="231" spans="1:10" x14ac:dyDescent="0.25">
      <c r="A231">
        <v>43</v>
      </c>
      <c r="B231" t="s">
        <v>9</v>
      </c>
      <c r="C231">
        <v>3</v>
      </c>
      <c r="D231" t="s">
        <v>10</v>
      </c>
      <c r="E231" t="s">
        <v>12</v>
      </c>
      <c r="F231" t="s">
        <v>12</v>
      </c>
      <c r="G231">
        <v>15857</v>
      </c>
      <c r="H231">
        <v>36</v>
      </c>
      <c r="I231" t="s">
        <v>26</v>
      </c>
      <c r="J231" s="7">
        <v>0</v>
      </c>
    </row>
    <row r="232" spans="1:10" x14ac:dyDescent="0.25">
      <c r="A232">
        <v>43</v>
      </c>
      <c r="B232" t="s">
        <v>9</v>
      </c>
      <c r="C232">
        <v>2</v>
      </c>
      <c r="D232" t="s">
        <v>10</v>
      </c>
      <c r="E232" t="s">
        <v>12</v>
      </c>
      <c r="F232" t="s">
        <v>15</v>
      </c>
      <c r="G232">
        <v>4057</v>
      </c>
      <c r="H232">
        <v>24</v>
      </c>
      <c r="I232" t="s">
        <v>18</v>
      </c>
      <c r="J232" s="7">
        <v>0</v>
      </c>
    </row>
    <row r="233" spans="1:10" x14ac:dyDescent="0.25">
      <c r="A233">
        <v>43</v>
      </c>
      <c r="B233" t="s">
        <v>9</v>
      </c>
      <c r="C233">
        <v>3</v>
      </c>
      <c r="D233" t="s">
        <v>10</v>
      </c>
      <c r="E233" t="s">
        <v>12</v>
      </c>
      <c r="F233" t="s">
        <v>12</v>
      </c>
      <c r="G233">
        <v>2442</v>
      </c>
      <c r="H233">
        <v>27</v>
      </c>
      <c r="I233" t="s">
        <v>23</v>
      </c>
      <c r="J233" s="7">
        <v>0</v>
      </c>
    </row>
    <row r="234" spans="1:10" x14ac:dyDescent="0.25">
      <c r="A234">
        <v>43</v>
      </c>
      <c r="B234" t="s">
        <v>9</v>
      </c>
      <c r="C234">
        <v>2</v>
      </c>
      <c r="D234" t="s">
        <v>21</v>
      </c>
      <c r="E234" t="s">
        <v>12</v>
      </c>
      <c r="F234" t="s">
        <v>12</v>
      </c>
      <c r="G234">
        <v>2625</v>
      </c>
      <c r="H234">
        <v>16</v>
      </c>
      <c r="I234" t="s">
        <v>19</v>
      </c>
      <c r="J234" s="7">
        <v>0</v>
      </c>
    </row>
    <row r="235" spans="1:10" x14ac:dyDescent="0.25">
      <c r="A235">
        <v>43</v>
      </c>
      <c r="B235" t="s">
        <v>9</v>
      </c>
      <c r="C235">
        <v>2</v>
      </c>
      <c r="D235" t="s">
        <v>17</v>
      </c>
      <c r="E235" t="s">
        <v>12</v>
      </c>
      <c r="F235" t="s">
        <v>12</v>
      </c>
      <c r="G235">
        <v>1333</v>
      </c>
      <c r="H235">
        <v>24</v>
      </c>
      <c r="I235" t="s">
        <v>19</v>
      </c>
      <c r="J235" s="7">
        <v>1</v>
      </c>
    </row>
    <row r="236" spans="1:10" x14ac:dyDescent="0.25">
      <c r="A236">
        <v>43</v>
      </c>
      <c r="B236" t="s">
        <v>9</v>
      </c>
      <c r="C236">
        <v>1</v>
      </c>
      <c r="D236" t="s">
        <v>10</v>
      </c>
      <c r="E236" t="s">
        <v>12</v>
      </c>
      <c r="F236" t="s">
        <v>11</v>
      </c>
      <c r="G236">
        <v>1533</v>
      </c>
      <c r="H236">
        <v>18</v>
      </c>
      <c r="I236" t="s">
        <v>18</v>
      </c>
      <c r="J236" s="7">
        <v>1</v>
      </c>
    </row>
    <row r="237" spans="1:10" x14ac:dyDescent="0.25">
      <c r="A237">
        <v>42</v>
      </c>
      <c r="B237" t="s">
        <v>9</v>
      </c>
      <c r="C237">
        <v>3</v>
      </c>
      <c r="D237" t="s">
        <v>10</v>
      </c>
      <c r="E237" t="s">
        <v>12</v>
      </c>
      <c r="F237" t="s">
        <v>11</v>
      </c>
      <c r="G237">
        <v>10366</v>
      </c>
      <c r="H237">
        <v>60</v>
      </c>
      <c r="I237" t="s">
        <v>19</v>
      </c>
      <c r="J237" s="7">
        <v>0</v>
      </c>
    </row>
    <row r="238" spans="1:10" x14ac:dyDescent="0.25">
      <c r="A238">
        <v>42</v>
      </c>
      <c r="B238" t="s">
        <v>9</v>
      </c>
      <c r="C238">
        <v>1</v>
      </c>
      <c r="D238" t="s">
        <v>10</v>
      </c>
      <c r="E238" t="s">
        <v>12</v>
      </c>
      <c r="F238" t="s">
        <v>11</v>
      </c>
      <c r="G238">
        <v>1455</v>
      </c>
      <c r="H238">
        <v>4</v>
      </c>
      <c r="I238" t="s">
        <v>19</v>
      </c>
      <c r="J238" s="7">
        <v>0</v>
      </c>
    </row>
    <row r="239" spans="1:10" x14ac:dyDescent="0.25">
      <c r="A239">
        <v>42</v>
      </c>
      <c r="B239" t="s">
        <v>9</v>
      </c>
      <c r="C239">
        <v>3</v>
      </c>
      <c r="D239" t="s">
        <v>10</v>
      </c>
      <c r="E239" t="s">
        <v>15</v>
      </c>
      <c r="F239" t="s">
        <v>15</v>
      </c>
      <c r="G239">
        <v>8086</v>
      </c>
      <c r="H239">
        <v>36</v>
      </c>
      <c r="I239" t="s">
        <v>19</v>
      </c>
      <c r="J239" s="7">
        <v>1</v>
      </c>
    </row>
    <row r="240" spans="1:10" x14ac:dyDescent="0.25">
      <c r="A240">
        <v>42</v>
      </c>
      <c r="B240" t="s">
        <v>14</v>
      </c>
      <c r="C240">
        <v>2</v>
      </c>
      <c r="D240" t="s">
        <v>21</v>
      </c>
      <c r="E240" t="s">
        <v>22</v>
      </c>
      <c r="F240" t="s">
        <v>22</v>
      </c>
      <c r="G240">
        <v>409</v>
      </c>
      <c r="H240">
        <v>12</v>
      </c>
      <c r="I240" t="s">
        <v>13</v>
      </c>
      <c r="J240" s="7">
        <v>0</v>
      </c>
    </row>
    <row r="241" spans="1:10" x14ac:dyDescent="0.25">
      <c r="A241">
        <v>42</v>
      </c>
      <c r="B241" t="s">
        <v>9</v>
      </c>
      <c r="C241">
        <v>2</v>
      </c>
      <c r="D241" t="s">
        <v>17</v>
      </c>
      <c r="E241" t="s">
        <v>15</v>
      </c>
      <c r="F241" t="s">
        <v>11</v>
      </c>
      <c r="G241">
        <v>1346</v>
      </c>
      <c r="H241">
        <v>6</v>
      </c>
      <c r="I241" t="s">
        <v>13</v>
      </c>
      <c r="J241" s="7">
        <v>0</v>
      </c>
    </row>
    <row r="242" spans="1:10" x14ac:dyDescent="0.25">
      <c r="A242">
        <v>42</v>
      </c>
      <c r="B242" t="s">
        <v>9</v>
      </c>
      <c r="C242">
        <v>1</v>
      </c>
      <c r="D242" t="s">
        <v>10</v>
      </c>
      <c r="E242" t="s">
        <v>12</v>
      </c>
      <c r="F242" t="s">
        <v>11</v>
      </c>
      <c r="G242">
        <v>1544</v>
      </c>
      <c r="H242">
        <v>4</v>
      </c>
      <c r="I242" t="s">
        <v>13</v>
      </c>
      <c r="J242" s="7">
        <v>0</v>
      </c>
    </row>
    <row r="243" spans="1:10" x14ac:dyDescent="0.25">
      <c r="A243">
        <v>42</v>
      </c>
      <c r="B243" t="s">
        <v>14</v>
      </c>
      <c r="C243">
        <v>2</v>
      </c>
      <c r="D243" t="s">
        <v>10</v>
      </c>
      <c r="E243" t="s">
        <v>12</v>
      </c>
      <c r="F243" t="s">
        <v>15</v>
      </c>
      <c r="G243">
        <v>3804</v>
      </c>
      <c r="H243">
        <v>36</v>
      </c>
      <c r="I243" t="s">
        <v>13</v>
      </c>
      <c r="J243" s="7">
        <v>0</v>
      </c>
    </row>
    <row r="244" spans="1:10" x14ac:dyDescent="0.25">
      <c r="A244">
        <v>42</v>
      </c>
      <c r="B244" t="s">
        <v>9</v>
      </c>
      <c r="C244">
        <v>2</v>
      </c>
      <c r="D244" t="s">
        <v>10</v>
      </c>
      <c r="E244" t="s">
        <v>12</v>
      </c>
      <c r="F244" t="s">
        <v>12</v>
      </c>
      <c r="G244">
        <v>3446</v>
      </c>
      <c r="H244">
        <v>36</v>
      </c>
      <c r="I244" t="s">
        <v>18</v>
      </c>
      <c r="J244" s="7">
        <v>0</v>
      </c>
    </row>
    <row r="245" spans="1:10" x14ac:dyDescent="0.25">
      <c r="A245">
        <v>42</v>
      </c>
      <c r="B245" t="s">
        <v>9</v>
      </c>
      <c r="C245">
        <v>3</v>
      </c>
      <c r="D245" t="s">
        <v>10</v>
      </c>
      <c r="E245" t="s">
        <v>12</v>
      </c>
      <c r="F245" t="s">
        <v>11</v>
      </c>
      <c r="G245">
        <v>2292</v>
      </c>
      <c r="H245">
        <v>12</v>
      </c>
      <c r="I245" t="s">
        <v>23</v>
      </c>
      <c r="J245" s="7">
        <v>0</v>
      </c>
    </row>
    <row r="246" spans="1:10" x14ac:dyDescent="0.25">
      <c r="A246">
        <v>42</v>
      </c>
      <c r="B246" t="s">
        <v>14</v>
      </c>
      <c r="C246">
        <v>3</v>
      </c>
      <c r="D246" t="s">
        <v>17</v>
      </c>
      <c r="E246" t="s">
        <v>12</v>
      </c>
      <c r="F246" t="s">
        <v>15</v>
      </c>
      <c r="G246">
        <v>8318</v>
      </c>
      <c r="H246">
        <v>27</v>
      </c>
      <c r="I246" t="s">
        <v>23</v>
      </c>
      <c r="J246" s="7">
        <v>0</v>
      </c>
    </row>
    <row r="247" spans="1:10" x14ac:dyDescent="0.25">
      <c r="A247">
        <v>42</v>
      </c>
      <c r="B247" t="s">
        <v>9</v>
      </c>
      <c r="C247">
        <v>2</v>
      </c>
      <c r="D247" t="s">
        <v>17</v>
      </c>
      <c r="E247" t="s">
        <v>12</v>
      </c>
      <c r="F247" t="s">
        <v>12</v>
      </c>
      <c r="G247">
        <v>5493</v>
      </c>
      <c r="H247">
        <v>36</v>
      </c>
      <c r="I247" t="s">
        <v>19</v>
      </c>
      <c r="J247" s="7">
        <v>0</v>
      </c>
    </row>
    <row r="248" spans="1:10" x14ac:dyDescent="0.25">
      <c r="A248">
        <v>42</v>
      </c>
      <c r="B248" t="s">
        <v>9</v>
      </c>
      <c r="C248">
        <v>1</v>
      </c>
      <c r="D248" t="s">
        <v>10</v>
      </c>
      <c r="E248" t="s">
        <v>12</v>
      </c>
      <c r="F248" t="s">
        <v>11</v>
      </c>
      <c r="G248">
        <v>1503</v>
      </c>
      <c r="H248">
        <v>4</v>
      </c>
      <c r="I248" t="s">
        <v>13</v>
      </c>
      <c r="J248" s="7">
        <v>0</v>
      </c>
    </row>
    <row r="249" spans="1:10" x14ac:dyDescent="0.25">
      <c r="A249">
        <v>42</v>
      </c>
      <c r="B249" t="s">
        <v>9</v>
      </c>
      <c r="C249">
        <v>3</v>
      </c>
      <c r="D249" t="s">
        <v>17</v>
      </c>
      <c r="E249" t="s">
        <v>12</v>
      </c>
      <c r="F249" t="s">
        <v>12</v>
      </c>
      <c r="G249">
        <v>7763</v>
      </c>
      <c r="H249">
        <v>48</v>
      </c>
      <c r="I249" t="s">
        <v>19</v>
      </c>
      <c r="J249" s="7">
        <v>0</v>
      </c>
    </row>
    <row r="250" spans="1:10" x14ac:dyDescent="0.25">
      <c r="A250">
        <v>42</v>
      </c>
      <c r="B250" t="s">
        <v>9</v>
      </c>
      <c r="C250">
        <v>2</v>
      </c>
      <c r="D250" t="s">
        <v>10</v>
      </c>
      <c r="E250" t="s">
        <v>12</v>
      </c>
      <c r="F250" t="s">
        <v>11</v>
      </c>
      <c r="G250">
        <v>3331</v>
      </c>
      <c r="H250">
        <v>12</v>
      </c>
      <c r="I250" t="s">
        <v>18</v>
      </c>
      <c r="J250" s="7">
        <v>0</v>
      </c>
    </row>
    <row r="251" spans="1:10" x14ac:dyDescent="0.25">
      <c r="A251">
        <v>42</v>
      </c>
      <c r="B251" t="s">
        <v>9</v>
      </c>
      <c r="C251">
        <v>2</v>
      </c>
      <c r="D251" t="s">
        <v>10</v>
      </c>
      <c r="E251" t="s">
        <v>12</v>
      </c>
      <c r="F251" t="s">
        <v>12</v>
      </c>
      <c r="G251">
        <v>4153</v>
      </c>
      <c r="H251">
        <v>18</v>
      </c>
      <c r="I251" t="s">
        <v>18</v>
      </c>
      <c r="J251" s="7">
        <v>0</v>
      </c>
    </row>
    <row r="252" spans="1:10" x14ac:dyDescent="0.25">
      <c r="A252">
        <v>42</v>
      </c>
      <c r="B252" t="s">
        <v>9</v>
      </c>
      <c r="C252">
        <v>2</v>
      </c>
      <c r="D252" t="s">
        <v>10</v>
      </c>
      <c r="E252" t="s">
        <v>11</v>
      </c>
      <c r="F252" t="s">
        <v>15</v>
      </c>
      <c r="G252">
        <v>2427</v>
      </c>
      <c r="H252">
        <v>18</v>
      </c>
      <c r="I252" t="s">
        <v>23</v>
      </c>
      <c r="J252" s="7">
        <v>0</v>
      </c>
    </row>
    <row r="253" spans="1:10" x14ac:dyDescent="0.25">
      <c r="A253">
        <v>42</v>
      </c>
      <c r="B253" t="s">
        <v>9</v>
      </c>
      <c r="C253">
        <v>2</v>
      </c>
      <c r="D253" t="s">
        <v>10</v>
      </c>
      <c r="E253" t="s">
        <v>12</v>
      </c>
      <c r="F253" t="s">
        <v>12</v>
      </c>
      <c r="G253">
        <v>2577</v>
      </c>
      <c r="H253">
        <v>12</v>
      </c>
      <c r="I253" t="s">
        <v>18</v>
      </c>
      <c r="J253" s="7">
        <v>1</v>
      </c>
    </row>
    <row r="254" spans="1:10" x14ac:dyDescent="0.25">
      <c r="A254">
        <v>42</v>
      </c>
      <c r="B254" t="s">
        <v>14</v>
      </c>
      <c r="C254">
        <v>2</v>
      </c>
      <c r="D254" t="s">
        <v>21</v>
      </c>
      <c r="E254" t="s">
        <v>11</v>
      </c>
      <c r="F254" t="s">
        <v>15</v>
      </c>
      <c r="G254">
        <v>1965</v>
      </c>
      <c r="H254">
        <v>24</v>
      </c>
      <c r="I254" t="s">
        <v>19</v>
      </c>
      <c r="J254" s="7">
        <v>1</v>
      </c>
    </row>
    <row r="255" spans="1:10" x14ac:dyDescent="0.25">
      <c r="A255">
        <v>42</v>
      </c>
      <c r="B255" t="s">
        <v>14</v>
      </c>
      <c r="C255">
        <v>2</v>
      </c>
      <c r="D255" t="s">
        <v>10</v>
      </c>
      <c r="E255" t="s">
        <v>11</v>
      </c>
      <c r="F255" t="s">
        <v>15</v>
      </c>
      <c r="G255">
        <v>5084</v>
      </c>
      <c r="H255">
        <v>24</v>
      </c>
      <c r="I255" t="s">
        <v>13</v>
      </c>
      <c r="J255" s="7">
        <v>1</v>
      </c>
    </row>
    <row r="256" spans="1:10" x14ac:dyDescent="0.25">
      <c r="A256">
        <v>42</v>
      </c>
      <c r="B256" t="s">
        <v>9</v>
      </c>
      <c r="C256">
        <v>2</v>
      </c>
      <c r="D256" t="s">
        <v>17</v>
      </c>
      <c r="E256" t="s">
        <v>11</v>
      </c>
      <c r="F256" t="s">
        <v>11</v>
      </c>
      <c r="G256">
        <v>10477</v>
      </c>
      <c r="H256">
        <v>36</v>
      </c>
      <c r="I256" t="s">
        <v>19</v>
      </c>
      <c r="J256" s="7">
        <v>1</v>
      </c>
    </row>
    <row r="257" spans="1:10" x14ac:dyDescent="0.25">
      <c r="A257">
        <v>42</v>
      </c>
      <c r="B257" t="s">
        <v>9</v>
      </c>
      <c r="C257">
        <v>2</v>
      </c>
      <c r="D257" t="s">
        <v>10</v>
      </c>
      <c r="E257" t="s">
        <v>20</v>
      </c>
      <c r="F257" t="s">
        <v>11</v>
      </c>
      <c r="G257">
        <v>522</v>
      </c>
      <c r="H257">
        <v>12</v>
      </c>
      <c r="I257" t="s">
        <v>13</v>
      </c>
      <c r="J257" s="7">
        <v>1</v>
      </c>
    </row>
    <row r="258" spans="1:10" x14ac:dyDescent="0.25">
      <c r="A258">
        <v>42</v>
      </c>
      <c r="B258" t="s">
        <v>9</v>
      </c>
      <c r="C258">
        <v>2</v>
      </c>
      <c r="D258" t="s">
        <v>17</v>
      </c>
      <c r="E258" t="s">
        <v>12</v>
      </c>
      <c r="F258" t="s">
        <v>15</v>
      </c>
      <c r="G258">
        <v>6288</v>
      </c>
      <c r="H258">
        <v>60</v>
      </c>
      <c r="I258" t="s">
        <v>16</v>
      </c>
      <c r="J258" s="7">
        <v>1</v>
      </c>
    </row>
    <row r="259" spans="1:10" x14ac:dyDescent="0.25">
      <c r="A259">
        <v>41</v>
      </c>
      <c r="B259" t="s">
        <v>9</v>
      </c>
      <c r="C259">
        <v>1</v>
      </c>
      <c r="D259" t="s">
        <v>10</v>
      </c>
      <c r="E259" t="s">
        <v>12</v>
      </c>
      <c r="F259" t="s">
        <v>12</v>
      </c>
      <c r="G259">
        <v>662</v>
      </c>
      <c r="H259">
        <v>6</v>
      </c>
      <c r="I259" t="s">
        <v>19</v>
      </c>
      <c r="J259" s="7">
        <v>0</v>
      </c>
    </row>
    <row r="260" spans="1:10" x14ac:dyDescent="0.25">
      <c r="A260">
        <v>41</v>
      </c>
      <c r="B260" t="s">
        <v>9</v>
      </c>
      <c r="C260">
        <v>1</v>
      </c>
      <c r="D260" t="s">
        <v>10</v>
      </c>
      <c r="E260" t="s">
        <v>12</v>
      </c>
      <c r="F260" t="s">
        <v>15</v>
      </c>
      <c r="G260">
        <v>888</v>
      </c>
      <c r="H260">
        <v>12</v>
      </c>
      <c r="I260" t="s">
        <v>19</v>
      </c>
      <c r="J260" s="7">
        <v>0</v>
      </c>
    </row>
    <row r="261" spans="1:10" x14ac:dyDescent="0.25">
      <c r="A261">
        <v>41</v>
      </c>
      <c r="B261" t="s">
        <v>14</v>
      </c>
      <c r="C261">
        <v>1</v>
      </c>
      <c r="D261" t="s">
        <v>10</v>
      </c>
      <c r="E261" t="s">
        <v>22</v>
      </c>
      <c r="F261" t="s">
        <v>11</v>
      </c>
      <c r="G261">
        <v>250</v>
      </c>
      <c r="H261">
        <v>6</v>
      </c>
      <c r="I261" t="s">
        <v>19</v>
      </c>
      <c r="J261" s="7">
        <v>0</v>
      </c>
    </row>
    <row r="262" spans="1:10" x14ac:dyDescent="0.25">
      <c r="A262">
        <v>41</v>
      </c>
      <c r="B262" t="s">
        <v>9</v>
      </c>
      <c r="C262">
        <v>3</v>
      </c>
      <c r="D262" t="s">
        <v>10</v>
      </c>
      <c r="E262" t="s">
        <v>11</v>
      </c>
      <c r="F262" t="s">
        <v>11</v>
      </c>
      <c r="G262">
        <v>6313</v>
      </c>
      <c r="H262">
        <v>24</v>
      </c>
      <c r="I262" t="s">
        <v>19</v>
      </c>
      <c r="J262" s="7">
        <v>1</v>
      </c>
    </row>
    <row r="263" spans="1:10" x14ac:dyDescent="0.25">
      <c r="A263">
        <v>41</v>
      </c>
      <c r="B263" t="s">
        <v>14</v>
      </c>
      <c r="C263">
        <v>1</v>
      </c>
      <c r="D263" t="s">
        <v>10</v>
      </c>
      <c r="E263" t="s">
        <v>12</v>
      </c>
      <c r="F263" t="s">
        <v>15</v>
      </c>
      <c r="G263">
        <v>5954</v>
      </c>
      <c r="H263">
        <v>42</v>
      </c>
      <c r="I263" t="s">
        <v>23</v>
      </c>
      <c r="J263" s="7">
        <v>0</v>
      </c>
    </row>
    <row r="264" spans="1:10" x14ac:dyDescent="0.25">
      <c r="A264">
        <v>41</v>
      </c>
      <c r="B264" t="s">
        <v>9</v>
      </c>
      <c r="C264">
        <v>1</v>
      </c>
      <c r="D264" t="s">
        <v>21</v>
      </c>
      <c r="E264" t="s">
        <v>15</v>
      </c>
      <c r="F264" t="s">
        <v>11</v>
      </c>
      <c r="G264">
        <v>1469</v>
      </c>
      <c r="H264">
        <v>24</v>
      </c>
      <c r="I264" t="s">
        <v>19</v>
      </c>
      <c r="J264" s="7">
        <v>0</v>
      </c>
    </row>
    <row r="265" spans="1:10" x14ac:dyDescent="0.25">
      <c r="A265">
        <v>41</v>
      </c>
      <c r="B265" t="s">
        <v>9</v>
      </c>
      <c r="C265">
        <v>1</v>
      </c>
      <c r="D265" t="s">
        <v>10</v>
      </c>
      <c r="E265" t="s">
        <v>12</v>
      </c>
      <c r="F265" t="s">
        <v>11</v>
      </c>
      <c r="G265">
        <v>719</v>
      </c>
      <c r="H265">
        <v>12</v>
      </c>
      <c r="I265" t="s">
        <v>16</v>
      </c>
      <c r="J265" s="7">
        <v>0</v>
      </c>
    </row>
    <row r="266" spans="1:10" x14ac:dyDescent="0.25">
      <c r="A266">
        <v>41</v>
      </c>
      <c r="B266" t="s">
        <v>9</v>
      </c>
      <c r="C266">
        <v>2</v>
      </c>
      <c r="D266" t="s">
        <v>21</v>
      </c>
      <c r="E266" t="s">
        <v>12</v>
      </c>
      <c r="F266" t="s">
        <v>11</v>
      </c>
      <c r="G266">
        <v>1503</v>
      </c>
      <c r="H266">
        <v>12</v>
      </c>
      <c r="I266" t="s">
        <v>19</v>
      </c>
      <c r="J266" s="7">
        <v>0</v>
      </c>
    </row>
    <row r="267" spans="1:10" x14ac:dyDescent="0.25">
      <c r="A267">
        <v>41</v>
      </c>
      <c r="B267" t="s">
        <v>9</v>
      </c>
      <c r="C267">
        <v>2</v>
      </c>
      <c r="D267" t="s">
        <v>10</v>
      </c>
      <c r="E267" t="s">
        <v>12</v>
      </c>
      <c r="F267" t="s">
        <v>15</v>
      </c>
      <c r="G267">
        <v>6361</v>
      </c>
      <c r="H267">
        <v>18</v>
      </c>
      <c r="I267" t="s">
        <v>18</v>
      </c>
      <c r="J267" s="7">
        <v>0</v>
      </c>
    </row>
    <row r="268" spans="1:10" x14ac:dyDescent="0.25">
      <c r="A268">
        <v>41</v>
      </c>
      <c r="B268" t="s">
        <v>9</v>
      </c>
      <c r="C268">
        <v>1</v>
      </c>
      <c r="D268" t="s">
        <v>10</v>
      </c>
      <c r="E268" t="s">
        <v>20</v>
      </c>
      <c r="F268" t="s">
        <v>11</v>
      </c>
      <c r="G268">
        <v>2580</v>
      </c>
      <c r="H268">
        <v>21</v>
      </c>
      <c r="I268" t="s">
        <v>23</v>
      </c>
      <c r="J268" s="7">
        <v>0</v>
      </c>
    </row>
    <row r="269" spans="1:10" x14ac:dyDescent="0.25">
      <c r="A269">
        <v>41</v>
      </c>
      <c r="B269" t="s">
        <v>9</v>
      </c>
      <c r="C269">
        <v>2</v>
      </c>
      <c r="D269" t="s">
        <v>10</v>
      </c>
      <c r="E269" t="s">
        <v>11</v>
      </c>
      <c r="F269" t="s">
        <v>11</v>
      </c>
      <c r="G269">
        <v>3160</v>
      </c>
      <c r="H269">
        <v>21</v>
      </c>
      <c r="I269" t="s">
        <v>13</v>
      </c>
      <c r="J269" s="7">
        <v>0</v>
      </c>
    </row>
    <row r="270" spans="1:10" x14ac:dyDescent="0.25">
      <c r="A270">
        <v>41</v>
      </c>
      <c r="B270" t="s">
        <v>9</v>
      </c>
      <c r="C270">
        <v>2</v>
      </c>
      <c r="D270" t="s">
        <v>10</v>
      </c>
      <c r="E270" t="s">
        <v>12</v>
      </c>
      <c r="F270" t="s">
        <v>12</v>
      </c>
      <c r="G270">
        <v>2712</v>
      </c>
      <c r="H270">
        <v>36</v>
      </c>
      <c r="I270" t="s">
        <v>18</v>
      </c>
      <c r="J270" s="7">
        <v>0</v>
      </c>
    </row>
    <row r="271" spans="1:10" x14ac:dyDescent="0.25">
      <c r="A271">
        <v>41</v>
      </c>
      <c r="B271" t="s">
        <v>14</v>
      </c>
      <c r="C271">
        <v>3</v>
      </c>
      <c r="D271" t="s">
        <v>21</v>
      </c>
      <c r="E271" t="s">
        <v>12</v>
      </c>
      <c r="F271" t="s">
        <v>11</v>
      </c>
      <c r="G271">
        <v>3868</v>
      </c>
      <c r="H271">
        <v>24</v>
      </c>
      <c r="I271" t="s">
        <v>19</v>
      </c>
      <c r="J271" s="7">
        <v>1</v>
      </c>
    </row>
    <row r="272" spans="1:10" x14ac:dyDescent="0.25">
      <c r="A272">
        <v>41</v>
      </c>
      <c r="B272" t="s">
        <v>14</v>
      </c>
      <c r="C272">
        <v>1</v>
      </c>
      <c r="D272" t="s">
        <v>21</v>
      </c>
      <c r="E272" t="s">
        <v>11</v>
      </c>
      <c r="F272" t="s">
        <v>11</v>
      </c>
      <c r="G272">
        <v>1244</v>
      </c>
      <c r="H272">
        <v>9</v>
      </c>
      <c r="I272" t="s">
        <v>16</v>
      </c>
      <c r="J272" s="7">
        <v>1</v>
      </c>
    </row>
    <row r="273" spans="1:10" x14ac:dyDescent="0.25">
      <c r="A273">
        <v>41</v>
      </c>
      <c r="B273" t="s">
        <v>9</v>
      </c>
      <c r="C273">
        <v>2</v>
      </c>
      <c r="D273" t="s">
        <v>10</v>
      </c>
      <c r="E273" t="s">
        <v>11</v>
      </c>
      <c r="F273" t="s">
        <v>15</v>
      </c>
      <c r="G273">
        <v>3979</v>
      </c>
      <c r="H273">
        <v>48</v>
      </c>
      <c r="I273" t="s">
        <v>13</v>
      </c>
      <c r="J273" s="7">
        <v>1</v>
      </c>
    </row>
    <row r="274" spans="1:10" x14ac:dyDescent="0.25">
      <c r="A274">
        <v>41</v>
      </c>
      <c r="B274" t="s">
        <v>9</v>
      </c>
      <c r="C274">
        <v>2</v>
      </c>
      <c r="D274" t="s">
        <v>10</v>
      </c>
      <c r="E274" t="s">
        <v>12</v>
      </c>
      <c r="F274" t="s">
        <v>22</v>
      </c>
      <c r="G274">
        <v>2116</v>
      </c>
      <c r="H274">
        <v>6</v>
      </c>
      <c r="I274" t="s">
        <v>18</v>
      </c>
      <c r="J274" s="7">
        <v>1</v>
      </c>
    </row>
    <row r="275" spans="1:10" x14ac:dyDescent="0.25">
      <c r="A275">
        <v>41</v>
      </c>
      <c r="B275" t="s">
        <v>9</v>
      </c>
      <c r="C275">
        <v>2</v>
      </c>
      <c r="D275" t="s">
        <v>10</v>
      </c>
      <c r="E275" t="s">
        <v>15</v>
      </c>
      <c r="F275" t="s">
        <v>15</v>
      </c>
      <c r="G275">
        <v>2503</v>
      </c>
      <c r="H275">
        <v>30</v>
      </c>
      <c r="I275" t="s">
        <v>23</v>
      </c>
      <c r="J275" s="7">
        <v>1</v>
      </c>
    </row>
    <row r="276" spans="1:10" x14ac:dyDescent="0.25">
      <c r="A276">
        <v>40</v>
      </c>
      <c r="B276" t="s">
        <v>9</v>
      </c>
      <c r="C276">
        <v>1</v>
      </c>
      <c r="D276" t="s">
        <v>10</v>
      </c>
      <c r="E276" t="s">
        <v>12</v>
      </c>
      <c r="F276" t="s">
        <v>12</v>
      </c>
      <c r="G276">
        <v>1361</v>
      </c>
      <c r="H276">
        <v>6</v>
      </c>
      <c r="I276" t="s">
        <v>19</v>
      </c>
      <c r="J276" s="7">
        <v>0</v>
      </c>
    </row>
    <row r="277" spans="1:10" x14ac:dyDescent="0.25">
      <c r="A277">
        <v>40</v>
      </c>
      <c r="B277" t="s">
        <v>14</v>
      </c>
      <c r="C277">
        <v>2</v>
      </c>
      <c r="D277" t="s">
        <v>10</v>
      </c>
      <c r="E277" t="s">
        <v>22</v>
      </c>
      <c r="F277" t="s">
        <v>15</v>
      </c>
      <c r="G277">
        <v>1322</v>
      </c>
      <c r="H277">
        <v>11</v>
      </c>
      <c r="I277" t="s">
        <v>19</v>
      </c>
      <c r="J277" s="7">
        <v>0</v>
      </c>
    </row>
    <row r="278" spans="1:10" x14ac:dyDescent="0.25">
      <c r="A278">
        <v>40</v>
      </c>
      <c r="B278" t="s">
        <v>9</v>
      </c>
      <c r="C278">
        <v>1</v>
      </c>
      <c r="D278" t="s">
        <v>10</v>
      </c>
      <c r="E278" t="s">
        <v>12</v>
      </c>
      <c r="F278" t="s">
        <v>12</v>
      </c>
      <c r="G278">
        <v>3939</v>
      </c>
      <c r="H278">
        <v>11</v>
      </c>
      <c r="I278" t="s">
        <v>19</v>
      </c>
      <c r="J278" s="7">
        <v>0</v>
      </c>
    </row>
    <row r="279" spans="1:10" x14ac:dyDescent="0.25">
      <c r="A279">
        <v>40</v>
      </c>
      <c r="B279" t="s">
        <v>9</v>
      </c>
      <c r="C279">
        <v>3</v>
      </c>
      <c r="D279" t="s">
        <v>10</v>
      </c>
      <c r="E279" t="s">
        <v>12</v>
      </c>
      <c r="F279" t="s">
        <v>12</v>
      </c>
      <c r="G279">
        <v>3857</v>
      </c>
      <c r="H279">
        <v>30</v>
      </c>
      <c r="I279" t="s">
        <v>19</v>
      </c>
      <c r="J279" s="7">
        <v>0</v>
      </c>
    </row>
    <row r="280" spans="1:10" x14ac:dyDescent="0.25">
      <c r="A280">
        <v>40</v>
      </c>
      <c r="B280" t="s">
        <v>9</v>
      </c>
      <c r="C280">
        <v>1</v>
      </c>
      <c r="D280" t="s">
        <v>10</v>
      </c>
      <c r="E280" t="s">
        <v>11</v>
      </c>
      <c r="F280" t="s">
        <v>12</v>
      </c>
      <c r="G280">
        <v>1647</v>
      </c>
      <c r="H280">
        <v>21</v>
      </c>
      <c r="I280" t="s">
        <v>19</v>
      </c>
      <c r="J280" s="7">
        <v>1</v>
      </c>
    </row>
    <row r="281" spans="1:10" x14ac:dyDescent="0.25">
      <c r="A281">
        <v>40</v>
      </c>
      <c r="B281" t="s">
        <v>9</v>
      </c>
      <c r="C281">
        <v>3</v>
      </c>
      <c r="D281" t="s">
        <v>10</v>
      </c>
      <c r="E281" t="s">
        <v>11</v>
      </c>
      <c r="F281" t="s">
        <v>12</v>
      </c>
      <c r="G281">
        <v>1977</v>
      </c>
      <c r="H281">
        <v>36</v>
      </c>
      <c r="I281" t="s">
        <v>16</v>
      </c>
      <c r="J281" s="7">
        <v>0</v>
      </c>
    </row>
    <row r="282" spans="1:10" x14ac:dyDescent="0.25">
      <c r="A282">
        <v>40</v>
      </c>
      <c r="B282" t="s">
        <v>9</v>
      </c>
      <c r="C282">
        <v>1</v>
      </c>
      <c r="D282" t="s">
        <v>10</v>
      </c>
      <c r="E282" t="s">
        <v>12</v>
      </c>
      <c r="F282" t="s">
        <v>12</v>
      </c>
      <c r="G282">
        <v>701</v>
      </c>
      <c r="H282">
        <v>12</v>
      </c>
      <c r="I282" t="s">
        <v>13</v>
      </c>
      <c r="J282" s="7">
        <v>0</v>
      </c>
    </row>
    <row r="283" spans="1:10" x14ac:dyDescent="0.25">
      <c r="A283">
        <v>40</v>
      </c>
      <c r="B283" t="s">
        <v>14</v>
      </c>
      <c r="C283">
        <v>2</v>
      </c>
      <c r="D283" t="s">
        <v>21</v>
      </c>
      <c r="E283" t="s">
        <v>12</v>
      </c>
      <c r="F283" t="s">
        <v>15</v>
      </c>
      <c r="G283">
        <v>3001</v>
      </c>
      <c r="H283">
        <v>18</v>
      </c>
      <c r="I283" t="s">
        <v>18</v>
      </c>
      <c r="J283" s="7">
        <v>0</v>
      </c>
    </row>
    <row r="284" spans="1:10" x14ac:dyDescent="0.25">
      <c r="A284">
        <v>40</v>
      </c>
      <c r="B284" t="s">
        <v>9</v>
      </c>
      <c r="C284">
        <v>3</v>
      </c>
      <c r="D284" t="s">
        <v>10</v>
      </c>
      <c r="E284" t="s">
        <v>12</v>
      </c>
      <c r="F284" t="s">
        <v>15</v>
      </c>
      <c r="G284">
        <v>7374</v>
      </c>
      <c r="H284">
        <v>18</v>
      </c>
      <c r="I284" t="s">
        <v>18</v>
      </c>
      <c r="J284" s="7">
        <v>0</v>
      </c>
    </row>
    <row r="285" spans="1:10" x14ac:dyDescent="0.25">
      <c r="A285">
        <v>40</v>
      </c>
      <c r="B285" t="s">
        <v>9</v>
      </c>
      <c r="C285">
        <v>1</v>
      </c>
      <c r="D285" t="s">
        <v>21</v>
      </c>
      <c r="E285" t="s">
        <v>20</v>
      </c>
      <c r="F285" t="s">
        <v>11</v>
      </c>
      <c r="G285">
        <v>1597</v>
      </c>
      <c r="H285">
        <v>10</v>
      </c>
      <c r="I285" t="s">
        <v>19</v>
      </c>
      <c r="J285" s="7">
        <v>0</v>
      </c>
    </row>
    <row r="286" spans="1:10" x14ac:dyDescent="0.25">
      <c r="A286">
        <v>40</v>
      </c>
      <c r="B286" t="s">
        <v>9</v>
      </c>
      <c r="C286">
        <v>3</v>
      </c>
      <c r="D286" t="s">
        <v>10</v>
      </c>
      <c r="E286" t="s">
        <v>11</v>
      </c>
      <c r="F286" t="s">
        <v>12</v>
      </c>
      <c r="G286">
        <v>1358</v>
      </c>
      <c r="H286">
        <v>24</v>
      </c>
      <c r="I286" t="s">
        <v>26</v>
      </c>
      <c r="J286" s="7">
        <v>0</v>
      </c>
    </row>
    <row r="287" spans="1:10" x14ac:dyDescent="0.25">
      <c r="A287">
        <v>40</v>
      </c>
      <c r="B287" t="s">
        <v>9</v>
      </c>
      <c r="C287">
        <v>3</v>
      </c>
      <c r="D287" t="s">
        <v>21</v>
      </c>
      <c r="E287" t="s">
        <v>12</v>
      </c>
      <c r="F287" t="s">
        <v>22</v>
      </c>
      <c r="G287">
        <v>1905</v>
      </c>
      <c r="H287">
        <v>15</v>
      </c>
      <c r="I287" t="s">
        <v>16</v>
      </c>
      <c r="J287" s="7">
        <v>0</v>
      </c>
    </row>
    <row r="288" spans="1:10" x14ac:dyDescent="0.25">
      <c r="A288">
        <v>40</v>
      </c>
      <c r="B288" t="s">
        <v>9</v>
      </c>
      <c r="C288">
        <v>2</v>
      </c>
      <c r="D288" t="s">
        <v>10</v>
      </c>
      <c r="E288" t="s">
        <v>20</v>
      </c>
      <c r="F288" t="s">
        <v>11</v>
      </c>
      <c r="G288">
        <v>2675</v>
      </c>
      <c r="H288">
        <v>22</v>
      </c>
      <c r="I288" t="s">
        <v>13</v>
      </c>
      <c r="J288" s="7">
        <v>0</v>
      </c>
    </row>
    <row r="289" spans="1:10" x14ac:dyDescent="0.25">
      <c r="A289">
        <v>40</v>
      </c>
      <c r="B289" t="s">
        <v>14</v>
      </c>
      <c r="C289">
        <v>2</v>
      </c>
      <c r="D289" t="s">
        <v>10</v>
      </c>
      <c r="E289" t="s">
        <v>11</v>
      </c>
      <c r="F289" t="s">
        <v>11</v>
      </c>
      <c r="G289">
        <v>894</v>
      </c>
      <c r="H289">
        <v>10</v>
      </c>
      <c r="I289" t="s">
        <v>16</v>
      </c>
      <c r="J289" s="7">
        <v>0</v>
      </c>
    </row>
    <row r="290" spans="1:10" x14ac:dyDescent="0.25">
      <c r="A290">
        <v>40</v>
      </c>
      <c r="B290" t="s">
        <v>14</v>
      </c>
      <c r="C290">
        <v>2</v>
      </c>
      <c r="D290" t="s">
        <v>10</v>
      </c>
      <c r="E290" t="s">
        <v>20</v>
      </c>
      <c r="F290" t="s">
        <v>11</v>
      </c>
      <c r="G290">
        <v>7678</v>
      </c>
      <c r="H290">
        <v>36</v>
      </c>
      <c r="I290" t="s">
        <v>18</v>
      </c>
      <c r="J290" s="7">
        <v>0</v>
      </c>
    </row>
    <row r="291" spans="1:10" x14ac:dyDescent="0.25">
      <c r="A291">
        <v>40</v>
      </c>
      <c r="B291" t="s">
        <v>9</v>
      </c>
      <c r="C291">
        <v>2</v>
      </c>
      <c r="D291" t="s">
        <v>21</v>
      </c>
      <c r="E291" t="s">
        <v>11</v>
      </c>
      <c r="F291" t="s">
        <v>11</v>
      </c>
      <c r="G291">
        <v>1386</v>
      </c>
      <c r="H291">
        <v>15</v>
      </c>
      <c r="I291" t="s">
        <v>13</v>
      </c>
      <c r="J291" s="7">
        <v>0</v>
      </c>
    </row>
    <row r="292" spans="1:10" x14ac:dyDescent="0.25">
      <c r="A292">
        <v>40</v>
      </c>
      <c r="B292" t="s">
        <v>9</v>
      </c>
      <c r="C292">
        <v>3</v>
      </c>
      <c r="D292" t="s">
        <v>10</v>
      </c>
      <c r="E292" t="s">
        <v>12</v>
      </c>
      <c r="F292" t="s">
        <v>15</v>
      </c>
      <c r="G292">
        <v>4297</v>
      </c>
      <c r="H292">
        <v>18</v>
      </c>
      <c r="I292" t="s">
        <v>18</v>
      </c>
      <c r="J292" s="7">
        <v>1</v>
      </c>
    </row>
    <row r="293" spans="1:10" x14ac:dyDescent="0.25">
      <c r="A293">
        <v>40</v>
      </c>
      <c r="B293" t="s">
        <v>9</v>
      </c>
      <c r="C293">
        <v>0</v>
      </c>
      <c r="D293" t="s">
        <v>17</v>
      </c>
      <c r="E293" t="s">
        <v>11</v>
      </c>
      <c r="F293" t="s">
        <v>15</v>
      </c>
      <c r="G293">
        <v>5381</v>
      </c>
      <c r="H293">
        <v>48</v>
      </c>
      <c r="I293" t="s">
        <v>26</v>
      </c>
      <c r="J293" s="7">
        <v>1</v>
      </c>
    </row>
    <row r="294" spans="1:10" x14ac:dyDescent="0.25">
      <c r="A294">
        <v>40</v>
      </c>
      <c r="B294" t="s">
        <v>9</v>
      </c>
      <c r="C294">
        <v>2</v>
      </c>
      <c r="D294" t="s">
        <v>10</v>
      </c>
      <c r="E294" t="s">
        <v>12</v>
      </c>
      <c r="F294" t="s">
        <v>11</v>
      </c>
      <c r="G294">
        <v>1585</v>
      </c>
      <c r="H294">
        <v>24</v>
      </c>
      <c r="I294" t="s">
        <v>18</v>
      </c>
      <c r="J294" s="7">
        <v>1</v>
      </c>
    </row>
    <row r="295" spans="1:10" x14ac:dyDescent="0.25">
      <c r="A295">
        <v>40</v>
      </c>
      <c r="B295" t="s">
        <v>9</v>
      </c>
      <c r="C295">
        <v>3</v>
      </c>
      <c r="D295" t="s">
        <v>10</v>
      </c>
      <c r="E295" t="s">
        <v>15</v>
      </c>
      <c r="F295" t="s">
        <v>11</v>
      </c>
      <c r="G295">
        <v>4623</v>
      </c>
      <c r="H295">
        <v>15</v>
      </c>
      <c r="I295" t="s">
        <v>16</v>
      </c>
      <c r="J295" s="7">
        <v>1</v>
      </c>
    </row>
    <row r="296" spans="1:10" x14ac:dyDescent="0.25">
      <c r="A296">
        <v>40</v>
      </c>
      <c r="B296" t="s">
        <v>9</v>
      </c>
      <c r="C296">
        <v>1</v>
      </c>
      <c r="D296" t="s">
        <v>21</v>
      </c>
      <c r="E296" t="s">
        <v>12</v>
      </c>
      <c r="F296" t="s">
        <v>12</v>
      </c>
      <c r="G296">
        <v>684</v>
      </c>
      <c r="H296">
        <v>12</v>
      </c>
      <c r="I296" t="s">
        <v>16</v>
      </c>
      <c r="J296" s="7">
        <v>1</v>
      </c>
    </row>
    <row r="297" spans="1:10" x14ac:dyDescent="0.25">
      <c r="A297">
        <v>40</v>
      </c>
      <c r="B297" t="s">
        <v>9</v>
      </c>
      <c r="C297">
        <v>2</v>
      </c>
      <c r="D297" t="s">
        <v>10</v>
      </c>
      <c r="E297" t="s">
        <v>11</v>
      </c>
      <c r="F297" t="s">
        <v>11</v>
      </c>
      <c r="G297">
        <v>3077</v>
      </c>
      <c r="H297">
        <v>30</v>
      </c>
      <c r="I297" t="s">
        <v>13</v>
      </c>
      <c r="J297" s="7">
        <v>1</v>
      </c>
    </row>
    <row r="298" spans="1:10" x14ac:dyDescent="0.25">
      <c r="A298">
        <v>40</v>
      </c>
      <c r="B298" t="s">
        <v>9</v>
      </c>
      <c r="C298">
        <v>1</v>
      </c>
      <c r="D298" t="s">
        <v>10</v>
      </c>
      <c r="E298" t="s">
        <v>12</v>
      </c>
      <c r="F298" t="s">
        <v>15</v>
      </c>
      <c r="G298">
        <v>1155</v>
      </c>
      <c r="H298">
        <v>12</v>
      </c>
      <c r="I298" t="s">
        <v>13</v>
      </c>
      <c r="J298" s="7">
        <v>1</v>
      </c>
    </row>
    <row r="299" spans="1:10" x14ac:dyDescent="0.25">
      <c r="A299">
        <v>40</v>
      </c>
      <c r="B299" t="s">
        <v>9</v>
      </c>
      <c r="C299">
        <v>2</v>
      </c>
      <c r="D299" t="s">
        <v>21</v>
      </c>
      <c r="E299" t="s">
        <v>11</v>
      </c>
      <c r="F299" t="s">
        <v>11</v>
      </c>
      <c r="G299">
        <v>7824</v>
      </c>
      <c r="H299">
        <v>28</v>
      </c>
      <c r="I299" t="s">
        <v>19</v>
      </c>
      <c r="J299" s="7">
        <v>1</v>
      </c>
    </row>
    <row r="300" spans="1:10" x14ac:dyDescent="0.25">
      <c r="A300">
        <v>40</v>
      </c>
      <c r="B300" t="s">
        <v>9</v>
      </c>
      <c r="C300">
        <v>0</v>
      </c>
      <c r="D300" t="s">
        <v>10</v>
      </c>
      <c r="E300" t="s">
        <v>12</v>
      </c>
      <c r="F300" t="s">
        <v>15</v>
      </c>
      <c r="G300">
        <v>3590</v>
      </c>
      <c r="H300">
        <v>18</v>
      </c>
      <c r="I300" t="s">
        <v>23</v>
      </c>
      <c r="J300" s="7">
        <v>1</v>
      </c>
    </row>
    <row r="301" spans="1:10" x14ac:dyDescent="0.25">
      <c r="A301">
        <v>39</v>
      </c>
      <c r="B301" t="s">
        <v>9</v>
      </c>
      <c r="C301">
        <v>1</v>
      </c>
      <c r="D301" t="s">
        <v>10</v>
      </c>
      <c r="E301" t="s">
        <v>12</v>
      </c>
      <c r="F301" t="s">
        <v>11</v>
      </c>
      <c r="G301">
        <v>7228</v>
      </c>
      <c r="H301">
        <v>11</v>
      </c>
      <c r="I301" t="s">
        <v>19</v>
      </c>
      <c r="J301" s="7">
        <v>0</v>
      </c>
    </row>
    <row r="302" spans="1:10" x14ac:dyDescent="0.25">
      <c r="A302">
        <v>39</v>
      </c>
      <c r="B302" t="s">
        <v>9</v>
      </c>
      <c r="C302">
        <v>1</v>
      </c>
      <c r="D302" t="s">
        <v>10</v>
      </c>
      <c r="E302" t="s">
        <v>11</v>
      </c>
      <c r="F302" t="s">
        <v>11</v>
      </c>
      <c r="G302">
        <v>9436</v>
      </c>
      <c r="H302">
        <v>54</v>
      </c>
      <c r="I302" t="s">
        <v>19</v>
      </c>
      <c r="J302" s="7">
        <v>0</v>
      </c>
    </row>
    <row r="303" spans="1:10" x14ac:dyDescent="0.25">
      <c r="A303">
        <v>39</v>
      </c>
      <c r="B303" t="s">
        <v>14</v>
      </c>
      <c r="C303">
        <v>2</v>
      </c>
      <c r="D303" t="s">
        <v>10</v>
      </c>
      <c r="E303" t="s">
        <v>12</v>
      </c>
      <c r="F303" t="s">
        <v>12</v>
      </c>
      <c r="G303">
        <v>860</v>
      </c>
      <c r="H303">
        <v>6</v>
      </c>
      <c r="I303" t="s">
        <v>19</v>
      </c>
      <c r="J303" s="7">
        <v>0</v>
      </c>
    </row>
    <row r="304" spans="1:10" x14ac:dyDescent="0.25">
      <c r="A304">
        <v>39</v>
      </c>
      <c r="B304" t="s">
        <v>14</v>
      </c>
      <c r="C304">
        <v>1</v>
      </c>
      <c r="D304" t="s">
        <v>10</v>
      </c>
      <c r="E304" t="s">
        <v>22</v>
      </c>
      <c r="F304" t="s">
        <v>12</v>
      </c>
      <c r="G304">
        <v>666</v>
      </c>
      <c r="H304">
        <v>6</v>
      </c>
      <c r="I304" t="s">
        <v>19</v>
      </c>
      <c r="J304" s="7">
        <v>0</v>
      </c>
    </row>
    <row r="305" spans="1:10" x14ac:dyDescent="0.25">
      <c r="A305">
        <v>39</v>
      </c>
      <c r="B305" t="s">
        <v>9</v>
      </c>
      <c r="C305">
        <v>1</v>
      </c>
      <c r="D305" t="s">
        <v>10</v>
      </c>
      <c r="E305" t="s">
        <v>12</v>
      </c>
      <c r="F305" t="s">
        <v>12</v>
      </c>
      <c r="G305">
        <v>3398</v>
      </c>
      <c r="H305">
        <v>8</v>
      </c>
      <c r="I305" t="s">
        <v>19</v>
      </c>
      <c r="J305" s="7">
        <v>0</v>
      </c>
    </row>
    <row r="306" spans="1:10" x14ac:dyDescent="0.25">
      <c r="A306">
        <v>39</v>
      </c>
      <c r="B306" t="s">
        <v>9</v>
      </c>
      <c r="C306">
        <v>3</v>
      </c>
      <c r="D306" t="s">
        <v>10</v>
      </c>
      <c r="E306" t="s">
        <v>12</v>
      </c>
      <c r="F306" t="s">
        <v>11</v>
      </c>
      <c r="G306">
        <v>1884</v>
      </c>
      <c r="H306">
        <v>12</v>
      </c>
      <c r="I306" t="s">
        <v>19</v>
      </c>
      <c r="J306" s="7">
        <v>0</v>
      </c>
    </row>
    <row r="307" spans="1:10" x14ac:dyDescent="0.25">
      <c r="A307">
        <v>39</v>
      </c>
      <c r="B307" t="s">
        <v>9</v>
      </c>
      <c r="C307">
        <v>3</v>
      </c>
      <c r="D307" t="s">
        <v>10</v>
      </c>
      <c r="E307" t="s">
        <v>12</v>
      </c>
      <c r="F307" t="s">
        <v>11</v>
      </c>
      <c r="G307">
        <v>6458</v>
      </c>
      <c r="H307">
        <v>18</v>
      </c>
      <c r="I307" t="s">
        <v>19</v>
      </c>
      <c r="J307" s="7">
        <v>1</v>
      </c>
    </row>
    <row r="308" spans="1:10" x14ac:dyDescent="0.25">
      <c r="A308">
        <v>39</v>
      </c>
      <c r="B308" t="s">
        <v>9</v>
      </c>
      <c r="C308">
        <v>1</v>
      </c>
      <c r="D308" t="s">
        <v>10</v>
      </c>
      <c r="E308" t="s">
        <v>12</v>
      </c>
      <c r="F308" t="s">
        <v>11</v>
      </c>
      <c r="G308">
        <v>426</v>
      </c>
      <c r="H308">
        <v>6</v>
      </c>
      <c r="I308" t="s">
        <v>13</v>
      </c>
      <c r="J308" s="7">
        <v>0</v>
      </c>
    </row>
    <row r="309" spans="1:10" x14ac:dyDescent="0.25">
      <c r="A309">
        <v>39</v>
      </c>
      <c r="B309" t="s">
        <v>9</v>
      </c>
      <c r="C309">
        <v>2</v>
      </c>
      <c r="D309" t="s">
        <v>10</v>
      </c>
      <c r="E309" t="s">
        <v>20</v>
      </c>
      <c r="F309" t="s">
        <v>11</v>
      </c>
      <c r="G309">
        <v>2299</v>
      </c>
      <c r="H309">
        <v>36</v>
      </c>
      <c r="I309" t="s">
        <v>13</v>
      </c>
      <c r="J309" s="7">
        <v>0</v>
      </c>
    </row>
    <row r="310" spans="1:10" x14ac:dyDescent="0.25">
      <c r="A310">
        <v>39</v>
      </c>
      <c r="B310" t="s">
        <v>9</v>
      </c>
      <c r="C310">
        <v>3</v>
      </c>
      <c r="D310" t="s">
        <v>10</v>
      </c>
      <c r="E310" t="s">
        <v>12</v>
      </c>
      <c r="F310" t="s">
        <v>15</v>
      </c>
      <c r="G310">
        <v>11938</v>
      </c>
      <c r="H310">
        <v>24</v>
      </c>
      <c r="I310" t="s">
        <v>26</v>
      </c>
      <c r="J310" s="7">
        <v>0</v>
      </c>
    </row>
    <row r="311" spans="1:10" x14ac:dyDescent="0.25">
      <c r="A311">
        <v>39</v>
      </c>
      <c r="B311" t="s">
        <v>9</v>
      </c>
      <c r="C311">
        <v>3</v>
      </c>
      <c r="D311" t="s">
        <v>17</v>
      </c>
      <c r="E311" t="s">
        <v>12</v>
      </c>
      <c r="F311" t="s">
        <v>12</v>
      </c>
      <c r="G311">
        <v>3249</v>
      </c>
      <c r="H311">
        <v>36</v>
      </c>
      <c r="I311" t="s">
        <v>19</v>
      </c>
      <c r="J311" s="7">
        <v>0</v>
      </c>
    </row>
    <row r="312" spans="1:10" x14ac:dyDescent="0.25">
      <c r="A312">
        <v>39</v>
      </c>
      <c r="B312" t="s">
        <v>9</v>
      </c>
      <c r="C312">
        <v>1</v>
      </c>
      <c r="D312" t="s">
        <v>10</v>
      </c>
      <c r="E312" t="s">
        <v>15</v>
      </c>
      <c r="F312" t="s">
        <v>15</v>
      </c>
      <c r="G312">
        <v>1037</v>
      </c>
      <c r="H312">
        <v>12</v>
      </c>
      <c r="I312" t="s">
        <v>23</v>
      </c>
      <c r="J312" s="7">
        <v>0</v>
      </c>
    </row>
    <row r="313" spans="1:10" x14ac:dyDescent="0.25">
      <c r="A313">
        <v>39</v>
      </c>
      <c r="B313" t="s">
        <v>9</v>
      </c>
      <c r="C313">
        <v>1</v>
      </c>
      <c r="D313" t="s">
        <v>21</v>
      </c>
      <c r="E313" t="s">
        <v>12</v>
      </c>
      <c r="F313" t="s">
        <v>12</v>
      </c>
      <c r="G313">
        <v>2122</v>
      </c>
      <c r="H313">
        <v>12</v>
      </c>
      <c r="I313" t="s">
        <v>19</v>
      </c>
      <c r="J313" s="7">
        <v>0</v>
      </c>
    </row>
    <row r="314" spans="1:10" x14ac:dyDescent="0.25">
      <c r="A314">
        <v>39</v>
      </c>
      <c r="B314" t="s">
        <v>14</v>
      </c>
      <c r="C314">
        <v>1</v>
      </c>
      <c r="D314" t="s">
        <v>10</v>
      </c>
      <c r="E314" t="s">
        <v>11</v>
      </c>
      <c r="F314" t="s">
        <v>15</v>
      </c>
      <c r="G314">
        <v>932</v>
      </c>
      <c r="H314">
        <v>6</v>
      </c>
      <c r="I314" t="s">
        <v>16</v>
      </c>
      <c r="J314" s="7">
        <v>1</v>
      </c>
    </row>
    <row r="315" spans="1:10" x14ac:dyDescent="0.25">
      <c r="A315">
        <v>39</v>
      </c>
      <c r="B315" t="s">
        <v>9</v>
      </c>
      <c r="C315">
        <v>2</v>
      </c>
      <c r="D315" t="s">
        <v>10</v>
      </c>
      <c r="E315" t="s">
        <v>12</v>
      </c>
      <c r="F315" t="s">
        <v>12</v>
      </c>
      <c r="G315">
        <v>2522</v>
      </c>
      <c r="H315">
        <v>30</v>
      </c>
      <c r="I315" t="s">
        <v>13</v>
      </c>
      <c r="J315" s="7">
        <v>1</v>
      </c>
    </row>
    <row r="316" spans="1:10" x14ac:dyDescent="0.25">
      <c r="A316">
        <v>39</v>
      </c>
      <c r="B316" t="s">
        <v>9</v>
      </c>
      <c r="C316">
        <v>2</v>
      </c>
      <c r="D316" t="s">
        <v>10</v>
      </c>
      <c r="E316" t="s">
        <v>11</v>
      </c>
      <c r="F316" t="s">
        <v>12</v>
      </c>
      <c r="G316">
        <v>2212</v>
      </c>
      <c r="H316">
        <v>20</v>
      </c>
      <c r="I316" t="s">
        <v>18</v>
      </c>
      <c r="J316" s="7">
        <v>1</v>
      </c>
    </row>
    <row r="317" spans="1:10" x14ac:dyDescent="0.25">
      <c r="A317">
        <v>39</v>
      </c>
      <c r="B317" t="s">
        <v>9</v>
      </c>
      <c r="C317">
        <v>2</v>
      </c>
      <c r="D317" t="s">
        <v>10</v>
      </c>
      <c r="E317" t="s">
        <v>12</v>
      </c>
      <c r="F317" t="s">
        <v>11</v>
      </c>
      <c r="G317">
        <v>1473</v>
      </c>
      <c r="H317">
        <v>18</v>
      </c>
      <c r="I317" t="s">
        <v>13</v>
      </c>
      <c r="J317" s="7">
        <v>1</v>
      </c>
    </row>
    <row r="318" spans="1:10" x14ac:dyDescent="0.25">
      <c r="A318">
        <v>39</v>
      </c>
      <c r="B318" t="s">
        <v>9</v>
      </c>
      <c r="C318">
        <v>2</v>
      </c>
      <c r="D318" t="s">
        <v>17</v>
      </c>
      <c r="E318" t="s">
        <v>11</v>
      </c>
      <c r="F318" t="s">
        <v>22</v>
      </c>
      <c r="G318">
        <v>1271</v>
      </c>
      <c r="H318">
        <v>15</v>
      </c>
      <c r="I318" t="s">
        <v>13</v>
      </c>
      <c r="J318" s="7">
        <v>1</v>
      </c>
    </row>
    <row r="319" spans="1:10" x14ac:dyDescent="0.25">
      <c r="A319">
        <v>39</v>
      </c>
      <c r="B319" t="s">
        <v>14</v>
      </c>
      <c r="C319">
        <v>2</v>
      </c>
      <c r="D319" t="s">
        <v>10</v>
      </c>
      <c r="E319" t="s">
        <v>12</v>
      </c>
      <c r="F319" t="s">
        <v>15</v>
      </c>
      <c r="G319">
        <v>1188</v>
      </c>
      <c r="H319">
        <v>21</v>
      </c>
      <c r="I319" t="s">
        <v>23</v>
      </c>
      <c r="J319" s="7">
        <v>1</v>
      </c>
    </row>
    <row r="320" spans="1:10" x14ac:dyDescent="0.25">
      <c r="A320">
        <v>39</v>
      </c>
      <c r="B320" t="s">
        <v>9</v>
      </c>
      <c r="C320">
        <v>3</v>
      </c>
      <c r="D320" t="s">
        <v>21</v>
      </c>
      <c r="E320" t="s">
        <v>12</v>
      </c>
      <c r="F320" t="s">
        <v>12</v>
      </c>
      <c r="G320">
        <v>3345</v>
      </c>
      <c r="H320">
        <v>24</v>
      </c>
      <c r="I320" t="s">
        <v>18</v>
      </c>
      <c r="J320" s="7">
        <v>1</v>
      </c>
    </row>
    <row r="321" spans="1:10" x14ac:dyDescent="0.25">
      <c r="A321">
        <v>39</v>
      </c>
      <c r="B321" t="s">
        <v>9</v>
      </c>
      <c r="C321">
        <v>2</v>
      </c>
      <c r="D321" t="s">
        <v>17</v>
      </c>
      <c r="E321" t="s">
        <v>12</v>
      </c>
      <c r="F321" t="s">
        <v>12</v>
      </c>
      <c r="G321">
        <v>10297</v>
      </c>
      <c r="H321">
        <v>48</v>
      </c>
      <c r="I321" t="s">
        <v>19</v>
      </c>
      <c r="J321" s="7">
        <v>1</v>
      </c>
    </row>
    <row r="322" spans="1:10" x14ac:dyDescent="0.25">
      <c r="A322">
        <v>38</v>
      </c>
      <c r="B322" t="s">
        <v>9</v>
      </c>
      <c r="C322">
        <v>2</v>
      </c>
      <c r="D322" t="s">
        <v>10</v>
      </c>
      <c r="E322" t="s">
        <v>15</v>
      </c>
      <c r="F322" t="s">
        <v>15</v>
      </c>
      <c r="G322">
        <v>3512</v>
      </c>
      <c r="H322">
        <v>24</v>
      </c>
      <c r="I322" t="s">
        <v>19</v>
      </c>
      <c r="J322" s="7">
        <v>0</v>
      </c>
    </row>
    <row r="323" spans="1:10" x14ac:dyDescent="0.25">
      <c r="A323">
        <v>38</v>
      </c>
      <c r="B323" t="s">
        <v>9</v>
      </c>
      <c r="C323">
        <v>1</v>
      </c>
      <c r="D323" t="s">
        <v>10</v>
      </c>
      <c r="E323" t="s">
        <v>12</v>
      </c>
      <c r="F323" t="s">
        <v>11</v>
      </c>
      <c r="G323">
        <v>1495</v>
      </c>
      <c r="H323">
        <v>12</v>
      </c>
      <c r="I323" t="s">
        <v>19</v>
      </c>
      <c r="J323" s="7">
        <v>0</v>
      </c>
    </row>
    <row r="324" spans="1:10" x14ac:dyDescent="0.25">
      <c r="A324">
        <v>38</v>
      </c>
      <c r="B324" t="s">
        <v>9</v>
      </c>
      <c r="C324">
        <v>3</v>
      </c>
      <c r="D324" t="s">
        <v>10</v>
      </c>
      <c r="E324" t="s">
        <v>11</v>
      </c>
      <c r="F324" t="s">
        <v>11</v>
      </c>
      <c r="G324">
        <v>3229</v>
      </c>
      <c r="H324">
        <v>18</v>
      </c>
      <c r="I324" t="s">
        <v>19</v>
      </c>
      <c r="J324" s="7">
        <v>0</v>
      </c>
    </row>
    <row r="325" spans="1:10" x14ac:dyDescent="0.25">
      <c r="A325">
        <v>38</v>
      </c>
      <c r="B325" t="s">
        <v>14</v>
      </c>
      <c r="C325">
        <v>0</v>
      </c>
      <c r="D325" t="s">
        <v>10</v>
      </c>
      <c r="E325" t="s">
        <v>12</v>
      </c>
      <c r="F325" t="s">
        <v>11</v>
      </c>
      <c r="G325">
        <v>926</v>
      </c>
      <c r="H325">
        <v>12</v>
      </c>
      <c r="I325" t="s">
        <v>19</v>
      </c>
      <c r="J325" s="7">
        <v>0</v>
      </c>
    </row>
    <row r="326" spans="1:10" x14ac:dyDescent="0.25">
      <c r="A326">
        <v>38</v>
      </c>
      <c r="B326" t="s">
        <v>9</v>
      </c>
      <c r="C326">
        <v>3</v>
      </c>
      <c r="D326" t="s">
        <v>10</v>
      </c>
      <c r="E326" t="s">
        <v>22</v>
      </c>
      <c r="F326" t="s">
        <v>11</v>
      </c>
      <c r="G326">
        <v>5711</v>
      </c>
      <c r="H326">
        <v>36</v>
      </c>
      <c r="I326" t="s">
        <v>19</v>
      </c>
      <c r="J326" s="7">
        <v>0</v>
      </c>
    </row>
    <row r="327" spans="1:10" x14ac:dyDescent="0.25">
      <c r="A327">
        <v>38</v>
      </c>
      <c r="B327" t="s">
        <v>9</v>
      </c>
      <c r="C327">
        <v>2</v>
      </c>
      <c r="D327" t="s">
        <v>10</v>
      </c>
      <c r="E327" t="s">
        <v>11</v>
      </c>
      <c r="F327" t="s">
        <v>11</v>
      </c>
      <c r="G327">
        <v>2751</v>
      </c>
      <c r="H327">
        <v>48</v>
      </c>
      <c r="I327" t="s">
        <v>19</v>
      </c>
      <c r="J327" s="7">
        <v>0</v>
      </c>
    </row>
    <row r="328" spans="1:10" x14ac:dyDescent="0.25">
      <c r="A328">
        <v>38</v>
      </c>
      <c r="B328" t="s">
        <v>9</v>
      </c>
      <c r="C328">
        <v>1</v>
      </c>
      <c r="D328" t="s">
        <v>10</v>
      </c>
      <c r="E328" t="s">
        <v>12</v>
      </c>
      <c r="F328" t="s">
        <v>12</v>
      </c>
      <c r="G328">
        <v>2171</v>
      </c>
      <c r="H328">
        <v>12</v>
      </c>
      <c r="I328" t="s">
        <v>19</v>
      </c>
      <c r="J328" s="7">
        <v>0</v>
      </c>
    </row>
    <row r="329" spans="1:10" x14ac:dyDescent="0.25">
      <c r="A329">
        <v>38</v>
      </c>
      <c r="B329" t="s">
        <v>9</v>
      </c>
      <c r="C329">
        <v>3</v>
      </c>
      <c r="D329" t="s">
        <v>10</v>
      </c>
      <c r="E329" t="s">
        <v>11</v>
      </c>
      <c r="F329" t="s">
        <v>11</v>
      </c>
      <c r="G329">
        <v>2859</v>
      </c>
      <c r="H329">
        <v>12</v>
      </c>
      <c r="I329" t="s">
        <v>19</v>
      </c>
      <c r="J329" s="7">
        <v>0</v>
      </c>
    </row>
    <row r="330" spans="1:10" x14ac:dyDescent="0.25">
      <c r="A330">
        <v>38</v>
      </c>
      <c r="B330" t="s">
        <v>9</v>
      </c>
      <c r="C330">
        <v>3</v>
      </c>
      <c r="D330" t="s">
        <v>10</v>
      </c>
      <c r="E330" t="s">
        <v>12</v>
      </c>
      <c r="F330" t="s">
        <v>11</v>
      </c>
      <c r="G330">
        <v>7814</v>
      </c>
      <c r="H330">
        <v>24</v>
      </c>
      <c r="I330" t="s">
        <v>19</v>
      </c>
      <c r="J330" s="7">
        <v>1</v>
      </c>
    </row>
    <row r="331" spans="1:10" x14ac:dyDescent="0.25">
      <c r="A331">
        <v>38</v>
      </c>
      <c r="B331" t="s">
        <v>14</v>
      </c>
      <c r="C331">
        <v>2</v>
      </c>
      <c r="D331" t="s">
        <v>10</v>
      </c>
      <c r="E331" t="s">
        <v>11</v>
      </c>
      <c r="F331" t="s">
        <v>11</v>
      </c>
      <c r="G331">
        <v>1240</v>
      </c>
      <c r="H331">
        <v>12</v>
      </c>
      <c r="I331" t="s">
        <v>13</v>
      </c>
      <c r="J331" s="7">
        <v>0</v>
      </c>
    </row>
    <row r="332" spans="1:10" x14ac:dyDescent="0.25">
      <c r="A332">
        <v>38</v>
      </c>
      <c r="B332" t="s">
        <v>9</v>
      </c>
      <c r="C332">
        <v>2</v>
      </c>
      <c r="D332" t="s">
        <v>10</v>
      </c>
      <c r="E332" t="s">
        <v>12</v>
      </c>
      <c r="F332" t="s">
        <v>11</v>
      </c>
      <c r="G332">
        <v>1924</v>
      </c>
      <c r="H332">
        <v>10</v>
      </c>
      <c r="I332" t="s">
        <v>13</v>
      </c>
      <c r="J332" s="7">
        <v>0</v>
      </c>
    </row>
    <row r="333" spans="1:10" x14ac:dyDescent="0.25">
      <c r="A333">
        <v>38</v>
      </c>
      <c r="B333" t="s">
        <v>9</v>
      </c>
      <c r="C333">
        <v>1</v>
      </c>
      <c r="D333" t="s">
        <v>10</v>
      </c>
      <c r="E333" t="s">
        <v>12</v>
      </c>
      <c r="F333" t="s">
        <v>12</v>
      </c>
      <c r="G333">
        <v>708</v>
      </c>
      <c r="H333">
        <v>12</v>
      </c>
      <c r="I333" t="s">
        <v>18</v>
      </c>
      <c r="J333" s="7">
        <v>0</v>
      </c>
    </row>
    <row r="334" spans="1:10" x14ac:dyDescent="0.25">
      <c r="A334">
        <v>38</v>
      </c>
      <c r="B334" t="s">
        <v>14</v>
      </c>
      <c r="C334">
        <v>3</v>
      </c>
      <c r="D334" t="s">
        <v>17</v>
      </c>
      <c r="E334" t="s">
        <v>12</v>
      </c>
      <c r="F334" t="s">
        <v>15</v>
      </c>
      <c r="G334">
        <v>12976</v>
      </c>
      <c r="H334">
        <v>18</v>
      </c>
      <c r="I334" t="s">
        <v>19</v>
      </c>
      <c r="J334" s="7">
        <v>0</v>
      </c>
    </row>
    <row r="335" spans="1:10" x14ac:dyDescent="0.25">
      <c r="A335">
        <v>38</v>
      </c>
      <c r="B335" t="s">
        <v>9</v>
      </c>
      <c r="C335">
        <v>2</v>
      </c>
      <c r="D335" t="s">
        <v>10</v>
      </c>
      <c r="E335" t="s">
        <v>11</v>
      </c>
      <c r="F335" t="s">
        <v>15</v>
      </c>
      <c r="G335">
        <v>754</v>
      </c>
      <c r="H335">
        <v>12</v>
      </c>
      <c r="I335" t="s">
        <v>16</v>
      </c>
      <c r="J335" s="7">
        <v>0</v>
      </c>
    </row>
    <row r="336" spans="1:10" x14ac:dyDescent="0.25">
      <c r="A336">
        <v>38</v>
      </c>
      <c r="B336" t="s">
        <v>9</v>
      </c>
      <c r="C336">
        <v>2</v>
      </c>
      <c r="D336" t="s">
        <v>10</v>
      </c>
      <c r="E336" t="s">
        <v>15</v>
      </c>
      <c r="F336" t="s">
        <v>15</v>
      </c>
      <c r="G336">
        <v>1216</v>
      </c>
      <c r="H336">
        <v>24</v>
      </c>
      <c r="I336" t="s">
        <v>13</v>
      </c>
      <c r="J336" s="7">
        <v>0</v>
      </c>
    </row>
    <row r="337" spans="1:10" x14ac:dyDescent="0.25">
      <c r="A337">
        <v>38</v>
      </c>
      <c r="B337" t="s">
        <v>9</v>
      </c>
      <c r="C337">
        <v>2</v>
      </c>
      <c r="D337" t="s">
        <v>10</v>
      </c>
      <c r="E337" t="s">
        <v>11</v>
      </c>
      <c r="F337" t="s">
        <v>11</v>
      </c>
      <c r="G337">
        <v>3914</v>
      </c>
      <c r="H337">
        <v>48</v>
      </c>
      <c r="I337" t="s">
        <v>23</v>
      </c>
      <c r="J337" s="7">
        <v>0</v>
      </c>
    </row>
    <row r="338" spans="1:10" x14ac:dyDescent="0.25">
      <c r="A338">
        <v>38</v>
      </c>
      <c r="B338" t="s">
        <v>9</v>
      </c>
      <c r="C338">
        <v>2</v>
      </c>
      <c r="D338" t="s">
        <v>17</v>
      </c>
      <c r="E338" t="s">
        <v>12</v>
      </c>
      <c r="F338" t="s">
        <v>22</v>
      </c>
      <c r="G338">
        <v>947</v>
      </c>
      <c r="H338">
        <v>24</v>
      </c>
      <c r="I338" t="s">
        <v>19</v>
      </c>
      <c r="J338" s="7">
        <v>0</v>
      </c>
    </row>
    <row r="339" spans="1:10" x14ac:dyDescent="0.25">
      <c r="A339">
        <v>38</v>
      </c>
      <c r="B339" t="s">
        <v>9</v>
      </c>
      <c r="C339">
        <v>2</v>
      </c>
      <c r="D339" t="s">
        <v>10</v>
      </c>
      <c r="E339" t="s">
        <v>12</v>
      </c>
      <c r="F339" t="s">
        <v>11</v>
      </c>
      <c r="G339">
        <v>804</v>
      </c>
      <c r="H339">
        <v>12</v>
      </c>
      <c r="I339" t="s">
        <v>13</v>
      </c>
      <c r="J339" s="7">
        <v>0</v>
      </c>
    </row>
    <row r="340" spans="1:10" x14ac:dyDescent="0.25">
      <c r="A340">
        <v>38</v>
      </c>
      <c r="B340" t="s">
        <v>9</v>
      </c>
      <c r="C340">
        <v>3</v>
      </c>
      <c r="D340" t="s">
        <v>17</v>
      </c>
      <c r="E340" t="s">
        <v>12</v>
      </c>
      <c r="F340" t="s">
        <v>12</v>
      </c>
      <c r="G340">
        <v>10623</v>
      </c>
      <c r="H340">
        <v>30</v>
      </c>
      <c r="I340" t="s">
        <v>19</v>
      </c>
      <c r="J340" s="7">
        <v>1</v>
      </c>
    </row>
    <row r="341" spans="1:10" x14ac:dyDescent="0.25">
      <c r="A341">
        <v>38</v>
      </c>
      <c r="B341" t="s">
        <v>14</v>
      </c>
      <c r="C341">
        <v>2</v>
      </c>
      <c r="D341" t="s">
        <v>10</v>
      </c>
      <c r="E341" t="s">
        <v>12</v>
      </c>
      <c r="F341" t="s">
        <v>11</v>
      </c>
      <c r="G341">
        <v>1533</v>
      </c>
      <c r="H341">
        <v>24</v>
      </c>
      <c r="I341" t="s">
        <v>13</v>
      </c>
      <c r="J341" s="7">
        <v>1</v>
      </c>
    </row>
    <row r="342" spans="1:10" x14ac:dyDescent="0.25">
      <c r="A342">
        <v>38</v>
      </c>
      <c r="B342" t="s">
        <v>9</v>
      </c>
      <c r="C342">
        <v>2</v>
      </c>
      <c r="D342" t="s">
        <v>10</v>
      </c>
      <c r="E342" t="s">
        <v>11</v>
      </c>
      <c r="F342" t="s">
        <v>15</v>
      </c>
      <c r="G342">
        <v>368</v>
      </c>
      <c r="H342">
        <v>6</v>
      </c>
      <c r="I342" t="s">
        <v>13</v>
      </c>
      <c r="J342" s="7">
        <v>1</v>
      </c>
    </row>
    <row r="343" spans="1:10" x14ac:dyDescent="0.25">
      <c r="A343">
        <v>38</v>
      </c>
      <c r="B343" t="s">
        <v>9</v>
      </c>
      <c r="C343">
        <v>2</v>
      </c>
      <c r="D343" t="s">
        <v>10</v>
      </c>
      <c r="E343" t="s">
        <v>12</v>
      </c>
      <c r="F343" t="s">
        <v>11</v>
      </c>
      <c r="G343">
        <v>5954</v>
      </c>
      <c r="H343">
        <v>30</v>
      </c>
      <c r="I343" t="s">
        <v>13</v>
      </c>
      <c r="J343" s="7">
        <v>1</v>
      </c>
    </row>
    <row r="344" spans="1:10" x14ac:dyDescent="0.25">
      <c r="A344">
        <v>38</v>
      </c>
      <c r="B344" t="s">
        <v>9</v>
      </c>
      <c r="C344">
        <v>1</v>
      </c>
      <c r="D344" t="s">
        <v>10</v>
      </c>
      <c r="E344" t="s">
        <v>12</v>
      </c>
      <c r="F344" t="s">
        <v>15</v>
      </c>
      <c r="G344">
        <v>1308</v>
      </c>
      <c r="H344">
        <v>15</v>
      </c>
      <c r="I344" t="s">
        <v>25</v>
      </c>
      <c r="J344" s="7">
        <v>1</v>
      </c>
    </row>
    <row r="345" spans="1:10" x14ac:dyDescent="0.25">
      <c r="A345">
        <v>38</v>
      </c>
      <c r="B345" t="s">
        <v>9</v>
      </c>
      <c r="C345">
        <v>2</v>
      </c>
      <c r="D345" t="s">
        <v>17</v>
      </c>
      <c r="E345" t="s">
        <v>11</v>
      </c>
      <c r="F345" t="s">
        <v>15</v>
      </c>
      <c r="G345">
        <v>6681</v>
      </c>
      <c r="H345">
        <v>48</v>
      </c>
      <c r="I345" t="s">
        <v>23</v>
      </c>
      <c r="J345" s="7">
        <v>1</v>
      </c>
    </row>
    <row r="346" spans="1:10" x14ac:dyDescent="0.25">
      <c r="A346">
        <v>37</v>
      </c>
      <c r="B346" t="s">
        <v>9</v>
      </c>
      <c r="C346">
        <v>2</v>
      </c>
      <c r="D346" t="s">
        <v>10</v>
      </c>
      <c r="E346" t="s">
        <v>15</v>
      </c>
      <c r="F346" t="s">
        <v>15</v>
      </c>
      <c r="G346">
        <v>3878</v>
      </c>
      <c r="H346">
        <v>24</v>
      </c>
      <c r="I346" t="s">
        <v>19</v>
      </c>
      <c r="J346" s="7">
        <v>0</v>
      </c>
    </row>
    <row r="347" spans="1:10" x14ac:dyDescent="0.25">
      <c r="A347">
        <v>37</v>
      </c>
      <c r="B347" t="s">
        <v>9</v>
      </c>
      <c r="C347">
        <v>1</v>
      </c>
      <c r="D347" t="s">
        <v>10</v>
      </c>
      <c r="E347" t="s">
        <v>11</v>
      </c>
      <c r="F347" t="s">
        <v>22</v>
      </c>
      <c r="G347">
        <v>1344</v>
      </c>
      <c r="H347">
        <v>24</v>
      </c>
      <c r="I347" t="s">
        <v>19</v>
      </c>
      <c r="J347" s="7">
        <v>0</v>
      </c>
    </row>
    <row r="348" spans="1:10" x14ac:dyDescent="0.25">
      <c r="A348">
        <v>37</v>
      </c>
      <c r="B348" t="s">
        <v>9</v>
      </c>
      <c r="C348">
        <v>1</v>
      </c>
      <c r="D348" t="s">
        <v>10</v>
      </c>
      <c r="E348" t="s">
        <v>12</v>
      </c>
      <c r="F348" t="s">
        <v>22</v>
      </c>
      <c r="G348">
        <v>3949</v>
      </c>
      <c r="H348">
        <v>10</v>
      </c>
      <c r="I348" t="s">
        <v>19</v>
      </c>
      <c r="J348" s="7">
        <v>0</v>
      </c>
    </row>
    <row r="349" spans="1:10" x14ac:dyDescent="0.25">
      <c r="A349">
        <v>37</v>
      </c>
      <c r="B349" t="s">
        <v>14</v>
      </c>
      <c r="C349">
        <v>2</v>
      </c>
      <c r="D349" t="s">
        <v>10</v>
      </c>
      <c r="E349" t="s">
        <v>12</v>
      </c>
      <c r="F349" t="s">
        <v>12</v>
      </c>
      <c r="G349">
        <v>609</v>
      </c>
      <c r="H349">
        <v>6</v>
      </c>
      <c r="I349" t="s">
        <v>19</v>
      </c>
      <c r="J349" s="7">
        <v>0</v>
      </c>
    </row>
    <row r="350" spans="1:10" x14ac:dyDescent="0.25">
      <c r="A350">
        <v>37</v>
      </c>
      <c r="B350" t="s">
        <v>14</v>
      </c>
      <c r="C350">
        <v>2</v>
      </c>
      <c r="D350" t="s">
        <v>10</v>
      </c>
      <c r="E350" t="s">
        <v>12</v>
      </c>
      <c r="F350" t="s">
        <v>11</v>
      </c>
      <c r="G350">
        <v>2022</v>
      </c>
      <c r="H350">
        <v>24</v>
      </c>
      <c r="I350" t="s">
        <v>19</v>
      </c>
      <c r="J350" s="7">
        <v>0</v>
      </c>
    </row>
    <row r="351" spans="1:10" x14ac:dyDescent="0.25">
      <c r="A351">
        <v>37</v>
      </c>
      <c r="B351" t="s">
        <v>14</v>
      </c>
      <c r="C351">
        <v>2</v>
      </c>
      <c r="D351" t="s">
        <v>10</v>
      </c>
      <c r="E351" t="s">
        <v>12</v>
      </c>
      <c r="F351" t="s">
        <v>11</v>
      </c>
      <c r="G351">
        <v>3380</v>
      </c>
      <c r="H351">
        <v>4</v>
      </c>
      <c r="I351" t="s">
        <v>19</v>
      </c>
      <c r="J351" s="7">
        <v>0</v>
      </c>
    </row>
    <row r="352" spans="1:10" x14ac:dyDescent="0.25">
      <c r="A352">
        <v>37</v>
      </c>
      <c r="B352" t="s">
        <v>14</v>
      </c>
      <c r="C352">
        <v>1</v>
      </c>
      <c r="D352" t="s">
        <v>10</v>
      </c>
      <c r="E352" t="s">
        <v>12</v>
      </c>
      <c r="F352" t="s">
        <v>12</v>
      </c>
      <c r="G352">
        <v>1274</v>
      </c>
      <c r="H352">
        <v>12</v>
      </c>
      <c r="I352" t="s">
        <v>19</v>
      </c>
      <c r="J352" s="7">
        <v>0</v>
      </c>
    </row>
    <row r="353" spans="1:10" x14ac:dyDescent="0.25">
      <c r="A353">
        <v>37</v>
      </c>
      <c r="B353" t="s">
        <v>9</v>
      </c>
      <c r="C353">
        <v>2</v>
      </c>
      <c r="D353" t="s">
        <v>10</v>
      </c>
      <c r="E353" t="s">
        <v>12</v>
      </c>
      <c r="F353" t="s">
        <v>11</v>
      </c>
      <c r="G353">
        <v>3535</v>
      </c>
      <c r="H353">
        <v>36</v>
      </c>
      <c r="I353" t="s">
        <v>19</v>
      </c>
      <c r="J353" s="7">
        <v>0</v>
      </c>
    </row>
    <row r="354" spans="1:10" x14ac:dyDescent="0.25">
      <c r="A354">
        <v>37</v>
      </c>
      <c r="B354" t="s">
        <v>14</v>
      </c>
      <c r="C354">
        <v>2</v>
      </c>
      <c r="D354" t="s">
        <v>10</v>
      </c>
      <c r="E354" t="s">
        <v>22</v>
      </c>
      <c r="F354" t="s">
        <v>11</v>
      </c>
      <c r="G354">
        <v>1287</v>
      </c>
      <c r="H354">
        <v>24</v>
      </c>
      <c r="I354" t="s">
        <v>19</v>
      </c>
      <c r="J354" s="7">
        <v>1</v>
      </c>
    </row>
    <row r="355" spans="1:10" x14ac:dyDescent="0.25">
      <c r="A355">
        <v>37</v>
      </c>
      <c r="B355" t="s">
        <v>9</v>
      </c>
      <c r="C355">
        <v>2</v>
      </c>
      <c r="D355" t="s">
        <v>10</v>
      </c>
      <c r="E355" t="s">
        <v>12</v>
      </c>
      <c r="F355" t="s">
        <v>22</v>
      </c>
      <c r="G355">
        <v>2100</v>
      </c>
      <c r="H355">
        <v>18</v>
      </c>
      <c r="I355" t="s">
        <v>13</v>
      </c>
      <c r="J355" s="7">
        <v>0</v>
      </c>
    </row>
    <row r="356" spans="1:10" x14ac:dyDescent="0.25">
      <c r="A356">
        <v>37</v>
      </c>
      <c r="B356" t="s">
        <v>9</v>
      </c>
      <c r="C356">
        <v>2</v>
      </c>
      <c r="D356" t="s">
        <v>17</v>
      </c>
      <c r="E356" t="s">
        <v>12</v>
      </c>
      <c r="F356" t="s">
        <v>11</v>
      </c>
      <c r="G356">
        <v>1819</v>
      </c>
      <c r="H356">
        <v>36</v>
      </c>
      <c r="I356" t="s">
        <v>16</v>
      </c>
      <c r="J356" s="7">
        <v>0</v>
      </c>
    </row>
    <row r="357" spans="1:10" x14ac:dyDescent="0.25">
      <c r="A357">
        <v>37</v>
      </c>
      <c r="B357" t="s">
        <v>9</v>
      </c>
      <c r="C357">
        <v>2</v>
      </c>
      <c r="D357" t="s">
        <v>10</v>
      </c>
      <c r="E357" t="s">
        <v>12</v>
      </c>
      <c r="F357" t="s">
        <v>15</v>
      </c>
      <c r="G357">
        <v>802</v>
      </c>
      <c r="H357">
        <v>15</v>
      </c>
      <c r="I357" t="s">
        <v>13</v>
      </c>
      <c r="J357" s="7">
        <v>0</v>
      </c>
    </row>
    <row r="358" spans="1:10" x14ac:dyDescent="0.25">
      <c r="A358">
        <v>37</v>
      </c>
      <c r="B358" t="s">
        <v>14</v>
      </c>
      <c r="C358">
        <v>2</v>
      </c>
      <c r="D358" t="s">
        <v>21</v>
      </c>
      <c r="E358" t="s">
        <v>20</v>
      </c>
      <c r="F358" t="s">
        <v>11</v>
      </c>
      <c r="G358">
        <v>1402</v>
      </c>
      <c r="H358">
        <v>12</v>
      </c>
      <c r="I358" t="s">
        <v>18</v>
      </c>
      <c r="J358" s="7">
        <v>0</v>
      </c>
    </row>
    <row r="359" spans="1:10" x14ac:dyDescent="0.25">
      <c r="A359">
        <v>37</v>
      </c>
      <c r="B359" t="s">
        <v>14</v>
      </c>
      <c r="C359">
        <v>2</v>
      </c>
      <c r="D359" t="s">
        <v>21</v>
      </c>
      <c r="E359" t="s">
        <v>12</v>
      </c>
      <c r="F359" t="s">
        <v>12</v>
      </c>
      <c r="G359">
        <v>7685</v>
      </c>
      <c r="H359">
        <v>48</v>
      </c>
      <c r="I359" t="s">
        <v>23</v>
      </c>
      <c r="J359" s="7">
        <v>0</v>
      </c>
    </row>
    <row r="360" spans="1:10" x14ac:dyDescent="0.25">
      <c r="A360">
        <v>37</v>
      </c>
      <c r="B360" t="s">
        <v>9</v>
      </c>
      <c r="C360">
        <v>2</v>
      </c>
      <c r="D360" t="s">
        <v>10</v>
      </c>
      <c r="E360" t="s">
        <v>12</v>
      </c>
      <c r="F360" t="s">
        <v>12</v>
      </c>
      <c r="G360">
        <v>3620</v>
      </c>
      <c r="H360">
        <v>36</v>
      </c>
      <c r="I360" t="s">
        <v>18</v>
      </c>
      <c r="J360" s="7">
        <v>0</v>
      </c>
    </row>
    <row r="361" spans="1:10" x14ac:dyDescent="0.25">
      <c r="A361">
        <v>37</v>
      </c>
      <c r="B361" t="s">
        <v>9</v>
      </c>
      <c r="C361">
        <v>3</v>
      </c>
      <c r="D361" t="s">
        <v>10</v>
      </c>
      <c r="E361" t="s">
        <v>11</v>
      </c>
      <c r="F361" t="s">
        <v>15</v>
      </c>
      <c r="G361">
        <v>4712</v>
      </c>
      <c r="H361">
        <v>24</v>
      </c>
      <c r="I361" t="s">
        <v>23</v>
      </c>
      <c r="J361" s="7">
        <v>0</v>
      </c>
    </row>
    <row r="362" spans="1:10" x14ac:dyDescent="0.25">
      <c r="A362">
        <v>37</v>
      </c>
      <c r="B362" t="s">
        <v>9</v>
      </c>
      <c r="C362">
        <v>2</v>
      </c>
      <c r="D362" t="s">
        <v>21</v>
      </c>
      <c r="E362" t="s">
        <v>12</v>
      </c>
      <c r="F362" t="s">
        <v>12</v>
      </c>
      <c r="G362">
        <v>3676</v>
      </c>
      <c r="H362">
        <v>6</v>
      </c>
      <c r="I362" t="s">
        <v>19</v>
      </c>
      <c r="J362" s="7">
        <v>0</v>
      </c>
    </row>
    <row r="363" spans="1:10" x14ac:dyDescent="0.25">
      <c r="A363">
        <v>37</v>
      </c>
      <c r="B363" t="s">
        <v>9</v>
      </c>
      <c r="C363">
        <v>2</v>
      </c>
      <c r="D363" t="s">
        <v>10</v>
      </c>
      <c r="E363" t="s">
        <v>11</v>
      </c>
      <c r="F363" t="s">
        <v>11</v>
      </c>
      <c r="G363">
        <v>10222</v>
      </c>
      <c r="H363">
        <v>48</v>
      </c>
      <c r="I363" t="s">
        <v>13</v>
      </c>
      <c r="J363" s="7">
        <v>0</v>
      </c>
    </row>
    <row r="364" spans="1:10" x14ac:dyDescent="0.25">
      <c r="A364">
        <v>37</v>
      </c>
      <c r="B364" t="s">
        <v>9</v>
      </c>
      <c r="C364">
        <v>2</v>
      </c>
      <c r="D364" t="s">
        <v>17</v>
      </c>
      <c r="E364" t="s">
        <v>11</v>
      </c>
      <c r="F364" t="s">
        <v>11</v>
      </c>
      <c r="G364">
        <v>2279</v>
      </c>
      <c r="H364">
        <v>12</v>
      </c>
      <c r="I364" t="s">
        <v>13</v>
      </c>
      <c r="J364" s="7">
        <v>0</v>
      </c>
    </row>
    <row r="365" spans="1:10" x14ac:dyDescent="0.25">
      <c r="A365">
        <v>37</v>
      </c>
      <c r="B365" t="s">
        <v>9</v>
      </c>
      <c r="C365">
        <v>2</v>
      </c>
      <c r="D365" t="s">
        <v>10</v>
      </c>
      <c r="E365" t="s">
        <v>11</v>
      </c>
      <c r="F365" t="s">
        <v>11</v>
      </c>
      <c r="G365">
        <v>7409</v>
      </c>
      <c r="H365">
        <v>36</v>
      </c>
      <c r="I365" t="s">
        <v>23</v>
      </c>
      <c r="J365" s="7">
        <v>0</v>
      </c>
    </row>
    <row r="366" spans="1:10" x14ac:dyDescent="0.25">
      <c r="A366">
        <v>37</v>
      </c>
      <c r="B366" t="s">
        <v>9</v>
      </c>
      <c r="C366">
        <v>1</v>
      </c>
      <c r="D366" t="s">
        <v>10</v>
      </c>
      <c r="E366" t="s">
        <v>12</v>
      </c>
      <c r="F366" t="s">
        <v>15</v>
      </c>
      <c r="G366">
        <v>1154</v>
      </c>
      <c r="H366">
        <v>9</v>
      </c>
      <c r="I366" t="s">
        <v>13</v>
      </c>
      <c r="J366" s="7">
        <v>0</v>
      </c>
    </row>
    <row r="367" spans="1:10" x14ac:dyDescent="0.25">
      <c r="A367">
        <v>37</v>
      </c>
      <c r="B367" t="s">
        <v>9</v>
      </c>
      <c r="C367">
        <v>1</v>
      </c>
      <c r="D367" t="s">
        <v>10</v>
      </c>
      <c r="E367" t="s">
        <v>11</v>
      </c>
      <c r="F367" t="s">
        <v>11</v>
      </c>
      <c r="G367">
        <v>3565</v>
      </c>
      <c r="H367">
        <v>12</v>
      </c>
      <c r="I367" t="s">
        <v>16</v>
      </c>
      <c r="J367" s="7">
        <v>0</v>
      </c>
    </row>
    <row r="368" spans="1:10" x14ac:dyDescent="0.25">
      <c r="A368">
        <v>37</v>
      </c>
      <c r="B368" t="s">
        <v>9</v>
      </c>
      <c r="C368">
        <v>2</v>
      </c>
      <c r="D368" t="s">
        <v>10</v>
      </c>
      <c r="E368" t="s">
        <v>12</v>
      </c>
      <c r="F368" t="s">
        <v>22</v>
      </c>
      <c r="G368">
        <v>1225</v>
      </c>
      <c r="H368">
        <v>10</v>
      </c>
      <c r="I368" t="s">
        <v>24</v>
      </c>
      <c r="J368" s="7">
        <v>1</v>
      </c>
    </row>
    <row r="369" spans="1:10" x14ac:dyDescent="0.25">
      <c r="A369">
        <v>37</v>
      </c>
      <c r="B369" t="s">
        <v>9</v>
      </c>
      <c r="C369">
        <v>3</v>
      </c>
      <c r="D369" t="s">
        <v>10</v>
      </c>
      <c r="E369" t="s">
        <v>11</v>
      </c>
      <c r="F369" t="s">
        <v>22</v>
      </c>
      <c r="G369">
        <v>3399</v>
      </c>
      <c r="H369">
        <v>12</v>
      </c>
      <c r="I369" t="s">
        <v>13</v>
      </c>
      <c r="J369" s="7">
        <v>1</v>
      </c>
    </row>
    <row r="370" spans="1:10" x14ac:dyDescent="0.25">
      <c r="A370">
        <v>37</v>
      </c>
      <c r="B370" t="s">
        <v>14</v>
      </c>
      <c r="C370">
        <v>2</v>
      </c>
      <c r="D370" t="s">
        <v>10</v>
      </c>
      <c r="E370" t="s">
        <v>12</v>
      </c>
      <c r="F370" t="s">
        <v>15</v>
      </c>
      <c r="G370">
        <v>3612</v>
      </c>
      <c r="H370">
        <v>18</v>
      </c>
      <c r="I370" t="s">
        <v>18</v>
      </c>
      <c r="J370" s="7">
        <v>1</v>
      </c>
    </row>
    <row r="371" spans="1:10" x14ac:dyDescent="0.25">
      <c r="A371">
        <v>37</v>
      </c>
      <c r="B371" t="s">
        <v>9</v>
      </c>
      <c r="C371">
        <v>2</v>
      </c>
      <c r="D371" t="s">
        <v>17</v>
      </c>
      <c r="E371" t="s">
        <v>11</v>
      </c>
      <c r="F371" t="s">
        <v>15</v>
      </c>
      <c r="G371">
        <v>12389</v>
      </c>
      <c r="H371">
        <v>36</v>
      </c>
      <c r="I371" t="s">
        <v>19</v>
      </c>
      <c r="J371" s="7">
        <v>1</v>
      </c>
    </row>
    <row r="372" spans="1:10" x14ac:dyDescent="0.25">
      <c r="A372">
        <v>37</v>
      </c>
      <c r="B372" t="s">
        <v>9</v>
      </c>
      <c r="C372">
        <v>1</v>
      </c>
      <c r="D372" t="s">
        <v>10</v>
      </c>
      <c r="E372" t="s">
        <v>12</v>
      </c>
      <c r="F372" t="s">
        <v>15</v>
      </c>
      <c r="G372">
        <v>1922</v>
      </c>
      <c r="H372">
        <v>12</v>
      </c>
      <c r="I372" t="s">
        <v>18</v>
      </c>
      <c r="J372" s="7">
        <v>1</v>
      </c>
    </row>
    <row r="373" spans="1:10" x14ac:dyDescent="0.25">
      <c r="A373">
        <v>37</v>
      </c>
      <c r="B373" t="s">
        <v>9</v>
      </c>
      <c r="C373">
        <v>1</v>
      </c>
      <c r="D373" t="s">
        <v>10</v>
      </c>
      <c r="E373" t="s">
        <v>12</v>
      </c>
      <c r="F373" t="s">
        <v>15</v>
      </c>
      <c r="G373">
        <v>2118</v>
      </c>
      <c r="H373">
        <v>9</v>
      </c>
      <c r="I373" t="s">
        <v>13</v>
      </c>
      <c r="J373" s="7">
        <v>1</v>
      </c>
    </row>
    <row r="374" spans="1:10" x14ac:dyDescent="0.25">
      <c r="A374">
        <v>37</v>
      </c>
      <c r="B374" t="s">
        <v>9</v>
      </c>
      <c r="C374">
        <v>3</v>
      </c>
      <c r="D374" t="s">
        <v>10</v>
      </c>
      <c r="E374" t="s">
        <v>20</v>
      </c>
      <c r="F374" t="s">
        <v>11</v>
      </c>
      <c r="G374">
        <v>12749</v>
      </c>
      <c r="H374">
        <v>48</v>
      </c>
      <c r="I374" t="s">
        <v>13</v>
      </c>
      <c r="J374" s="7">
        <v>1</v>
      </c>
    </row>
    <row r="375" spans="1:10" x14ac:dyDescent="0.25">
      <c r="A375">
        <v>36</v>
      </c>
      <c r="B375" t="s">
        <v>9</v>
      </c>
      <c r="C375">
        <v>2</v>
      </c>
      <c r="D375" t="s">
        <v>10</v>
      </c>
      <c r="E375" t="s">
        <v>20</v>
      </c>
      <c r="F375" t="s">
        <v>11</v>
      </c>
      <c r="G375">
        <v>909</v>
      </c>
      <c r="H375">
        <v>36</v>
      </c>
      <c r="I375" t="s">
        <v>19</v>
      </c>
      <c r="J375" s="7">
        <v>0</v>
      </c>
    </row>
    <row r="376" spans="1:10" x14ac:dyDescent="0.25">
      <c r="A376">
        <v>36</v>
      </c>
      <c r="B376" t="s">
        <v>9</v>
      </c>
      <c r="C376">
        <v>2</v>
      </c>
      <c r="D376" t="s">
        <v>10</v>
      </c>
      <c r="E376" t="s">
        <v>12</v>
      </c>
      <c r="F376" t="s">
        <v>15</v>
      </c>
      <c r="G376">
        <v>884</v>
      </c>
      <c r="H376">
        <v>18</v>
      </c>
      <c r="I376" t="s">
        <v>19</v>
      </c>
      <c r="J376" s="7">
        <v>0</v>
      </c>
    </row>
    <row r="377" spans="1:10" x14ac:dyDescent="0.25">
      <c r="A377">
        <v>36</v>
      </c>
      <c r="B377" t="s">
        <v>14</v>
      </c>
      <c r="C377">
        <v>2</v>
      </c>
      <c r="D377" t="s">
        <v>10</v>
      </c>
      <c r="E377" t="s">
        <v>12</v>
      </c>
      <c r="F377" t="s">
        <v>11</v>
      </c>
      <c r="G377">
        <v>1028</v>
      </c>
      <c r="H377">
        <v>18</v>
      </c>
      <c r="I377" t="s">
        <v>19</v>
      </c>
      <c r="J377" s="7">
        <v>0</v>
      </c>
    </row>
    <row r="378" spans="1:10" x14ac:dyDescent="0.25">
      <c r="A378">
        <v>36</v>
      </c>
      <c r="B378" t="s">
        <v>14</v>
      </c>
      <c r="C378">
        <v>2</v>
      </c>
      <c r="D378" t="s">
        <v>10</v>
      </c>
      <c r="E378" t="s">
        <v>12</v>
      </c>
      <c r="F378" t="s">
        <v>22</v>
      </c>
      <c r="G378">
        <v>2247</v>
      </c>
      <c r="H378">
        <v>12</v>
      </c>
      <c r="I378" t="s">
        <v>19</v>
      </c>
      <c r="J378" s="7">
        <v>0</v>
      </c>
    </row>
    <row r="379" spans="1:10" x14ac:dyDescent="0.25">
      <c r="A379">
        <v>36</v>
      </c>
      <c r="B379" t="s">
        <v>9</v>
      </c>
      <c r="C379">
        <v>2</v>
      </c>
      <c r="D379" t="s">
        <v>10</v>
      </c>
      <c r="E379" t="s">
        <v>12</v>
      </c>
      <c r="F379" t="s">
        <v>12</v>
      </c>
      <c r="G379">
        <v>1721</v>
      </c>
      <c r="H379">
        <v>15</v>
      </c>
      <c r="I379" t="s">
        <v>19</v>
      </c>
      <c r="J379" s="7">
        <v>0</v>
      </c>
    </row>
    <row r="380" spans="1:10" x14ac:dyDescent="0.25">
      <c r="A380">
        <v>36</v>
      </c>
      <c r="B380" t="s">
        <v>9</v>
      </c>
      <c r="C380">
        <v>2</v>
      </c>
      <c r="D380" t="s">
        <v>10</v>
      </c>
      <c r="E380" t="s">
        <v>12</v>
      </c>
      <c r="F380" t="s">
        <v>12</v>
      </c>
      <c r="G380">
        <v>1372</v>
      </c>
      <c r="H380">
        <v>12</v>
      </c>
      <c r="I380" t="s">
        <v>19</v>
      </c>
      <c r="J380" s="7">
        <v>0</v>
      </c>
    </row>
    <row r="381" spans="1:10" x14ac:dyDescent="0.25">
      <c r="A381">
        <v>36</v>
      </c>
      <c r="B381" t="s">
        <v>9</v>
      </c>
      <c r="C381">
        <v>3</v>
      </c>
      <c r="D381" t="s">
        <v>10</v>
      </c>
      <c r="E381" t="s">
        <v>12</v>
      </c>
      <c r="F381" t="s">
        <v>11</v>
      </c>
      <c r="G381">
        <v>3275</v>
      </c>
      <c r="H381">
        <v>21</v>
      </c>
      <c r="I381" t="s">
        <v>19</v>
      </c>
      <c r="J381" s="7">
        <v>0</v>
      </c>
    </row>
    <row r="382" spans="1:10" x14ac:dyDescent="0.25">
      <c r="A382">
        <v>36</v>
      </c>
      <c r="B382" t="s">
        <v>9</v>
      </c>
      <c r="C382">
        <v>2</v>
      </c>
      <c r="D382" t="s">
        <v>10</v>
      </c>
      <c r="E382" t="s">
        <v>11</v>
      </c>
      <c r="F382" t="s">
        <v>15</v>
      </c>
      <c r="G382">
        <v>2181</v>
      </c>
      <c r="H382">
        <v>30</v>
      </c>
      <c r="I382" t="s">
        <v>19</v>
      </c>
      <c r="J382" s="7">
        <v>0</v>
      </c>
    </row>
    <row r="383" spans="1:10" x14ac:dyDescent="0.25">
      <c r="A383">
        <v>36</v>
      </c>
      <c r="B383" t="s">
        <v>9</v>
      </c>
      <c r="C383">
        <v>3</v>
      </c>
      <c r="D383" t="s">
        <v>10</v>
      </c>
      <c r="E383" t="s">
        <v>20</v>
      </c>
      <c r="F383" t="s">
        <v>15</v>
      </c>
      <c r="G383">
        <v>2366</v>
      </c>
      <c r="H383">
        <v>12</v>
      </c>
      <c r="I383" t="s">
        <v>19</v>
      </c>
      <c r="J383" s="7">
        <v>1</v>
      </c>
    </row>
    <row r="384" spans="1:10" x14ac:dyDescent="0.25">
      <c r="A384">
        <v>36</v>
      </c>
      <c r="B384" t="s">
        <v>9</v>
      </c>
      <c r="C384">
        <v>2</v>
      </c>
      <c r="D384" t="s">
        <v>10</v>
      </c>
      <c r="E384" t="s">
        <v>11</v>
      </c>
      <c r="F384" t="s">
        <v>11</v>
      </c>
      <c r="G384">
        <v>3079</v>
      </c>
      <c r="H384">
        <v>36</v>
      </c>
      <c r="I384" t="s">
        <v>19</v>
      </c>
      <c r="J384" s="7">
        <v>1</v>
      </c>
    </row>
    <row r="385" spans="1:10" x14ac:dyDescent="0.25">
      <c r="A385">
        <v>36</v>
      </c>
      <c r="B385" t="s">
        <v>9</v>
      </c>
      <c r="C385">
        <v>2</v>
      </c>
      <c r="D385" t="s">
        <v>10</v>
      </c>
      <c r="E385" t="s">
        <v>20</v>
      </c>
      <c r="F385" t="s">
        <v>22</v>
      </c>
      <c r="G385">
        <v>2360</v>
      </c>
      <c r="H385">
        <v>15</v>
      </c>
      <c r="I385" t="s">
        <v>19</v>
      </c>
      <c r="J385" s="7">
        <v>1</v>
      </c>
    </row>
    <row r="386" spans="1:10" x14ac:dyDescent="0.25">
      <c r="A386">
        <v>36</v>
      </c>
      <c r="B386" t="s">
        <v>9</v>
      </c>
      <c r="C386">
        <v>1</v>
      </c>
      <c r="D386" t="s">
        <v>10</v>
      </c>
      <c r="E386" t="s">
        <v>12</v>
      </c>
      <c r="F386" t="s">
        <v>12</v>
      </c>
      <c r="G386">
        <v>1374</v>
      </c>
      <c r="H386">
        <v>6</v>
      </c>
      <c r="I386" t="s">
        <v>18</v>
      </c>
      <c r="J386" s="7">
        <v>0</v>
      </c>
    </row>
    <row r="387" spans="1:10" x14ac:dyDescent="0.25">
      <c r="A387">
        <v>36</v>
      </c>
      <c r="B387" t="s">
        <v>9</v>
      </c>
      <c r="C387">
        <v>2</v>
      </c>
      <c r="D387" t="s">
        <v>10</v>
      </c>
      <c r="E387" t="s">
        <v>12</v>
      </c>
      <c r="F387" t="s">
        <v>15</v>
      </c>
      <c r="G387">
        <v>2337</v>
      </c>
      <c r="H387">
        <v>36</v>
      </c>
      <c r="I387" t="s">
        <v>13</v>
      </c>
      <c r="J387" s="7">
        <v>0</v>
      </c>
    </row>
    <row r="388" spans="1:10" x14ac:dyDescent="0.25">
      <c r="A388">
        <v>36</v>
      </c>
      <c r="B388" t="s">
        <v>9</v>
      </c>
      <c r="C388">
        <v>3</v>
      </c>
      <c r="D388" t="s">
        <v>21</v>
      </c>
      <c r="E388" t="s">
        <v>11</v>
      </c>
      <c r="F388" t="s">
        <v>15</v>
      </c>
      <c r="G388">
        <v>7057</v>
      </c>
      <c r="H388">
        <v>20</v>
      </c>
      <c r="I388" t="s">
        <v>19</v>
      </c>
      <c r="J388" s="7">
        <v>0</v>
      </c>
    </row>
    <row r="389" spans="1:10" x14ac:dyDescent="0.25">
      <c r="A389">
        <v>36</v>
      </c>
      <c r="B389" t="s">
        <v>9</v>
      </c>
      <c r="C389">
        <v>3</v>
      </c>
      <c r="D389" t="s">
        <v>21</v>
      </c>
      <c r="E389" t="s">
        <v>15</v>
      </c>
      <c r="F389" t="s">
        <v>15</v>
      </c>
      <c r="G389">
        <v>6967</v>
      </c>
      <c r="H389">
        <v>24</v>
      </c>
      <c r="I389" t="s">
        <v>23</v>
      </c>
      <c r="J389" s="7">
        <v>0</v>
      </c>
    </row>
    <row r="390" spans="1:10" x14ac:dyDescent="0.25">
      <c r="A390">
        <v>36</v>
      </c>
      <c r="B390" t="s">
        <v>9</v>
      </c>
      <c r="C390">
        <v>2</v>
      </c>
      <c r="D390" t="s">
        <v>10</v>
      </c>
      <c r="E390" t="s">
        <v>15</v>
      </c>
      <c r="F390" t="s">
        <v>11</v>
      </c>
      <c r="G390">
        <v>2872</v>
      </c>
      <c r="H390">
        <v>24</v>
      </c>
      <c r="I390" t="s">
        <v>13</v>
      </c>
      <c r="J390" s="7">
        <v>0</v>
      </c>
    </row>
    <row r="391" spans="1:10" x14ac:dyDescent="0.25">
      <c r="A391">
        <v>36</v>
      </c>
      <c r="B391" t="s">
        <v>9</v>
      </c>
      <c r="C391">
        <v>2</v>
      </c>
      <c r="D391" t="s">
        <v>10</v>
      </c>
      <c r="E391" t="s">
        <v>20</v>
      </c>
      <c r="F391" t="s">
        <v>11</v>
      </c>
      <c r="G391">
        <v>1262</v>
      </c>
      <c r="H391">
        <v>15</v>
      </c>
      <c r="I391" t="s">
        <v>24</v>
      </c>
      <c r="J391" s="7">
        <v>0</v>
      </c>
    </row>
    <row r="392" spans="1:10" x14ac:dyDescent="0.25">
      <c r="A392">
        <v>36</v>
      </c>
      <c r="B392" t="s">
        <v>9</v>
      </c>
      <c r="C392">
        <v>2</v>
      </c>
      <c r="D392" t="s">
        <v>17</v>
      </c>
      <c r="E392" t="s">
        <v>11</v>
      </c>
      <c r="F392" t="s">
        <v>15</v>
      </c>
      <c r="G392">
        <v>2760</v>
      </c>
      <c r="H392">
        <v>24</v>
      </c>
      <c r="I392" t="s">
        <v>19</v>
      </c>
      <c r="J392" s="7">
        <v>0</v>
      </c>
    </row>
    <row r="393" spans="1:10" x14ac:dyDescent="0.25">
      <c r="A393">
        <v>36</v>
      </c>
      <c r="B393" t="s">
        <v>9</v>
      </c>
      <c r="C393">
        <v>3</v>
      </c>
      <c r="D393" t="s">
        <v>17</v>
      </c>
      <c r="E393" t="s">
        <v>12</v>
      </c>
      <c r="F393" t="s">
        <v>12</v>
      </c>
      <c r="G393">
        <v>5302</v>
      </c>
      <c r="H393">
        <v>18</v>
      </c>
      <c r="I393" t="s">
        <v>19</v>
      </c>
      <c r="J393" s="7">
        <v>0</v>
      </c>
    </row>
    <row r="394" spans="1:10" x14ac:dyDescent="0.25">
      <c r="A394">
        <v>36</v>
      </c>
      <c r="B394" t="s">
        <v>9</v>
      </c>
      <c r="C394">
        <v>2</v>
      </c>
      <c r="D394" t="s">
        <v>10</v>
      </c>
      <c r="E394" t="s">
        <v>11</v>
      </c>
      <c r="F394" t="s">
        <v>11</v>
      </c>
      <c r="G394">
        <v>6304</v>
      </c>
      <c r="H394">
        <v>36</v>
      </c>
      <c r="I394" t="s">
        <v>23</v>
      </c>
      <c r="J394" s="7">
        <v>0</v>
      </c>
    </row>
    <row r="395" spans="1:10" x14ac:dyDescent="0.25">
      <c r="A395">
        <v>36</v>
      </c>
      <c r="B395" t="s">
        <v>9</v>
      </c>
      <c r="C395">
        <v>3</v>
      </c>
      <c r="D395" t="s">
        <v>17</v>
      </c>
      <c r="E395" t="s">
        <v>11</v>
      </c>
      <c r="F395" t="s">
        <v>15</v>
      </c>
      <c r="G395">
        <v>12169</v>
      </c>
      <c r="H395">
        <v>48</v>
      </c>
      <c r="I395" t="s">
        <v>19</v>
      </c>
      <c r="J395" s="7">
        <v>0</v>
      </c>
    </row>
    <row r="396" spans="1:10" x14ac:dyDescent="0.25">
      <c r="A396">
        <v>36</v>
      </c>
      <c r="B396" t="s">
        <v>9</v>
      </c>
      <c r="C396">
        <v>2</v>
      </c>
      <c r="D396" t="s">
        <v>10</v>
      </c>
      <c r="E396" t="s">
        <v>12</v>
      </c>
      <c r="F396" t="s">
        <v>11</v>
      </c>
      <c r="G396">
        <v>1542</v>
      </c>
      <c r="H396">
        <v>12</v>
      </c>
      <c r="I396" t="s">
        <v>23</v>
      </c>
      <c r="J396" s="7">
        <v>0</v>
      </c>
    </row>
    <row r="397" spans="1:10" x14ac:dyDescent="0.25">
      <c r="A397">
        <v>36</v>
      </c>
      <c r="B397" t="s">
        <v>9</v>
      </c>
      <c r="C397">
        <v>3</v>
      </c>
      <c r="D397" t="s">
        <v>17</v>
      </c>
      <c r="E397" t="s">
        <v>12</v>
      </c>
      <c r="F397" t="s">
        <v>12</v>
      </c>
      <c r="G397">
        <v>1872</v>
      </c>
      <c r="H397">
        <v>6</v>
      </c>
      <c r="I397" t="s">
        <v>18</v>
      </c>
      <c r="J397" s="7">
        <v>0</v>
      </c>
    </row>
    <row r="398" spans="1:10" x14ac:dyDescent="0.25">
      <c r="A398">
        <v>36</v>
      </c>
      <c r="B398" t="s">
        <v>9</v>
      </c>
      <c r="C398">
        <v>2</v>
      </c>
      <c r="D398" t="s">
        <v>21</v>
      </c>
      <c r="E398" t="s">
        <v>12</v>
      </c>
      <c r="F398" t="s">
        <v>12</v>
      </c>
      <c r="G398">
        <v>2799</v>
      </c>
      <c r="H398">
        <v>9</v>
      </c>
      <c r="I398" t="s">
        <v>19</v>
      </c>
      <c r="J398" s="7">
        <v>0</v>
      </c>
    </row>
    <row r="399" spans="1:10" x14ac:dyDescent="0.25">
      <c r="A399">
        <v>36</v>
      </c>
      <c r="B399" t="s">
        <v>14</v>
      </c>
      <c r="C399">
        <v>1</v>
      </c>
      <c r="D399" t="s">
        <v>10</v>
      </c>
      <c r="E399" t="s">
        <v>22</v>
      </c>
      <c r="F399" t="s">
        <v>11</v>
      </c>
      <c r="G399">
        <v>1572</v>
      </c>
      <c r="H399">
        <v>21</v>
      </c>
      <c r="I399" t="s">
        <v>23</v>
      </c>
      <c r="J399" s="7">
        <v>0</v>
      </c>
    </row>
    <row r="400" spans="1:10" x14ac:dyDescent="0.25">
      <c r="A400">
        <v>36</v>
      </c>
      <c r="B400" t="s">
        <v>9</v>
      </c>
      <c r="C400">
        <v>2</v>
      </c>
      <c r="D400" t="s">
        <v>10</v>
      </c>
      <c r="E400" t="s">
        <v>20</v>
      </c>
      <c r="F400" t="s">
        <v>11</v>
      </c>
      <c r="G400">
        <v>4042</v>
      </c>
      <c r="H400">
        <v>42</v>
      </c>
      <c r="I400" t="s">
        <v>18</v>
      </c>
      <c r="J400" s="7">
        <v>0</v>
      </c>
    </row>
    <row r="401" spans="1:10" x14ac:dyDescent="0.25">
      <c r="A401">
        <v>36</v>
      </c>
      <c r="B401" t="s">
        <v>9</v>
      </c>
      <c r="C401">
        <v>2</v>
      </c>
      <c r="D401" t="s">
        <v>10</v>
      </c>
      <c r="E401" t="s">
        <v>12</v>
      </c>
      <c r="F401" t="s">
        <v>11</v>
      </c>
      <c r="G401">
        <v>4165</v>
      </c>
      <c r="H401">
        <v>18</v>
      </c>
      <c r="I401" t="s">
        <v>23</v>
      </c>
      <c r="J401" s="7">
        <v>0</v>
      </c>
    </row>
    <row r="402" spans="1:10" x14ac:dyDescent="0.25">
      <c r="A402">
        <v>36</v>
      </c>
      <c r="B402" t="s">
        <v>9</v>
      </c>
      <c r="C402">
        <v>3</v>
      </c>
      <c r="D402" t="s">
        <v>17</v>
      </c>
      <c r="E402" t="s">
        <v>12</v>
      </c>
      <c r="F402" t="s">
        <v>12</v>
      </c>
      <c r="G402">
        <v>1940</v>
      </c>
      <c r="H402">
        <v>18</v>
      </c>
      <c r="I402" t="s">
        <v>13</v>
      </c>
      <c r="J402" s="7">
        <v>0</v>
      </c>
    </row>
    <row r="403" spans="1:10" x14ac:dyDescent="0.25">
      <c r="A403">
        <v>36</v>
      </c>
      <c r="B403" t="s">
        <v>9</v>
      </c>
      <c r="C403">
        <v>2</v>
      </c>
      <c r="D403" t="s">
        <v>10</v>
      </c>
      <c r="E403" t="s">
        <v>11</v>
      </c>
      <c r="F403" t="s">
        <v>11</v>
      </c>
      <c r="G403">
        <v>6742</v>
      </c>
      <c r="H403">
        <v>30</v>
      </c>
      <c r="I403" t="s">
        <v>13</v>
      </c>
      <c r="J403" s="7">
        <v>0</v>
      </c>
    </row>
    <row r="404" spans="1:10" x14ac:dyDescent="0.25">
      <c r="A404">
        <v>36</v>
      </c>
      <c r="B404" t="s">
        <v>9</v>
      </c>
      <c r="C404">
        <v>3</v>
      </c>
      <c r="D404" t="s">
        <v>10</v>
      </c>
      <c r="E404" t="s">
        <v>12</v>
      </c>
      <c r="F404" t="s">
        <v>11</v>
      </c>
      <c r="G404">
        <v>1278</v>
      </c>
      <c r="H404">
        <v>24</v>
      </c>
      <c r="I404" t="s">
        <v>13</v>
      </c>
      <c r="J404" s="7">
        <v>0</v>
      </c>
    </row>
    <row r="405" spans="1:10" x14ac:dyDescent="0.25">
      <c r="A405">
        <v>36</v>
      </c>
      <c r="B405" t="s">
        <v>9</v>
      </c>
      <c r="C405">
        <v>2</v>
      </c>
      <c r="D405" t="s">
        <v>21</v>
      </c>
      <c r="E405" t="s">
        <v>12</v>
      </c>
      <c r="F405" t="s">
        <v>12</v>
      </c>
      <c r="G405">
        <v>7297</v>
      </c>
      <c r="H405">
        <v>60</v>
      </c>
      <c r="I405" t="s">
        <v>23</v>
      </c>
      <c r="J405" s="7">
        <v>0</v>
      </c>
    </row>
    <row r="406" spans="1:10" x14ac:dyDescent="0.25">
      <c r="A406">
        <v>36</v>
      </c>
      <c r="B406" t="s">
        <v>9</v>
      </c>
      <c r="C406">
        <v>2</v>
      </c>
      <c r="D406" t="s">
        <v>10</v>
      </c>
      <c r="E406" t="s">
        <v>22</v>
      </c>
      <c r="F406" t="s">
        <v>15</v>
      </c>
      <c r="G406">
        <v>1913</v>
      </c>
      <c r="H406">
        <v>18</v>
      </c>
      <c r="I406" t="s">
        <v>23</v>
      </c>
      <c r="J406" s="7">
        <v>1</v>
      </c>
    </row>
    <row r="407" spans="1:10" x14ac:dyDescent="0.25">
      <c r="A407">
        <v>36</v>
      </c>
      <c r="B407" t="s">
        <v>9</v>
      </c>
      <c r="C407">
        <v>2</v>
      </c>
      <c r="D407" t="s">
        <v>10</v>
      </c>
      <c r="E407" t="s">
        <v>12</v>
      </c>
      <c r="F407" t="s">
        <v>15</v>
      </c>
      <c r="G407">
        <v>3915</v>
      </c>
      <c r="H407">
        <v>27</v>
      </c>
      <c r="I407" t="s">
        <v>23</v>
      </c>
      <c r="J407" s="7">
        <v>1</v>
      </c>
    </row>
    <row r="408" spans="1:10" x14ac:dyDescent="0.25">
      <c r="A408">
        <v>36</v>
      </c>
      <c r="B408" t="s">
        <v>9</v>
      </c>
      <c r="C408">
        <v>2</v>
      </c>
      <c r="D408" t="s">
        <v>17</v>
      </c>
      <c r="E408" t="s">
        <v>11</v>
      </c>
      <c r="F408" t="s">
        <v>11</v>
      </c>
      <c r="G408">
        <v>846</v>
      </c>
      <c r="H408">
        <v>7</v>
      </c>
      <c r="I408" t="s">
        <v>13</v>
      </c>
      <c r="J408" s="7">
        <v>1</v>
      </c>
    </row>
    <row r="409" spans="1:10" x14ac:dyDescent="0.25">
      <c r="A409">
        <v>36</v>
      </c>
      <c r="B409" t="s">
        <v>9</v>
      </c>
      <c r="C409">
        <v>2</v>
      </c>
      <c r="D409" t="s">
        <v>21</v>
      </c>
      <c r="E409" t="s">
        <v>12</v>
      </c>
      <c r="F409" t="s">
        <v>12</v>
      </c>
      <c r="G409">
        <v>3905</v>
      </c>
      <c r="H409">
        <v>11</v>
      </c>
      <c r="I409" t="s">
        <v>19</v>
      </c>
      <c r="J409" s="7">
        <v>1</v>
      </c>
    </row>
    <row r="410" spans="1:10" x14ac:dyDescent="0.25">
      <c r="A410">
        <v>36</v>
      </c>
      <c r="B410" t="s">
        <v>9</v>
      </c>
      <c r="C410">
        <v>3</v>
      </c>
      <c r="D410" t="s">
        <v>10</v>
      </c>
      <c r="E410" t="s">
        <v>11</v>
      </c>
      <c r="F410" t="s">
        <v>11</v>
      </c>
      <c r="G410">
        <v>1238</v>
      </c>
      <c r="H410">
        <v>6</v>
      </c>
      <c r="I410" t="s">
        <v>16</v>
      </c>
      <c r="J410" s="7">
        <v>1</v>
      </c>
    </row>
    <row r="411" spans="1:10" x14ac:dyDescent="0.25">
      <c r="A411">
        <v>36</v>
      </c>
      <c r="B411" t="s">
        <v>9</v>
      </c>
      <c r="C411">
        <v>2</v>
      </c>
      <c r="D411" t="s">
        <v>17</v>
      </c>
      <c r="E411" t="s">
        <v>11</v>
      </c>
      <c r="F411" t="s">
        <v>11</v>
      </c>
      <c r="G411">
        <v>700</v>
      </c>
      <c r="H411">
        <v>6</v>
      </c>
      <c r="I411" t="s">
        <v>13</v>
      </c>
      <c r="J411" s="7">
        <v>1</v>
      </c>
    </row>
    <row r="412" spans="1:10" x14ac:dyDescent="0.25">
      <c r="A412">
        <v>36</v>
      </c>
      <c r="B412" t="s">
        <v>9</v>
      </c>
      <c r="C412">
        <v>1</v>
      </c>
      <c r="D412" t="s">
        <v>10</v>
      </c>
      <c r="E412" t="s">
        <v>12</v>
      </c>
      <c r="F412" t="s">
        <v>15</v>
      </c>
      <c r="G412">
        <v>4241</v>
      </c>
      <c r="H412">
        <v>24</v>
      </c>
      <c r="I412" t="s">
        <v>23</v>
      </c>
      <c r="J412" s="7">
        <v>1</v>
      </c>
    </row>
    <row r="413" spans="1:10" x14ac:dyDescent="0.25">
      <c r="A413">
        <v>36</v>
      </c>
      <c r="B413" t="s">
        <v>9</v>
      </c>
      <c r="C413">
        <v>2</v>
      </c>
      <c r="D413" t="s">
        <v>10</v>
      </c>
      <c r="E413" t="s">
        <v>22</v>
      </c>
      <c r="F413" t="s">
        <v>22</v>
      </c>
      <c r="G413">
        <v>1275</v>
      </c>
      <c r="H413">
        <v>24</v>
      </c>
      <c r="I413" t="s">
        <v>23</v>
      </c>
      <c r="J413" s="7">
        <v>1</v>
      </c>
    </row>
    <row r="414" spans="1:10" x14ac:dyDescent="0.25">
      <c r="A414">
        <v>35</v>
      </c>
      <c r="B414" t="s">
        <v>9</v>
      </c>
      <c r="C414">
        <v>1</v>
      </c>
      <c r="D414" t="s">
        <v>17</v>
      </c>
      <c r="E414" t="s">
        <v>11</v>
      </c>
      <c r="F414" t="s">
        <v>11</v>
      </c>
      <c r="G414">
        <v>9055</v>
      </c>
      <c r="H414">
        <v>36</v>
      </c>
      <c r="I414" t="s">
        <v>16</v>
      </c>
      <c r="J414" s="7">
        <v>0</v>
      </c>
    </row>
    <row r="415" spans="1:10" x14ac:dyDescent="0.25">
      <c r="A415">
        <v>35</v>
      </c>
      <c r="B415" t="s">
        <v>9</v>
      </c>
      <c r="C415">
        <v>3</v>
      </c>
      <c r="D415" t="s">
        <v>21</v>
      </c>
      <c r="E415" t="s">
        <v>12</v>
      </c>
      <c r="F415" t="s">
        <v>15</v>
      </c>
      <c r="G415">
        <v>6948</v>
      </c>
      <c r="H415">
        <v>36</v>
      </c>
      <c r="I415" t="s">
        <v>19</v>
      </c>
      <c r="J415" s="7">
        <v>0</v>
      </c>
    </row>
    <row r="416" spans="1:10" x14ac:dyDescent="0.25">
      <c r="A416">
        <v>35</v>
      </c>
      <c r="B416" t="s">
        <v>9</v>
      </c>
      <c r="C416">
        <v>2</v>
      </c>
      <c r="D416" t="s">
        <v>21</v>
      </c>
      <c r="E416" t="s">
        <v>12</v>
      </c>
      <c r="F416" t="s">
        <v>15</v>
      </c>
      <c r="G416">
        <v>1919</v>
      </c>
      <c r="H416">
        <v>9</v>
      </c>
      <c r="I416" t="s">
        <v>18</v>
      </c>
      <c r="J416" s="7">
        <v>0</v>
      </c>
    </row>
    <row r="417" spans="1:10" x14ac:dyDescent="0.25">
      <c r="A417">
        <v>35</v>
      </c>
      <c r="B417" t="s">
        <v>9</v>
      </c>
      <c r="C417">
        <v>2</v>
      </c>
      <c r="D417" t="s">
        <v>10</v>
      </c>
      <c r="E417" t="s">
        <v>20</v>
      </c>
      <c r="F417" t="s">
        <v>15</v>
      </c>
      <c r="G417">
        <v>1410</v>
      </c>
      <c r="H417">
        <v>14</v>
      </c>
      <c r="I417" t="s">
        <v>23</v>
      </c>
      <c r="J417" s="7">
        <v>0</v>
      </c>
    </row>
    <row r="418" spans="1:10" x14ac:dyDescent="0.25">
      <c r="A418">
        <v>35</v>
      </c>
      <c r="B418" t="s">
        <v>9</v>
      </c>
      <c r="C418">
        <v>2</v>
      </c>
      <c r="D418" t="s">
        <v>21</v>
      </c>
      <c r="E418" t="s">
        <v>15</v>
      </c>
      <c r="F418" t="s">
        <v>11</v>
      </c>
      <c r="G418">
        <v>1204</v>
      </c>
      <c r="H418">
        <v>6</v>
      </c>
      <c r="I418" t="s">
        <v>19</v>
      </c>
      <c r="J418" s="7">
        <v>0</v>
      </c>
    </row>
    <row r="419" spans="1:10" x14ac:dyDescent="0.25">
      <c r="A419">
        <v>35</v>
      </c>
      <c r="B419" t="s">
        <v>9</v>
      </c>
      <c r="C419">
        <v>2</v>
      </c>
      <c r="D419" t="s">
        <v>10</v>
      </c>
      <c r="E419" t="s">
        <v>15</v>
      </c>
      <c r="F419" t="s">
        <v>11</v>
      </c>
      <c r="G419">
        <v>4151</v>
      </c>
      <c r="H419">
        <v>24</v>
      </c>
      <c r="I419" t="s">
        <v>18</v>
      </c>
      <c r="J419" s="7">
        <v>0</v>
      </c>
    </row>
    <row r="420" spans="1:10" x14ac:dyDescent="0.25">
      <c r="A420">
        <v>35</v>
      </c>
      <c r="B420" t="s">
        <v>9</v>
      </c>
      <c r="C420">
        <v>1</v>
      </c>
      <c r="D420" t="s">
        <v>10</v>
      </c>
      <c r="E420" t="s">
        <v>12</v>
      </c>
      <c r="F420" t="s">
        <v>11</v>
      </c>
      <c r="G420">
        <v>2684</v>
      </c>
      <c r="H420">
        <v>24</v>
      </c>
      <c r="I420" t="s">
        <v>13</v>
      </c>
      <c r="J420" s="7">
        <v>0</v>
      </c>
    </row>
    <row r="421" spans="1:10" x14ac:dyDescent="0.25">
      <c r="A421">
        <v>35</v>
      </c>
      <c r="B421" t="s">
        <v>14</v>
      </c>
      <c r="C421">
        <v>1</v>
      </c>
      <c r="D421" t="s">
        <v>10</v>
      </c>
      <c r="E421" t="s">
        <v>12</v>
      </c>
      <c r="F421" t="s">
        <v>12</v>
      </c>
      <c r="G421">
        <v>10722</v>
      </c>
      <c r="H421">
        <v>47</v>
      </c>
      <c r="I421" t="s">
        <v>19</v>
      </c>
      <c r="J421" s="7">
        <v>0</v>
      </c>
    </row>
    <row r="422" spans="1:10" x14ac:dyDescent="0.25">
      <c r="A422">
        <v>35</v>
      </c>
      <c r="B422" t="s">
        <v>9</v>
      </c>
      <c r="C422">
        <v>2</v>
      </c>
      <c r="D422" t="s">
        <v>10</v>
      </c>
      <c r="E422" t="s">
        <v>12</v>
      </c>
      <c r="F422" t="s">
        <v>11</v>
      </c>
      <c r="G422">
        <v>5842</v>
      </c>
      <c r="H422">
        <v>36</v>
      </c>
      <c r="I422" t="s">
        <v>19</v>
      </c>
      <c r="J422" s="7">
        <v>0</v>
      </c>
    </row>
    <row r="423" spans="1:10" x14ac:dyDescent="0.25">
      <c r="A423">
        <v>35</v>
      </c>
      <c r="B423" t="s">
        <v>9</v>
      </c>
      <c r="C423">
        <v>2</v>
      </c>
      <c r="D423" t="s">
        <v>10</v>
      </c>
      <c r="E423" t="s">
        <v>12</v>
      </c>
      <c r="F423" t="s">
        <v>15</v>
      </c>
      <c r="G423">
        <v>2576</v>
      </c>
      <c r="H423">
        <v>7</v>
      </c>
      <c r="I423" t="s">
        <v>13</v>
      </c>
      <c r="J423" s="7">
        <v>0</v>
      </c>
    </row>
    <row r="424" spans="1:10" x14ac:dyDescent="0.25">
      <c r="A424">
        <v>35</v>
      </c>
      <c r="B424" t="s">
        <v>9</v>
      </c>
      <c r="C424">
        <v>3</v>
      </c>
      <c r="D424" t="s">
        <v>10</v>
      </c>
      <c r="E424" t="s">
        <v>12</v>
      </c>
      <c r="F424" t="s">
        <v>11</v>
      </c>
      <c r="G424">
        <v>2670</v>
      </c>
      <c r="H424">
        <v>24</v>
      </c>
      <c r="I424" t="s">
        <v>19</v>
      </c>
      <c r="J424" s="7">
        <v>0</v>
      </c>
    </row>
    <row r="425" spans="1:10" x14ac:dyDescent="0.25">
      <c r="A425">
        <v>35</v>
      </c>
      <c r="B425" t="s">
        <v>9</v>
      </c>
      <c r="C425">
        <v>2</v>
      </c>
      <c r="D425" t="s">
        <v>17</v>
      </c>
      <c r="E425" t="s">
        <v>12</v>
      </c>
      <c r="F425" t="s">
        <v>12</v>
      </c>
      <c r="G425">
        <v>3386</v>
      </c>
      <c r="H425">
        <v>12</v>
      </c>
      <c r="I425" t="s">
        <v>19</v>
      </c>
      <c r="J425" s="7">
        <v>0</v>
      </c>
    </row>
    <row r="426" spans="1:10" x14ac:dyDescent="0.25">
      <c r="A426">
        <v>35</v>
      </c>
      <c r="B426" t="s">
        <v>9</v>
      </c>
      <c r="C426">
        <v>1</v>
      </c>
      <c r="D426" t="s">
        <v>10</v>
      </c>
      <c r="E426" t="s">
        <v>12</v>
      </c>
      <c r="F426" t="s">
        <v>11</v>
      </c>
      <c r="G426">
        <v>4679</v>
      </c>
      <c r="H426">
        <v>24</v>
      </c>
      <c r="I426" t="s">
        <v>19</v>
      </c>
      <c r="J426" s="7">
        <v>0</v>
      </c>
    </row>
    <row r="427" spans="1:10" x14ac:dyDescent="0.25">
      <c r="A427">
        <v>35</v>
      </c>
      <c r="B427" t="s">
        <v>9</v>
      </c>
      <c r="C427">
        <v>1</v>
      </c>
      <c r="D427" t="s">
        <v>21</v>
      </c>
      <c r="E427" t="s">
        <v>15</v>
      </c>
      <c r="F427" t="s">
        <v>11</v>
      </c>
      <c r="G427">
        <v>1418</v>
      </c>
      <c r="H427">
        <v>10</v>
      </c>
      <c r="I427" t="s">
        <v>19</v>
      </c>
      <c r="J427" s="7">
        <v>0</v>
      </c>
    </row>
    <row r="428" spans="1:10" x14ac:dyDescent="0.25">
      <c r="A428">
        <v>35</v>
      </c>
      <c r="B428" t="s">
        <v>9</v>
      </c>
      <c r="C428">
        <v>2</v>
      </c>
      <c r="D428" t="s">
        <v>17</v>
      </c>
      <c r="E428" t="s">
        <v>11</v>
      </c>
      <c r="F428" t="s">
        <v>11</v>
      </c>
      <c r="G428">
        <v>8858</v>
      </c>
      <c r="H428">
        <v>48</v>
      </c>
      <c r="I428" t="s">
        <v>19</v>
      </c>
      <c r="J428" s="7">
        <v>0</v>
      </c>
    </row>
    <row r="429" spans="1:10" x14ac:dyDescent="0.25">
      <c r="A429">
        <v>35</v>
      </c>
      <c r="B429" t="s">
        <v>9</v>
      </c>
      <c r="C429">
        <v>2</v>
      </c>
      <c r="D429" t="s">
        <v>10</v>
      </c>
      <c r="E429" t="s">
        <v>11</v>
      </c>
      <c r="F429" t="s">
        <v>11</v>
      </c>
      <c r="G429">
        <v>1979</v>
      </c>
      <c r="H429">
        <v>15</v>
      </c>
      <c r="I429" t="s">
        <v>13</v>
      </c>
      <c r="J429" s="7">
        <v>0</v>
      </c>
    </row>
    <row r="430" spans="1:10" x14ac:dyDescent="0.25">
      <c r="A430">
        <v>35</v>
      </c>
      <c r="B430" t="s">
        <v>9</v>
      </c>
      <c r="C430">
        <v>2</v>
      </c>
      <c r="D430" t="s">
        <v>10</v>
      </c>
      <c r="E430" t="s">
        <v>15</v>
      </c>
      <c r="F430" t="s">
        <v>11</v>
      </c>
      <c r="G430">
        <v>2753</v>
      </c>
      <c r="H430">
        <v>9</v>
      </c>
      <c r="I430" t="s">
        <v>13</v>
      </c>
      <c r="J430" s="7">
        <v>0</v>
      </c>
    </row>
    <row r="431" spans="1:10" x14ac:dyDescent="0.25">
      <c r="A431">
        <v>35</v>
      </c>
      <c r="B431" t="s">
        <v>14</v>
      </c>
      <c r="C431">
        <v>2</v>
      </c>
      <c r="D431" t="s">
        <v>17</v>
      </c>
      <c r="E431" t="s">
        <v>20</v>
      </c>
      <c r="F431" t="s">
        <v>11</v>
      </c>
      <c r="G431">
        <v>5324</v>
      </c>
      <c r="H431">
        <v>15</v>
      </c>
      <c r="I431" t="s">
        <v>19</v>
      </c>
      <c r="J431" s="7">
        <v>0</v>
      </c>
    </row>
    <row r="432" spans="1:10" x14ac:dyDescent="0.25">
      <c r="A432">
        <v>35</v>
      </c>
      <c r="B432" t="s">
        <v>14</v>
      </c>
      <c r="C432">
        <v>2</v>
      </c>
      <c r="D432" t="s">
        <v>17</v>
      </c>
      <c r="E432" t="s">
        <v>12</v>
      </c>
      <c r="F432" t="s">
        <v>12</v>
      </c>
      <c r="G432">
        <v>1198</v>
      </c>
      <c r="H432">
        <v>6</v>
      </c>
      <c r="I432" t="s">
        <v>16</v>
      </c>
      <c r="J432" s="7">
        <v>0</v>
      </c>
    </row>
    <row r="433" spans="1:10" x14ac:dyDescent="0.25">
      <c r="A433">
        <v>35</v>
      </c>
      <c r="B433" t="s">
        <v>9</v>
      </c>
      <c r="C433">
        <v>1</v>
      </c>
      <c r="D433" t="s">
        <v>10</v>
      </c>
      <c r="E433" t="s">
        <v>15</v>
      </c>
      <c r="F433" t="s">
        <v>12</v>
      </c>
      <c r="G433">
        <v>4380</v>
      </c>
      <c r="H433">
        <v>18</v>
      </c>
      <c r="I433" t="s">
        <v>19</v>
      </c>
      <c r="J433" s="7">
        <v>0</v>
      </c>
    </row>
    <row r="434" spans="1:10" x14ac:dyDescent="0.25">
      <c r="A434">
        <v>35</v>
      </c>
      <c r="B434" t="s">
        <v>9</v>
      </c>
      <c r="C434">
        <v>0</v>
      </c>
      <c r="D434" t="s">
        <v>10</v>
      </c>
      <c r="E434" t="s">
        <v>11</v>
      </c>
      <c r="F434" t="s">
        <v>15</v>
      </c>
      <c r="G434">
        <v>1549</v>
      </c>
      <c r="H434">
        <v>9</v>
      </c>
      <c r="I434" t="s">
        <v>19</v>
      </c>
      <c r="J434" s="7">
        <v>0</v>
      </c>
    </row>
    <row r="435" spans="1:10" x14ac:dyDescent="0.25">
      <c r="A435">
        <v>35</v>
      </c>
      <c r="B435" t="s">
        <v>9</v>
      </c>
      <c r="C435">
        <v>2</v>
      </c>
      <c r="D435" t="s">
        <v>10</v>
      </c>
      <c r="E435" t="s">
        <v>11</v>
      </c>
      <c r="F435" t="s">
        <v>11</v>
      </c>
      <c r="G435">
        <v>976</v>
      </c>
      <c r="H435">
        <v>12</v>
      </c>
      <c r="I435" t="s">
        <v>13</v>
      </c>
      <c r="J435" s="7">
        <v>0</v>
      </c>
    </row>
    <row r="436" spans="1:10" x14ac:dyDescent="0.25">
      <c r="A436">
        <v>35</v>
      </c>
      <c r="B436" t="s">
        <v>9</v>
      </c>
      <c r="C436">
        <v>2</v>
      </c>
      <c r="D436" t="s">
        <v>10</v>
      </c>
      <c r="E436" t="s">
        <v>11</v>
      </c>
      <c r="F436" t="s">
        <v>15</v>
      </c>
      <c r="G436">
        <v>3976</v>
      </c>
      <c r="H436">
        <v>21</v>
      </c>
      <c r="I436" t="s">
        <v>18</v>
      </c>
      <c r="J436" s="7">
        <v>0</v>
      </c>
    </row>
    <row r="437" spans="1:10" x14ac:dyDescent="0.25">
      <c r="A437">
        <v>35</v>
      </c>
      <c r="B437" t="s">
        <v>14</v>
      </c>
      <c r="C437">
        <v>2</v>
      </c>
      <c r="D437" t="s">
        <v>10</v>
      </c>
      <c r="E437" t="s">
        <v>12</v>
      </c>
      <c r="F437" t="s">
        <v>12</v>
      </c>
      <c r="G437">
        <v>2439</v>
      </c>
      <c r="H437">
        <v>24</v>
      </c>
      <c r="I437" t="s">
        <v>13</v>
      </c>
      <c r="J437" s="7">
        <v>0</v>
      </c>
    </row>
    <row r="438" spans="1:10" x14ac:dyDescent="0.25">
      <c r="A438">
        <v>35</v>
      </c>
      <c r="B438" t="s">
        <v>14</v>
      </c>
      <c r="C438">
        <v>2</v>
      </c>
      <c r="D438" t="s">
        <v>10</v>
      </c>
      <c r="E438" t="s">
        <v>22</v>
      </c>
      <c r="F438" t="s">
        <v>11</v>
      </c>
      <c r="G438">
        <v>1592</v>
      </c>
      <c r="H438">
        <v>12</v>
      </c>
      <c r="I438" t="s">
        <v>18</v>
      </c>
      <c r="J438" s="7">
        <v>0</v>
      </c>
    </row>
    <row r="439" spans="1:10" x14ac:dyDescent="0.25">
      <c r="A439">
        <v>35</v>
      </c>
      <c r="B439" t="s">
        <v>9</v>
      </c>
      <c r="C439">
        <v>2</v>
      </c>
      <c r="D439" t="s">
        <v>10</v>
      </c>
      <c r="E439" t="s">
        <v>20</v>
      </c>
      <c r="F439" t="s">
        <v>11</v>
      </c>
      <c r="G439">
        <v>2397</v>
      </c>
      <c r="H439">
        <v>24</v>
      </c>
      <c r="I439" t="s">
        <v>13</v>
      </c>
      <c r="J439" s="7">
        <v>0</v>
      </c>
    </row>
    <row r="440" spans="1:10" x14ac:dyDescent="0.25">
      <c r="A440">
        <v>35</v>
      </c>
      <c r="B440" t="s">
        <v>14</v>
      </c>
      <c r="C440">
        <v>3</v>
      </c>
      <c r="D440" t="s">
        <v>10</v>
      </c>
      <c r="E440" t="s">
        <v>12</v>
      </c>
      <c r="F440" t="s">
        <v>11</v>
      </c>
      <c r="G440">
        <v>1393</v>
      </c>
      <c r="H440">
        <v>11</v>
      </c>
      <c r="I440" t="s">
        <v>19</v>
      </c>
      <c r="J440" s="7">
        <v>1</v>
      </c>
    </row>
    <row r="441" spans="1:10" x14ac:dyDescent="0.25">
      <c r="A441">
        <v>35</v>
      </c>
      <c r="B441" t="s">
        <v>9</v>
      </c>
      <c r="C441">
        <v>2</v>
      </c>
      <c r="D441" t="s">
        <v>10</v>
      </c>
      <c r="E441" t="s">
        <v>20</v>
      </c>
      <c r="F441" t="s">
        <v>12</v>
      </c>
      <c r="G441">
        <v>1680</v>
      </c>
      <c r="H441">
        <v>12</v>
      </c>
      <c r="I441" t="s">
        <v>13</v>
      </c>
      <c r="J441" s="7">
        <v>1</v>
      </c>
    </row>
    <row r="442" spans="1:10" x14ac:dyDescent="0.25">
      <c r="A442">
        <v>35</v>
      </c>
      <c r="B442" t="s">
        <v>9</v>
      </c>
      <c r="C442">
        <v>2</v>
      </c>
      <c r="D442" t="s">
        <v>10</v>
      </c>
      <c r="E442" t="s">
        <v>11</v>
      </c>
      <c r="F442" t="s">
        <v>15</v>
      </c>
      <c r="G442">
        <v>2728</v>
      </c>
      <c r="H442">
        <v>15</v>
      </c>
      <c r="I442" t="s">
        <v>13</v>
      </c>
      <c r="J442" s="7">
        <v>1</v>
      </c>
    </row>
    <row r="443" spans="1:10" x14ac:dyDescent="0.25">
      <c r="A443">
        <v>35</v>
      </c>
      <c r="B443" t="s">
        <v>9</v>
      </c>
      <c r="C443">
        <v>2</v>
      </c>
      <c r="D443" t="s">
        <v>10</v>
      </c>
      <c r="E443" t="s">
        <v>15</v>
      </c>
      <c r="F443" t="s">
        <v>11</v>
      </c>
      <c r="G443">
        <v>2141</v>
      </c>
      <c r="H443">
        <v>12</v>
      </c>
      <c r="I443" t="s">
        <v>13</v>
      </c>
      <c r="J443" s="7">
        <v>1</v>
      </c>
    </row>
    <row r="444" spans="1:10" x14ac:dyDescent="0.25">
      <c r="A444">
        <v>35</v>
      </c>
      <c r="B444" t="s">
        <v>14</v>
      </c>
      <c r="C444">
        <v>2</v>
      </c>
      <c r="D444" t="s">
        <v>10</v>
      </c>
      <c r="E444" t="s">
        <v>12</v>
      </c>
      <c r="F444" t="s">
        <v>11</v>
      </c>
      <c r="G444">
        <v>1291</v>
      </c>
      <c r="H444">
        <v>12</v>
      </c>
      <c r="I444" t="s">
        <v>13</v>
      </c>
      <c r="J444" s="7">
        <v>1</v>
      </c>
    </row>
    <row r="445" spans="1:10" x14ac:dyDescent="0.25">
      <c r="A445">
        <v>35</v>
      </c>
      <c r="B445" t="s">
        <v>14</v>
      </c>
      <c r="C445">
        <v>1</v>
      </c>
      <c r="D445" t="s">
        <v>10</v>
      </c>
      <c r="E445" t="s">
        <v>20</v>
      </c>
      <c r="F445" t="s">
        <v>11</v>
      </c>
      <c r="G445">
        <v>3447</v>
      </c>
      <c r="H445">
        <v>12</v>
      </c>
      <c r="I445" t="s">
        <v>16</v>
      </c>
      <c r="J445" s="7">
        <v>1</v>
      </c>
    </row>
    <row r="446" spans="1:10" x14ac:dyDescent="0.25">
      <c r="A446">
        <v>35</v>
      </c>
      <c r="B446" t="s">
        <v>9</v>
      </c>
      <c r="C446">
        <v>3</v>
      </c>
      <c r="D446" t="s">
        <v>10</v>
      </c>
      <c r="E446" t="s">
        <v>12</v>
      </c>
      <c r="F446" t="s">
        <v>11</v>
      </c>
      <c r="G446">
        <v>7253</v>
      </c>
      <c r="H446">
        <v>33</v>
      </c>
      <c r="I446" t="s">
        <v>19</v>
      </c>
      <c r="J446" s="7">
        <v>1</v>
      </c>
    </row>
    <row r="447" spans="1:10" x14ac:dyDescent="0.25">
      <c r="A447">
        <v>35</v>
      </c>
      <c r="B447" t="s">
        <v>14</v>
      </c>
      <c r="C447">
        <v>2</v>
      </c>
      <c r="D447" t="s">
        <v>10</v>
      </c>
      <c r="E447" t="s">
        <v>11</v>
      </c>
      <c r="F447" t="s">
        <v>12</v>
      </c>
      <c r="G447">
        <v>1381</v>
      </c>
      <c r="H447">
        <v>24</v>
      </c>
      <c r="I447" t="s">
        <v>19</v>
      </c>
      <c r="J447" s="7">
        <v>1</v>
      </c>
    </row>
    <row r="448" spans="1:10" x14ac:dyDescent="0.25">
      <c r="A448">
        <v>35</v>
      </c>
      <c r="B448" t="s">
        <v>9</v>
      </c>
      <c r="C448">
        <v>2</v>
      </c>
      <c r="D448" t="s">
        <v>10</v>
      </c>
      <c r="E448" t="s">
        <v>12</v>
      </c>
      <c r="F448" t="s">
        <v>11</v>
      </c>
      <c r="G448">
        <v>2346</v>
      </c>
      <c r="H448">
        <v>24</v>
      </c>
      <c r="I448" t="s">
        <v>19</v>
      </c>
      <c r="J448" s="7">
        <v>1</v>
      </c>
    </row>
    <row r="449" spans="1:10" x14ac:dyDescent="0.25">
      <c r="A449">
        <v>35</v>
      </c>
      <c r="B449" t="s">
        <v>9</v>
      </c>
      <c r="C449">
        <v>3</v>
      </c>
      <c r="D449" t="s">
        <v>10</v>
      </c>
      <c r="E449" t="s">
        <v>12</v>
      </c>
      <c r="F449" t="s">
        <v>15</v>
      </c>
      <c r="G449">
        <v>1050</v>
      </c>
      <c r="H449">
        <v>6</v>
      </c>
      <c r="I449" t="s">
        <v>18</v>
      </c>
      <c r="J449" s="7">
        <v>1</v>
      </c>
    </row>
    <row r="450" spans="1:10" x14ac:dyDescent="0.25">
      <c r="A450">
        <v>35</v>
      </c>
      <c r="B450" t="s">
        <v>9</v>
      </c>
      <c r="C450">
        <v>2</v>
      </c>
      <c r="D450" t="s">
        <v>10</v>
      </c>
      <c r="E450" t="s">
        <v>12</v>
      </c>
      <c r="F450" t="s">
        <v>12</v>
      </c>
      <c r="G450">
        <v>691</v>
      </c>
      <c r="H450">
        <v>12</v>
      </c>
      <c r="I450" t="s">
        <v>19</v>
      </c>
      <c r="J450" s="7">
        <v>1</v>
      </c>
    </row>
    <row r="451" spans="1:10" x14ac:dyDescent="0.25">
      <c r="A451">
        <v>35</v>
      </c>
      <c r="B451" t="s">
        <v>9</v>
      </c>
      <c r="C451">
        <v>1</v>
      </c>
      <c r="D451" t="s">
        <v>10</v>
      </c>
      <c r="E451" t="s">
        <v>22</v>
      </c>
      <c r="F451" t="s">
        <v>15</v>
      </c>
      <c r="G451">
        <v>1941</v>
      </c>
      <c r="H451">
        <v>18</v>
      </c>
      <c r="I451" t="s">
        <v>23</v>
      </c>
      <c r="J451" s="7">
        <v>1</v>
      </c>
    </row>
    <row r="452" spans="1:10" x14ac:dyDescent="0.25">
      <c r="A452">
        <v>35</v>
      </c>
      <c r="B452" t="s">
        <v>9</v>
      </c>
      <c r="C452">
        <v>3</v>
      </c>
      <c r="D452" t="s">
        <v>10</v>
      </c>
      <c r="E452" t="s">
        <v>12</v>
      </c>
      <c r="F452" t="s">
        <v>11</v>
      </c>
      <c r="G452">
        <v>3780</v>
      </c>
      <c r="H452">
        <v>18</v>
      </c>
      <c r="I452" t="s">
        <v>18</v>
      </c>
      <c r="J452" s="7">
        <v>1</v>
      </c>
    </row>
    <row r="453" spans="1:10" x14ac:dyDescent="0.25">
      <c r="A453">
        <v>35</v>
      </c>
      <c r="B453" t="s">
        <v>9</v>
      </c>
      <c r="C453">
        <v>2</v>
      </c>
      <c r="D453" t="s">
        <v>17</v>
      </c>
      <c r="E453" t="s">
        <v>12</v>
      </c>
      <c r="F453" t="s">
        <v>11</v>
      </c>
      <c r="G453">
        <v>1471</v>
      </c>
      <c r="H453">
        <v>15</v>
      </c>
      <c r="I453" t="s">
        <v>13</v>
      </c>
      <c r="J453" s="7">
        <v>1</v>
      </c>
    </row>
    <row r="454" spans="1:10" x14ac:dyDescent="0.25">
      <c r="A454">
        <v>34</v>
      </c>
      <c r="B454" t="s">
        <v>9</v>
      </c>
      <c r="C454">
        <v>2</v>
      </c>
      <c r="D454" t="s">
        <v>10</v>
      </c>
      <c r="E454" t="s">
        <v>12</v>
      </c>
      <c r="F454" t="s">
        <v>15</v>
      </c>
      <c r="G454">
        <v>2415</v>
      </c>
      <c r="H454">
        <v>7</v>
      </c>
      <c r="I454" t="s">
        <v>13</v>
      </c>
      <c r="J454" s="7">
        <v>0</v>
      </c>
    </row>
    <row r="455" spans="1:10" x14ac:dyDescent="0.25">
      <c r="A455">
        <v>34</v>
      </c>
      <c r="B455" t="s">
        <v>9</v>
      </c>
      <c r="C455">
        <v>2</v>
      </c>
      <c r="D455" t="s">
        <v>10</v>
      </c>
      <c r="E455" t="s">
        <v>12</v>
      </c>
      <c r="F455" t="s">
        <v>12</v>
      </c>
      <c r="G455">
        <v>3965</v>
      </c>
      <c r="H455">
        <v>42</v>
      </c>
      <c r="I455" t="s">
        <v>13</v>
      </c>
      <c r="J455" s="7">
        <v>0</v>
      </c>
    </row>
    <row r="456" spans="1:10" x14ac:dyDescent="0.25">
      <c r="A456">
        <v>34</v>
      </c>
      <c r="B456" t="s">
        <v>9</v>
      </c>
      <c r="C456">
        <v>2</v>
      </c>
      <c r="D456" t="s">
        <v>10</v>
      </c>
      <c r="E456" t="s">
        <v>15</v>
      </c>
      <c r="F456" t="s">
        <v>15</v>
      </c>
      <c r="G456">
        <v>2622</v>
      </c>
      <c r="H456">
        <v>18</v>
      </c>
      <c r="I456" t="s">
        <v>23</v>
      </c>
      <c r="J456" s="7">
        <v>0</v>
      </c>
    </row>
    <row r="457" spans="1:10" x14ac:dyDescent="0.25">
      <c r="A457">
        <v>34</v>
      </c>
      <c r="B457" t="s">
        <v>9</v>
      </c>
      <c r="C457">
        <v>1</v>
      </c>
      <c r="D457" t="s">
        <v>10</v>
      </c>
      <c r="E457" t="s">
        <v>11</v>
      </c>
      <c r="F457" t="s">
        <v>11</v>
      </c>
      <c r="G457">
        <v>1898</v>
      </c>
      <c r="H457">
        <v>6</v>
      </c>
      <c r="I457" t="s">
        <v>13</v>
      </c>
      <c r="J457" s="7">
        <v>0</v>
      </c>
    </row>
    <row r="458" spans="1:10" x14ac:dyDescent="0.25">
      <c r="A458">
        <v>34</v>
      </c>
      <c r="B458" t="s">
        <v>14</v>
      </c>
      <c r="C458">
        <v>3</v>
      </c>
      <c r="D458" t="s">
        <v>10</v>
      </c>
      <c r="E458" t="s">
        <v>12</v>
      </c>
      <c r="F458" t="s">
        <v>15</v>
      </c>
      <c r="G458">
        <v>2064</v>
      </c>
      <c r="H458">
        <v>24</v>
      </c>
      <c r="I458" t="s">
        <v>18</v>
      </c>
      <c r="J458" s="7">
        <v>0</v>
      </c>
    </row>
    <row r="459" spans="1:10" x14ac:dyDescent="0.25">
      <c r="A459">
        <v>34</v>
      </c>
      <c r="B459" t="s">
        <v>9</v>
      </c>
      <c r="C459">
        <v>1</v>
      </c>
      <c r="D459" t="s">
        <v>17</v>
      </c>
      <c r="E459" t="s">
        <v>15</v>
      </c>
      <c r="F459" t="s">
        <v>15</v>
      </c>
      <c r="G459">
        <v>3844</v>
      </c>
      <c r="H459">
        <v>48</v>
      </c>
      <c r="I459" t="s">
        <v>23</v>
      </c>
      <c r="J459" s="7">
        <v>0</v>
      </c>
    </row>
    <row r="460" spans="1:10" x14ac:dyDescent="0.25">
      <c r="A460">
        <v>34</v>
      </c>
      <c r="B460" t="s">
        <v>14</v>
      </c>
      <c r="C460">
        <v>3</v>
      </c>
      <c r="D460" t="s">
        <v>10</v>
      </c>
      <c r="E460" t="s">
        <v>12</v>
      </c>
      <c r="F460" t="s">
        <v>15</v>
      </c>
      <c r="G460">
        <v>1501</v>
      </c>
      <c r="H460">
        <v>9</v>
      </c>
      <c r="I460" t="s">
        <v>16</v>
      </c>
      <c r="J460" s="7">
        <v>0</v>
      </c>
    </row>
    <row r="461" spans="1:10" x14ac:dyDescent="0.25">
      <c r="A461">
        <v>34</v>
      </c>
      <c r="B461" t="s">
        <v>9</v>
      </c>
      <c r="C461">
        <v>1</v>
      </c>
      <c r="D461" t="s">
        <v>10</v>
      </c>
      <c r="E461" t="s">
        <v>12</v>
      </c>
      <c r="F461" t="s">
        <v>12</v>
      </c>
      <c r="G461">
        <v>11998</v>
      </c>
      <c r="H461">
        <v>30</v>
      </c>
      <c r="I461" t="s">
        <v>25</v>
      </c>
      <c r="J461" s="7">
        <v>0</v>
      </c>
    </row>
    <row r="462" spans="1:10" x14ac:dyDescent="0.25">
      <c r="A462">
        <v>34</v>
      </c>
      <c r="B462" t="s">
        <v>9</v>
      </c>
      <c r="C462">
        <v>1</v>
      </c>
      <c r="D462" t="s">
        <v>10</v>
      </c>
      <c r="E462" t="s">
        <v>15</v>
      </c>
      <c r="F462" t="s">
        <v>11</v>
      </c>
      <c r="G462">
        <v>1743</v>
      </c>
      <c r="H462">
        <v>6</v>
      </c>
      <c r="I462" t="s">
        <v>23</v>
      </c>
      <c r="J462" s="7">
        <v>0</v>
      </c>
    </row>
    <row r="463" spans="1:10" x14ac:dyDescent="0.25">
      <c r="A463">
        <v>34</v>
      </c>
      <c r="B463" t="s">
        <v>9</v>
      </c>
      <c r="C463">
        <v>3</v>
      </c>
      <c r="D463" t="s">
        <v>10</v>
      </c>
      <c r="E463" t="s">
        <v>15</v>
      </c>
      <c r="F463" t="s">
        <v>11</v>
      </c>
      <c r="G463">
        <v>1591</v>
      </c>
      <c r="H463">
        <v>21</v>
      </c>
      <c r="I463" t="s">
        <v>18</v>
      </c>
      <c r="J463" s="7">
        <v>0</v>
      </c>
    </row>
    <row r="464" spans="1:10" x14ac:dyDescent="0.25">
      <c r="A464">
        <v>34</v>
      </c>
      <c r="B464" t="s">
        <v>9</v>
      </c>
      <c r="C464">
        <v>2</v>
      </c>
      <c r="D464" t="s">
        <v>10</v>
      </c>
      <c r="E464" t="s">
        <v>12</v>
      </c>
      <c r="F464" t="s">
        <v>11</v>
      </c>
      <c r="G464">
        <v>2759</v>
      </c>
      <c r="H464">
        <v>12</v>
      </c>
      <c r="I464" t="s">
        <v>18</v>
      </c>
      <c r="J464" s="7">
        <v>0</v>
      </c>
    </row>
    <row r="465" spans="1:10" x14ac:dyDescent="0.25">
      <c r="A465">
        <v>34</v>
      </c>
      <c r="B465" t="s">
        <v>14</v>
      </c>
      <c r="C465">
        <v>3</v>
      </c>
      <c r="D465" t="s">
        <v>21</v>
      </c>
      <c r="E465" t="s">
        <v>12</v>
      </c>
      <c r="F465" t="s">
        <v>15</v>
      </c>
      <c r="G465">
        <v>3017</v>
      </c>
      <c r="H465">
        <v>12</v>
      </c>
      <c r="I465" t="s">
        <v>18</v>
      </c>
      <c r="J465" s="7">
        <v>0</v>
      </c>
    </row>
    <row r="466" spans="1:10" x14ac:dyDescent="0.25">
      <c r="A466">
        <v>34</v>
      </c>
      <c r="B466" t="s">
        <v>9</v>
      </c>
      <c r="C466">
        <v>2</v>
      </c>
      <c r="D466" t="s">
        <v>10</v>
      </c>
      <c r="E466" t="s">
        <v>12</v>
      </c>
      <c r="F466" t="s">
        <v>11</v>
      </c>
      <c r="G466">
        <v>1950</v>
      </c>
      <c r="H466">
        <v>18</v>
      </c>
      <c r="I466" t="s">
        <v>23</v>
      </c>
      <c r="J466" s="7">
        <v>0</v>
      </c>
    </row>
    <row r="467" spans="1:10" x14ac:dyDescent="0.25">
      <c r="A467">
        <v>34</v>
      </c>
      <c r="B467" t="s">
        <v>9</v>
      </c>
      <c r="C467">
        <v>1</v>
      </c>
      <c r="D467" t="s">
        <v>10</v>
      </c>
      <c r="E467" t="s">
        <v>12</v>
      </c>
      <c r="F467" t="s">
        <v>22</v>
      </c>
      <c r="G467">
        <v>2864</v>
      </c>
      <c r="H467">
        <v>18</v>
      </c>
      <c r="I467" t="s">
        <v>18</v>
      </c>
      <c r="J467" s="7">
        <v>0</v>
      </c>
    </row>
    <row r="468" spans="1:10" x14ac:dyDescent="0.25">
      <c r="A468">
        <v>34</v>
      </c>
      <c r="B468" t="s">
        <v>9</v>
      </c>
      <c r="C468">
        <v>2</v>
      </c>
      <c r="D468" t="s">
        <v>10</v>
      </c>
      <c r="E468" t="s">
        <v>12</v>
      </c>
      <c r="F468" t="s">
        <v>12</v>
      </c>
      <c r="G468">
        <v>6999</v>
      </c>
      <c r="H468">
        <v>48</v>
      </c>
      <c r="I468" t="s">
        <v>13</v>
      </c>
      <c r="J468" s="7">
        <v>0</v>
      </c>
    </row>
    <row r="469" spans="1:10" x14ac:dyDescent="0.25">
      <c r="A469">
        <v>34</v>
      </c>
      <c r="B469" t="s">
        <v>9</v>
      </c>
      <c r="C469">
        <v>2</v>
      </c>
      <c r="D469" t="s">
        <v>10</v>
      </c>
      <c r="E469" t="s">
        <v>22</v>
      </c>
      <c r="F469" t="s">
        <v>11</v>
      </c>
      <c r="G469">
        <v>2578</v>
      </c>
      <c r="H469">
        <v>24</v>
      </c>
      <c r="I469" t="s">
        <v>13</v>
      </c>
      <c r="J469" s="7">
        <v>0</v>
      </c>
    </row>
    <row r="470" spans="1:10" x14ac:dyDescent="0.25">
      <c r="A470">
        <v>34</v>
      </c>
      <c r="B470" t="s">
        <v>14</v>
      </c>
      <c r="C470">
        <v>1</v>
      </c>
      <c r="D470" t="s">
        <v>17</v>
      </c>
      <c r="E470" t="s">
        <v>12</v>
      </c>
      <c r="F470" t="s">
        <v>15</v>
      </c>
      <c r="G470">
        <v>1837</v>
      </c>
      <c r="H470">
        <v>24</v>
      </c>
      <c r="I470" t="s">
        <v>16</v>
      </c>
      <c r="J470" s="7">
        <v>0</v>
      </c>
    </row>
    <row r="471" spans="1:10" x14ac:dyDescent="0.25">
      <c r="A471">
        <v>34</v>
      </c>
      <c r="B471" t="s">
        <v>14</v>
      </c>
      <c r="C471">
        <v>2</v>
      </c>
      <c r="D471" t="s">
        <v>10</v>
      </c>
      <c r="E471" t="s">
        <v>12</v>
      </c>
      <c r="F471" t="s">
        <v>11</v>
      </c>
      <c r="G471">
        <v>1493</v>
      </c>
      <c r="H471">
        <v>12</v>
      </c>
      <c r="I471" t="s">
        <v>13</v>
      </c>
      <c r="J471" s="7">
        <v>0</v>
      </c>
    </row>
    <row r="472" spans="1:10" x14ac:dyDescent="0.25">
      <c r="A472">
        <v>34</v>
      </c>
      <c r="B472" t="s">
        <v>9</v>
      </c>
      <c r="C472">
        <v>2</v>
      </c>
      <c r="D472" t="s">
        <v>10</v>
      </c>
      <c r="E472" t="s">
        <v>22</v>
      </c>
      <c r="F472" t="s">
        <v>15</v>
      </c>
      <c r="G472">
        <v>3496</v>
      </c>
      <c r="H472">
        <v>30</v>
      </c>
      <c r="I472" t="s">
        <v>18</v>
      </c>
      <c r="J472" s="7">
        <v>0</v>
      </c>
    </row>
    <row r="473" spans="1:10" x14ac:dyDescent="0.25">
      <c r="A473">
        <v>34</v>
      </c>
      <c r="B473" t="s">
        <v>9</v>
      </c>
      <c r="C473">
        <v>2</v>
      </c>
      <c r="D473" t="s">
        <v>17</v>
      </c>
      <c r="E473" t="s">
        <v>11</v>
      </c>
      <c r="F473" t="s">
        <v>11</v>
      </c>
      <c r="G473">
        <v>6527</v>
      </c>
      <c r="H473">
        <v>60</v>
      </c>
      <c r="I473" t="s">
        <v>19</v>
      </c>
      <c r="J473" s="7">
        <v>0</v>
      </c>
    </row>
    <row r="474" spans="1:10" x14ac:dyDescent="0.25">
      <c r="A474">
        <v>34</v>
      </c>
      <c r="B474" t="s">
        <v>9</v>
      </c>
      <c r="C474">
        <v>3</v>
      </c>
      <c r="D474" t="s">
        <v>10</v>
      </c>
      <c r="E474" t="s">
        <v>12</v>
      </c>
      <c r="F474" t="s">
        <v>22</v>
      </c>
      <c r="G474">
        <v>1337</v>
      </c>
      <c r="H474">
        <v>9</v>
      </c>
      <c r="I474" t="s">
        <v>13</v>
      </c>
      <c r="J474" s="7">
        <v>0</v>
      </c>
    </row>
    <row r="475" spans="1:10" x14ac:dyDescent="0.25">
      <c r="A475">
        <v>34</v>
      </c>
      <c r="B475" t="s">
        <v>14</v>
      </c>
      <c r="C475">
        <v>2</v>
      </c>
      <c r="D475" t="s">
        <v>10</v>
      </c>
      <c r="E475" t="s">
        <v>12</v>
      </c>
      <c r="F475" t="s">
        <v>11</v>
      </c>
      <c r="G475">
        <v>4454</v>
      </c>
      <c r="H475">
        <v>36</v>
      </c>
      <c r="I475" t="s">
        <v>13</v>
      </c>
      <c r="J475" s="7">
        <v>0</v>
      </c>
    </row>
    <row r="476" spans="1:10" x14ac:dyDescent="0.25">
      <c r="A476">
        <v>34</v>
      </c>
      <c r="B476" t="s">
        <v>9</v>
      </c>
      <c r="C476">
        <v>1</v>
      </c>
      <c r="D476" t="s">
        <v>10</v>
      </c>
      <c r="E476" t="s">
        <v>15</v>
      </c>
      <c r="F476" t="s">
        <v>11</v>
      </c>
      <c r="G476">
        <v>1569</v>
      </c>
      <c r="H476">
        <v>15</v>
      </c>
      <c r="I476" t="s">
        <v>13</v>
      </c>
      <c r="J476" s="7">
        <v>0</v>
      </c>
    </row>
    <row r="477" spans="1:10" x14ac:dyDescent="0.25">
      <c r="A477">
        <v>34</v>
      </c>
      <c r="B477" t="s">
        <v>9</v>
      </c>
      <c r="C477">
        <v>3</v>
      </c>
      <c r="D477" t="s">
        <v>17</v>
      </c>
      <c r="E477" t="s">
        <v>12</v>
      </c>
      <c r="F477" t="s">
        <v>12</v>
      </c>
      <c r="G477">
        <v>2910</v>
      </c>
      <c r="H477">
        <v>24</v>
      </c>
      <c r="I477" t="s">
        <v>19</v>
      </c>
      <c r="J477" s="7">
        <v>1</v>
      </c>
    </row>
    <row r="478" spans="1:10" x14ac:dyDescent="0.25">
      <c r="A478">
        <v>34</v>
      </c>
      <c r="B478" t="s">
        <v>9</v>
      </c>
      <c r="C478">
        <v>2</v>
      </c>
      <c r="D478" t="s">
        <v>10</v>
      </c>
      <c r="E478" t="s">
        <v>12</v>
      </c>
      <c r="F478" t="s">
        <v>11</v>
      </c>
      <c r="G478">
        <v>2320</v>
      </c>
      <c r="H478">
        <v>18</v>
      </c>
      <c r="I478" t="s">
        <v>13</v>
      </c>
      <c r="J478" s="7">
        <v>1</v>
      </c>
    </row>
    <row r="479" spans="1:10" x14ac:dyDescent="0.25">
      <c r="A479">
        <v>34</v>
      </c>
      <c r="B479" t="s">
        <v>9</v>
      </c>
      <c r="C479">
        <v>2</v>
      </c>
      <c r="D479" t="s">
        <v>10</v>
      </c>
      <c r="E479" t="s">
        <v>11</v>
      </c>
      <c r="F479" t="s">
        <v>15</v>
      </c>
      <c r="G479">
        <v>2825</v>
      </c>
      <c r="H479">
        <v>24</v>
      </c>
      <c r="I479" t="s">
        <v>23</v>
      </c>
      <c r="J479" s="7">
        <v>1</v>
      </c>
    </row>
    <row r="480" spans="1:10" x14ac:dyDescent="0.25">
      <c r="A480">
        <v>34</v>
      </c>
      <c r="B480" t="s">
        <v>14</v>
      </c>
      <c r="C480">
        <v>2</v>
      </c>
      <c r="D480" t="s">
        <v>10</v>
      </c>
      <c r="E480" t="s">
        <v>22</v>
      </c>
      <c r="F480" t="s">
        <v>11</v>
      </c>
      <c r="G480">
        <v>1525</v>
      </c>
      <c r="H480">
        <v>24</v>
      </c>
      <c r="I480" t="s">
        <v>19</v>
      </c>
      <c r="J480" s="7">
        <v>0</v>
      </c>
    </row>
    <row r="481" spans="1:10" x14ac:dyDescent="0.25">
      <c r="A481">
        <v>34</v>
      </c>
      <c r="B481" t="s">
        <v>9</v>
      </c>
      <c r="C481">
        <v>3</v>
      </c>
      <c r="D481" t="s">
        <v>10</v>
      </c>
      <c r="E481" t="s">
        <v>12</v>
      </c>
      <c r="F481" t="s">
        <v>11</v>
      </c>
      <c r="G481">
        <v>6614</v>
      </c>
      <c r="H481">
        <v>36</v>
      </c>
      <c r="I481" t="s">
        <v>19</v>
      </c>
      <c r="J481" s="7">
        <v>0</v>
      </c>
    </row>
    <row r="482" spans="1:10" x14ac:dyDescent="0.25">
      <c r="A482">
        <v>34</v>
      </c>
      <c r="B482" t="s">
        <v>9</v>
      </c>
      <c r="C482">
        <v>2</v>
      </c>
      <c r="D482" t="s">
        <v>10</v>
      </c>
      <c r="E482" t="s">
        <v>12</v>
      </c>
      <c r="F482" t="s">
        <v>15</v>
      </c>
      <c r="G482">
        <v>5800</v>
      </c>
      <c r="H482">
        <v>36</v>
      </c>
      <c r="I482" t="s">
        <v>19</v>
      </c>
      <c r="J482" s="7">
        <v>0</v>
      </c>
    </row>
    <row r="483" spans="1:10" x14ac:dyDescent="0.25">
      <c r="A483">
        <v>34</v>
      </c>
      <c r="B483" t="s">
        <v>9</v>
      </c>
      <c r="C483">
        <v>3</v>
      </c>
      <c r="D483" t="s">
        <v>10</v>
      </c>
      <c r="E483" t="s">
        <v>12</v>
      </c>
      <c r="F483" t="s">
        <v>15</v>
      </c>
      <c r="G483">
        <v>1860</v>
      </c>
      <c r="H483">
        <v>12</v>
      </c>
      <c r="I483" t="s">
        <v>19</v>
      </c>
      <c r="J483" s="7">
        <v>1</v>
      </c>
    </row>
    <row r="484" spans="1:10" x14ac:dyDescent="0.25">
      <c r="A484">
        <v>34</v>
      </c>
      <c r="B484" t="s">
        <v>14</v>
      </c>
      <c r="C484">
        <v>2</v>
      </c>
      <c r="D484" t="s">
        <v>10</v>
      </c>
      <c r="E484" t="s">
        <v>12</v>
      </c>
      <c r="F484" t="s">
        <v>12</v>
      </c>
      <c r="G484">
        <v>1842</v>
      </c>
      <c r="H484">
        <v>36</v>
      </c>
      <c r="I484" t="s">
        <v>19</v>
      </c>
      <c r="J484" s="7">
        <v>1</v>
      </c>
    </row>
    <row r="485" spans="1:10" x14ac:dyDescent="0.25">
      <c r="A485">
        <v>34</v>
      </c>
      <c r="B485" t="s">
        <v>9</v>
      </c>
      <c r="C485">
        <v>3</v>
      </c>
      <c r="D485" t="s">
        <v>10</v>
      </c>
      <c r="E485" t="s">
        <v>15</v>
      </c>
      <c r="F485" t="s">
        <v>15</v>
      </c>
      <c r="G485">
        <v>6850</v>
      </c>
      <c r="H485">
        <v>15</v>
      </c>
      <c r="I485" t="s">
        <v>19</v>
      </c>
      <c r="J485" s="7">
        <v>1</v>
      </c>
    </row>
    <row r="486" spans="1:10" x14ac:dyDescent="0.25">
      <c r="A486">
        <v>33</v>
      </c>
      <c r="B486" t="s">
        <v>14</v>
      </c>
      <c r="C486">
        <v>3</v>
      </c>
      <c r="D486" t="s">
        <v>10</v>
      </c>
      <c r="E486" t="s">
        <v>12</v>
      </c>
      <c r="F486" t="s">
        <v>22</v>
      </c>
      <c r="G486">
        <v>1474</v>
      </c>
      <c r="H486">
        <v>12</v>
      </c>
      <c r="I486" t="s">
        <v>18</v>
      </c>
      <c r="J486" s="7">
        <v>0</v>
      </c>
    </row>
    <row r="487" spans="1:10" x14ac:dyDescent="0.25">
      <c r="A487">
        <v>33</v>
      </c>
      <c r="B487" t="s">
        <v>14</v>
      </c>
      <c r="C487">
        <v>1</v>
      </c>
      <c r="D487" t="s">
        <v>10</v>
      </c>
      <c r="E487" t="s">
        <v>11</v>
      </c>
      <c r="F487" t="s">
        <v>11</v>
      </c>
      <c r="G487">
        <v>797</v>
      </c>
      <c r="H487">
        <v>12</v>
      </c>
      <c r="I487" t="s">
        <v>13</v>
      </c>
      <c r="J487" s="7">
        <v>0</v>
      </c>
    </row>
    <row r="488" spans="1:10" x14ac:dyDescent="0.25">
      <c r="A488">
        <v>33</v>
      </c>
      <c r="B488" t="s">
        <v>14</v>
      </c>
      <c r="C488">
        <v>2</v>
      </c>
      <c r="D488" t="s">
        <v>10</v>
      </c>
      <c r="E488" t="s">
        <v>12</v>
      </c>
      <c r="F488" t="s">
        <v>12</v>
      </c>
      <c r="G488">
        <v>1131</v>
      </c>
      <c r="H488">
        <v>18</v>
      </c>
      <c r="I488" t="s">
        <v>18</v>
      </c>
      <c r="J488" s="7">
        <v>0</v>
      </c>
    </row>
    <row r="489" spans="1:10" x14ac:dyDescent="0.25">
      <c r="A489">
        <v>33</v>
      </c>
      <c r="B489" t="s">
        <v>14</v>
      </c>
      <c r="C489">
        <v>2</v>
      </c>
      <c r="D489" t="s">
        <v>10</v>
      </c>
      <c r="E489" t="s">
        <v>12</v>
      </c>
      <c r="F489" t="s">
        <v>15</v>
      </c>
      <c r="G489">
        <v>3244</v>
      </c>
      <c r="H489">
        <v>18</v>
      </c>
      <c r="I489" t="s">
        <v>18</v>
      </c>
      <c r="J489" s="7">
        <v>0</v>
      </c>
    </row>
    <row r="490" spans="1:10" x14ac:dyDescent="0.25">
      <c r="A490">
        <v>33</v>
      </c>
      <c r="B490" t="s">
        <v>9</v>
      </c>
      <c r="C490">
        <v>2</v>
      </c>
      <c r="D490" t="s">
        <v>10</v>
      </c>
      <c r="E490" t="s">
        <v>11</v>
      </c>
      <c r="F490" t="s">
        <v>11</v>
      </c>
      <c r="G490">
        <v>3074</v>
      </c>
      <c r="H490">
        <v>9</v>
      </c>
      <c r="I490" t="s">
        <v>13</v>
      </c>
      <c r="J490" s="7">
        <v>0</v>
      </c>
    </row>
    <row r="491" spans="1:10" x14ac:dyDescent="0.25">
      <c r="A491">
        <v>33</v>
      </c>
      <c r="B491" t="s">
        <v>9</v>
      </c>
      <c r="C491">
        <v>2</v>
      </c>
      <c r="D491" t="s">
        <v>10</v>
      </c>
      <c r="E491" t="s">
        <v>22</v>
      </c>
      <c r="F491" t="s">
        <v>11</v>
      </c>
      <c r="G491">
        <v>1543</v>
      </c>
      <c r="H491">
        <v>6</v>
      </c>
      <c r="I491" t="s">
        <v>18</v>
      </c>
      <c r="J491" s="7">
        <v>0</v>
      </c>
    </row>
    <row r="492" spans="1:10" x14ac:dyDescent="0.25">
      <c r="A492">
        <v>33</v>
      </c>
      <c r="B492" t="s">
        <v>9</v>
      </c>
      <c r="C492">
        <v>1</v>
      </c>
      <c r="D492" t="s">
        <v>10</v>
      </c>
      <c r="E492" t="s">
        <v>15</v>
      </c>
      <c r="F492" t="s">
        <v>12</v>
      </c>
      <c r="G492">
        <v>727</v>
      </c>
      <c r="H492">
        <v>12</v>
      </c>
      <c r="I492" t="s">
        <v>13</v>
      </c>
      <c r="J492" s="7">
        <v>0</v>
      </c>
    </row>
    <row r="493" spans="1:10" x14ac:dyDescent="0.25">
      <c r="A493">
        <v>33</v>
      </c>
      <c r="B493" t="s">
        <v>9</v>
      </c>
      <c r="C493">
        <v>3</v>
      </c>
      <c r="D493" t="s">
        <v>10</v>
      </c>
      <c r="E493" t="s">
        <v>12</v>
      </c>
      <c r="F493" t="s">
        <v>15</v>
      </c>
      <c r="G493">
        <v>4439</v>
      </c>
      <c r="H493">
        <v>18</v>
      </c>
      <c r="I493" t="s">
        <v>23</v>
      </c>
      <c r="J493" s="7">
        <v>0</v>
      </c>
    </row>
    <row r="494" spans="1:10" x14ac:dyDescent="0.25">
      <c r="A494">
        <v>33</v>
      </c>
      <c r="B494" t="s">
        <v>9</v>
      </c>
      <c r="C494">
        <v>2</v>
      </c>
      <c r="D494" t="s">
        <v>10</v>
      </c>
      <c r="E494" t="s">
        <v>12</v>
      </c>
      <c r="F494" t="s">
        <v>11</v>
      </c>
      <c r="G494">
        <v>6070</v>
      </c>
      <c r="H494">
        <v>18</v>
      </c>
      <c r="I494" t="s">
        <v>13</v>
      </c>
      <c r="J494" s="7">
        <v>0</v>
      </c>
    </row>
    <row r="495" spans="1:10" x14ac:dyDescent="0.25">
      <c r="A495">
        <v>33</v>
      </c>
      <c r="B495" t="s">
        <v>9</v>
      </c>
      <c r="C495">
        <v>2</v>
      </c>
      <c r="D495" t="s">
        <v>21</v>
      </c>
      <c r="E495" t="s">
        <v>12</v>
      </c>
      <c r="F495" t="s">
        <v>22</v>
      </c>
      <c r="G495">
        <v>2319</v>
      </c>
      <c r="H495">
        <v>21</v>
      </c>
      <c r="I495" t="s">
        <v>16</v>
      </c>
      <c r="J495" s="7">
        <v>0</v>
      </c>
    </row>
    <row r="496" spans="1:10" x14ac:dyDescent="0.25">
      <c r="A496">
        <v>33</v>
      </c>
      <c r="B496" t="s">
        <v>14</v>
      </c>
      <c r="C496">
        <v>2</v>
      </c>
      <c r="D496" t="s">
        <v>10</v>
      </c>
      <c r="E496" t="s">
        <v>11</v>
      </c>
      <c r="F496" t="s">
        <v>11</v>
      </c>
      <c r="G496">
        <v>1927</v>
      </c>
      <c r="H496">
        <v>24</v>
      </c>
      <c r="I496" t="s">
        <v>16</v>
      </c>
      <c r="J496" s="7">
        <v>0</v>
      </c>
    </row>
    <row r="497" spans="1:10" x14ac:dyDescent="0.25">
      <c r="A497">
        <v>33</v>
      </c>
      <c r="B497" t="s">
        <v>9</v>
      </c>
      <c r="C497">
        <v>1</v>
      </c>
      <c r="D497" t="s">
        <v>21</v>
      </c>
      <c r="E497" t="s">
        <v>12</v>
      </c>
      <c r="F497" t="s">
        <v>15</v>
      </c>
      <c r="G497">
        <v>2384</v>
      </c>
      <c r="H497">
        <v>36</v>
      </c>
      <c r="I497" t="s">
        <v>25</v>
      </c>
      <c r="J497" s="7">
        <v>0</v>
      </c>
    </row>
    <row r="498" spans="1:10" x14ac:dyDescent="0.25">
      <c r="A498">
        <v>33</v>
      </c>
      <c r="B498" t="s">
        <v>9</v>
      </c>
      <c r="C498">
        <v>2</v>
      </c>
      <c r="D498" t="s">
        <v>10</v>
      </c>
      <c r="E498" t="s">
        <v>12</v>
      </c>
      <c r="F498" t="s">
        <v>11</v>
      </c>
      <c r="G498">
        <v>2051</v>
      </c>
      <c r="H498">
        <v>18</v>
      </c>
      <c r="I498" t="s">
        <v>13</v>
      </c>
      <c r="J498" s="7">
        <v>0</v>
      </c>
    </row>
    <row r="499" spans="1:10" x14ac:dyDescent="0.25">
      <c r="A499">
        <v>33</v>
      </c>
      <c r="B499" t="s">
        <v>9</v>
      </c>
      <c r="C499">
        <v>2</v>
      </c>
      <c r="D499" t="s">
        <v>10</v>
      </c>
      <c r="E499" t="s">
        <v>12</v>
      </c>
      <c r="F499" t="s">
        <v>11</v>
      </c>
      <c r="G499">
        <v>1851</v>
      </c>
      <c r="H499">
        <v>24</v>
      </c>
      <c r="I499" t="s">
        <v>13</v>
      </c>
      <c r="J499" s="7">
        <v>0</v>
      </c>
    </row>
    <row r="500" spans="1:10" x14ac:dyDescent="0.25">
      <c r="A500">
        <v>33</v>
      </c>
      <c r="B500" t="s">
        <v>9</v>
      </c>
      <c r="C500">
        <v>2</v>
      </c>
      <c r="D500" t="s">
        <v>10</v>
      </c>
      <c r="E500" t="s">
        <v>12</v>
      </c>
      <c r="F500" t="s">
        <v>11</v>
      </c>
      <c r="G500">
        <v>1478</v>
      </c>
      <c r="H500">
        <v>15</v>
      </c>
      <c r="I500" t="s">
        <v>13</v>
      </c>
      <c r="J500" s="7">
        <v>0</v>
      </c>
    </row>
    <row r="501" spans="1:10" x14ac:dyDescent="0.25">
      <c r="A501">
        <v>33</v>
      </c>
      <c r="B501" t="s">
        <v>14</v>
      </c>
      <c r="C501">
        <v>2</v>
      </c>
      <c r="D501" t="s">
        <v>21</v>
      </c>
      <c r="E501" t="s">
        <v>12</v>
      </c>
      <c r="F501" t="s">
        <v>12</v>
      </c>
      <c r="G501">
        <v>3966</v>
      </c>
      <c r="H501">
        <v>18</v>
      </c>
      <c r="I501" t="s">
        <v>19</v>
      </c>
      <c r="J501" s="7">
        <v>0</v>
      </c>
    </row>
    <row r="502" spans="1:10" x14ac:dyDescent="0.25">
      <c r="A502">
        <v>33</v>
      </c>
      <c r="B502" t="s">
        <v>9</v>
      </c>
      <c r="C502">
        <v>2</v>
      </c>
      <c r="D502" t="s">
        <v>21</v>
      </c>
      <c r="E502" t="s">
        <v>12</v>
      </c>
      <c r="F502" t="s">
        <v>12</v>
      </c>
      <c r="G502">
        <v>2235</v>
      </c>
      <c r="H502">
        <v>20</v>
      </c>
      <c r="I502" t="s">
        <v>19</v>
      </c>
      <c r="J502" s="7">
        <v>0</v>
      </c>
    </row>
    <row r="503" spans="1:10" x14ac:dyDescent="0.25">
      <c r="A503">
        <v>33</v>
      </c>
      <c r="B503" t="s">
        <v>14</v>
      </c>
      <c r="C503">
        <v>1</v>
      </c>
      <c r="D503" t="s">
        <v>21</v>
      </c>
      <c r="E503" t="s">
        <v>11</v>
      </c>
      <c r="F503" t="s">
        <v>11</v>
      </c>
      <c r="G503">
        <v>2186</v>
      </c>
      <c r="H503">
        <v>15</v>
      </c>
      <c r="I503" t="s">
        <v>18</v>
      </c>
      <c r="J503" s="7">
        <v>0</v>
      </c>
    </row>
    <row r="504" spans="1:10" x14ac:dyDescent="0.25">
      <c r="A504">
        <v>33</v>
      </c>
      <c r="B504" t="s">
        <v>9</v>
      </c>
      <c r="C504">
        <v>2</v>
      </c>
      <c r="D504" t="s">
        <v>10</v>
      </c>
      <c r="E504" t="s">
        <v>15</v>
      </c>
      <c r="F504" t="s">
        <v>12</v>
      </c>
      <c r="G504">
        <v>2359</v>
      </c>
      <c r="H504">
        <v>24</v>
      </c>
      <c r="I504" t="s">
        <v>18</v>
      </c>
      <c r="J504" s="7">
        <v>0</v>
      </c>
    </row>
    <row r="505" spans="1:10" x14ac:dyDescent="0.25">
      <c r="A505">
        <v>33</v>
      </c>
      <c r="B505" t="s">
        <v>9</v>
      </c>
      <c r="C505">
        <v>2</v>
      </c>
      <c r="D505" t="s">
        <v>10</v>
      </c>
      <c r="E505" t="s">
        <v>12</v>
      </c>
      <c r="F505" t="s">
        <v>22</v>
      </c>
      <c r="G505">
        <v>6289</v>
      </c>
      <c r="H505">
        <v>42</v>
      </c>
      <c r="I505" t="s">
        <v>23</v>
      </c>
      <c r="J505" s="7">
        <v>0</v>
      </c>
    </row>
    <row r="506" spans="1:10" x14ac:dyDescent="0.25">
      <c r="A506">
        <v>33</v>
      </c>
      <c r="B506" t="s">
        <v>9</v>
      </c>
      <c r="C506">
        <v>2</v>
      </c>
      <c r="D506" t="s">
        <v>21</v>
      </c>
      <c r="E506" t="s">
        <v>12</v>
      </c>
      <c r="F506" t="s">
        <v>12</v>
      </c>
      <c r="G506">
        <v>950</v>
      </c>
      <c r="H506">
        <v>15</v>
      </c>
      <c r="I506" t="s">
        <v>19</v>
      </c>
      <c r="J506" s="7">
        <v>1</v>
      </c>
    </row>
    <row r="507" spans="1:10" x14ac:dyDescent="0.25">
      <c r="A507">
        <v>33</v>
      </c>
      <c r="B507" t="s">
        <v>9</v>
      </c>
      <c r="C507">
        <v>2</v>
      </c>
      <c r="D507" t="s">
        <v>10</v>
      </c>
      <c r="E507" t="s">
        <v>12</v>
      </c>
      <c r="F507" t="s">
        <v>15</v>
      </c>
      <c r="G507">
        <v>1414</v>
      </c>
      <c r="H507">
        <v>8</v>
      </c>
      <c r="I507" t="s">
        <v>13</v>
      </c>
      <c r="J507" s="7">
        <v>1</v>
      </c>
    </row>
    <row r="508" spans="1:10" x14ac:dyDescent="0.25">
      <c r="A508">
        <v>33</v>
      </c>
      <c r="B508" t="s">
        <v>9</v>
      </c>
      <c r="C508">
        <v>2</v>
      </c>
      <c r="D508" t="s">
        <v>10</v>
      </c>
      <c r="E508" t="s">
        <v>12</v>
      </c>
      <c r="F508" t="s">
        <v>11</v>
      </c>
      <c r="G508">
        <v>2058</v>
      </c>
      <c r="H508">
        <v>24</v>
      </c>
      <c r="I508" t="s">
        <v>25</v>
      </c>
      <c r="J508" s="7">
        <v>1</v>
      </c>
    </row>
    <row r="509" spans="1:10" x14ac:dyDescent="0.25">
      <c r="A509">
        <v>33</v>
      </c>
      <c r="B509" t="s">
        <v>9</v>
      </c>
      <c r="C509">
        <v>2</v>
      </c>
      <c r="D509" t="s">
        <v>10</v>
      </c>
      <c r="E509" t="s">
        <v>12</v>
      </c>
      <c r="F509" t="s">
        <v>15</v>
      </c>
      <c r="G509">
        <v>1245</v>
      </c>
      <c r="H509">
        <v>18</v>
      </c>
      <c r="I509" t="s">
        <v>13</v>
      </c>
      <c r="J509" s="7">
        <v>1</v>
      </c>
    </row>
    <row r="510" spans="1:10" x14ac:dyDescent="0.25">
      <c r="A510">
        <v>33</v>
      </c>
      <c r="B510" t="s">
        <v>9</v>
      </c>
      <c r="C510">
        <v>2</v>
      </c>
      <c r="D510" t="s">
        <v>10</v>
      </c>
      <c r="E510" t="s">
        <v>12</v>
      </c>
      <c r="F510" t="s">
        <v>11</v>
      </c>
      <c r="G510">
        <v>5150</v>
      </c>
      <c r="H510">
        <v>24</v>
      </c>
      <c r="I510" t="s">
        <v>18</v>
      </c>
      <c r="J510" s="7">
        <v>1</v>
      </c>
    </row>
    <row r="511" spans="1:10" x14ac:dyDescent="0.25">
      <c r="A511">
        <v>33</v>
      </c>
      <c r="B511" t="s">
        <v>9</v>
      </c>
      <c r="C511">
        <v>2</v>
      </c>
      <c r="D511" t="s">
        <v>10</v>
      </c>
      <c r="E511" t="s">
        <v>12</v>
      </c>
      <c r="F511" t="s">
        <v>15</v>
      </c>
      <c r="G511">
        <v>6403</v>
      </c>
      <c r="H511">
        <v>24</v>
      </c>
      <c r="I511" t="s">
        <v>13</v>
      </c>
      <c r="J511" s="7">
        <v>1</v>
      </c>
    </row>
    <row r="512" spans="1:10" x14ac:dyDescent="0.25">
      <c r="A512">
        <v>33</v>
      </c>
      <c r="B512" t="s">
        <v>14</v>
      </c>
      <c r="C512">
        <v>2</v>
      </c>
      <c r="D512" t="s">
        <v>10</v>
      </c>
      <c r="E512" t="s">
        <v>12</v>
      </c>
      <c r="F512" t="s">
        <v>11</v>
      </c>
      <c r="G512">
        <v>2831</v>
      </c>
      <c r="H512">
        <v>30</v>
      </c>
      <c r="I512" t="s">
        <v>13</v>
      </c>
      <c r="J512" s="7">
        <v>1</v>
      </c>
    </row>
    <row r="513" spans="1:10" x14ac:dyDescent="0.25">
      <c r="A513">
        <v>33</v>
      </c>
      <c r="B513" t="s">
        <v>9</v>
      </c>
      <c r="C513">
        <v>3</v>
      </c>
      <c r="D513" t="s">
        <v>21</v>
      </c>
      <c r="E513" t="s">
        <v>12</v>
      </c>
      <c r="F513" t="s">
        <v>11</v>
      </c>
      <c r="G513">
        <v>4844</v>
      </c>
      <c r="H513">
        <v>48</v>
      </c>
      <c r="I513" t="s">
        <v>23</v>
      </c>
      <c r="J513" s="7">
        <v>1</v>
      </c>
    </row>
    <row r="514" spans="1:10" x14ac:dyDescent="0.25">
      <c r="A514">
        <v>33</v>
      </c>
      <c r="B514" t="s">
        <v>14</v>
      </c>
      <c r="C514">
        <v>2</v>
      </c>
      <c r="D514" t="s">
        <v>10</v>
      </c>
      <c r="E514" t="s">
        <v>11</v>
      </c>
      <c r="F514" t="s">
        <v>15</v>
      </c>
      <c r="G514">
        <v>1042</v>
      </c>
      <c r="H514">
        <v>18</v>
      </c>
      <c r="I514" t="s">
        <v>19</v>
      </c>
      <c r="J514" s="7">
        <v>0</v>
      </c>
    </row>
    <row r="515" spans="1:10" x14ac:dyDescent="0.25">
      <c r="A515">
        <v>33</v>
      </c>
      <c r="B515" t="s">
        <v>14</v>
      </c>
      <c r="C515">
        <v>1</v>
      </c>
      <c r="D515" t="s">
        <v>10</v>
      </c>
      <c r="E515" t="s">
        <v>11</v>
      </c>
      <c r="F515" t="s">
        <v>15</v>
      </c>
      <c r="G515">
        <v>3195</v>
      </c>
      <c r="H515">
        <v>9</v>
      </c>
      <c r="I515" t="s">
        <v>19</v>
      </c>
      <c r="J515" s="7">
        <v>0</v>
      </c>
    </row>
    <row r="516" spans="1:10" x14ac:dyDescent="0.25">
      <c r="A516">
        <v>33</v>
      </c>
      <c r="B516" t="s">
        <v>9</v>
      </c>
      <c r="C516">
        <v>1</v>
      </c>
      <c r="D516" t="s">
        <v>10</v>
      </c>
      <c r="E516" t="s">
        <v>12</v>
      </c>
      <c r="F516" t="s">
        <v>12</v>
      </c>
      <c r="G516">
        <v>2579</v>
      </c>
      <c r="H516">
        <v>12</v>
      </c>
      <c r="I516" t="s">
        <v>19</v>
      </c>
      <c r="J516" s="7">
        <v>1</v>
      </c>
    </row>
    <row r="517" spans="1:10" x14ac:dyDescent="0.25">
      <c r="A517">
        <v>33</v>
      </c>
      <c r="B517" t="s">
        <v>9</v>
      </c>
      <c r="C517">
        <v>2</v>
      </c>
      <c r="D517" t="s">
        <v>10</v>
      </c>
      <c r="E517" t="s">
        <v>12</v>
      </c>
      <c r="F517" t="s">
        <v>11</v>
      </c>
      <c r="G517">
        <v>3029</v>
      </c>
      <c r="H517">
        <v>15</v>
      </c>
      <c r="I517" t="s">
        <v>19</v>
      </c>
      <c r="J517" s="7">
        <v>1</v>
      </c>
    </row>
    <row r="518" spans="1:10" x14ac:dyDescent="0.25">
      <c r="A518">
        <v>33</v>
      </c>
      <c r="B518" t="s">
        <v>9</v>
      </c>
      <c r="C518">
        <v>2</v>
      </c>
      <c r="D518" t="s">
        <v>10</v>
      </c>
      <c r="E518" t="s">
        <v>15</v>
      </c>
      <c r="F518" t="s">
        <v>11</v>
      </c>
      <c r="G518">
        <v>1474</v>
      </c>
      <c r="H518">
        <v>24</v>
      </c>
      <c r="I518" t="s">
        <v>19</v>
      </c>
      <c r="J518" s="7">
        <v>1</v>
      </c>
    </row>
    <row r="519" spans="1:10" x14ac:dyDescent="0.25">
      <c r="A519">
        <v>32</v>
      </c>
      <c r="B519" t="s">
        <v>14</v>
      </c>
      <c r="C519">
        <v>1</v>
      </c>
      <c r="D519" t="s">
        <v>10</v>
      </c>
      <c r="E519" t="s">
        <v>15</v>
      </c>
      <c r="F519" t="s">
        <v>12</v>
      </c>
      <c r="G519">
        <v>1282</v>
      </c>
      <c r="H519">
        <v>24</v>
      </c>
      <c r="I519" t="s">
        <v>13</v>
      </c>
      <c r="J519" s="7">
        <v>0</v>
      </c>
    </row>
    <row r="520" spans="1:10" x14ac:dyDescent="0.25">
      <c r="A520">
        <v>32</v>
      </c>
      <c r="B520" t="s">
        <v>9</v>
      </c>
      <c r="C520">
        <v>2</v>
      </c>
      <c r="D520" t="s">
        <v>10</v>
      </c>
      <c r="E520" t="s">
        <v>20</v>
      </c>
      <c r="F520" t="s">
        <v>11</v>
      </c>
      <c r="G520">
        <v>2978</v>
      </c>
      <c r="H520">
        <v>6</v>
      </c>
      <c r="I520" t="s">
        <v>18</v>
      </c>
      <c r="J520" s="7">
        <v>0</v>
      </c>
    </row>
    <row r="521" spans="1:10" x14ac:dyDescent="0.25">
      <c r="A521">
        <v>32</v>
      </c>
      <c r="B521" t="s">
        <v>9</v>
      </c>
      <c r="C521">
        <v>2</v>
      </c>
      <c r="D521" t="s">
        <v>10</v>
      </c>
      <c r="E521" t="s">
        <v>11</v>
      </c>
      <c r="F521" t="s">
        <v>11</v>
      </c>
      <c r="G521">
        <v>2978</v>
      </c>
      <c r="H521">
        <v>24</v>
      </c>
      <c r="I521" t="s">
        <v>23</v>
      </c>
      <c r="J521" s="7">
        <v>0</v>
      </c>
    </row>
    <row r="522" spans="1:10" x14ac:dyDescent="0.25">
      <c r="A522">
        <v>32</v>
      </c>
      <c r="B522" t="s">
        <v>14</v>
      </c>
      <c r="C522">
        <v>2</v>
      </c>
      <c r="D522" t="s">
        <v>10</v>
      </c>
      <c r="E522" t="s">
        <v>12</v>
      </c>
      <c r="F522" t="s">
        <v>11</v>
      </c>
      <c r="G522">
        <v>4611</v>
      </c>
      <c r="H522">
        <v>6</v>
      </c>
      <c r="I522" t="s">
        <v>18</v>
      </c>
      <c r="J522" s="7">
        <v>0</v>
      </c>
    </row>
    <row r="523" spans="1:10" x14ac:dyDescent="0.25">
      <c r="A523">
        <v>32</v>
      </c>
      <c r="B523" t="s">
        <v>9</v>
      </c>
      <c r="C523">
        <v>2</v>
      </c>
      <c r="D523" t="s">
        <v>10</v>
      </c>
      <c r="E523" t="s">
        <v>22</v>
      </c>
      <c r="F523" t="s">
        <v>15</v>
      </c>
      <c r="G523">
        <v>2745</v>
      </c>
      <c r="H523">
        <v>21</v>
      </c>
      <c r="I523" t="s">
        <v>18</v>
      </c>
      <c r="J523" s="7">
        <v>0</v>
      </c>
    </row>
    <row r="524" spans="1:10" x14ac:dyDescent="0.25">
      <c r="A524">
        <v>32</v>
      </c>
      <c r="B524" t="s">
        <v>9</v>
      </c>
      <c r="C524">
        <v>2</v>
      </c>
      <c r="D524" t="s">
        <v>10</v>
      </c>
      <c r="E524" t="s">
        <v>12</v>
      </c>
      <c r="F524" t="s">
        <v>11</v>
      </c>
      <c r="G524">
        <v>701</v>
      </c>
      <c r="H524">
        <v>12</v>
      </c>
      <c r="I524" t="s">
        <v>16</v>
      </c>
      <c r="J524" s="7">
        <v>0</v>
      </c>
    </row>
    <row r="525" spans="1:10" x14ac:dyDescent="0.25">
      <c r="A525">
        <v>32</v>
      </c>
      <c r="B525" t="s">
        <v>9</v>
      </c>
      <c r="C525">
        <v>2</v>
      </c>
      <c r="D525" t="s">
        <v>10</v>
      </c>
      <c r="E525" t="s">
        <v>12</v>
      </c>
      <c r="F525" t="s">
        <v>12</v>
      </c>
      <c r="G525">
        <v>1938</v>
      </c>
      <c r="H525">
        <v>24</v>
      </c>
      <c r="I525" t="s">
        <v>13</v>
      </c>
      <c r="J525" s="7">
        <v>0</v>
      </c>
    </row>
    <row r="526" spans="1:10" x14ac:dyDescent="0.25">
      <c r="A526">
        <v>32</v>
      </c>
      <c r="B526" t="s">
        <v>9</v>
      </c>
      <c r="C526">
        <v>2</v>
      </c>
      <c r="D526" t="s">
        <v>17</v>
      </c>
      <c r="E526" t="s">
        <v>22</v>
      </c>
      <c r="F526" t="s">
        <v>15</v>
      </c>
      <c r="G526">
        <v>1136</v>
      </c>
      <c r="H526">
        <v>9</v>
      </c>
      <c r="I526" t="s">
        <v>16</v>
      </c>
      <c r="J526" s="7">
        <v>0</v>
      </c>
    </row>
    <row r="527" spans="1:10" x14ac:dyDescent="0.25">
      <c r="A527">
        <v>32</v>
      </c>
      <c r="B527" t="s">
        <v>9</v>
      </c>
      <c r="C527">
        <v>2</v>
      </c>
      <c r="D527" t="s">
        <v>21</v>
      </c>
      <c r="E527" t="s">
        <v>15</v>
      </c>
      <c r="F527" t="s">
        <v>15</v>
      </c>
      <c r="G527">
        <v>11760</v>
      </c>
      <c r="H527">
        <v>39</v>
      </c>
      <c r="I527" t="s">
        <v>16</v>
      </c>
      <c r="J527" s="7">
        <v>0</v>
      </c>
    </row>
    <row r="528" spans="1:10" x14ac:dyDescent="0.25">
      <c r="A528">
        <v>32</v>
      </c>
      <c r="B528" t="s">
        <v>9</v>
      </c>
      <c r="C528">
        <v>2</v>
      </c>
      <c r="D528" t="s">
        <v>10</v>
      </c>
      <c r="E528" t="s">
        <v>11</v>
      </c>
      <c r="F528" t="s">
        <v>11</v>
      </c>
      <c r="G528">
        <v>7238</v>
      </c>
      <c r="H528">
        <v>48</v>
      </c>
      <c r="I528" t="s">
        <v>13</v>
      </c>
      <c r="J528" s="7">
        <v>0</v>
      </c>
    </row>
    <row r="529" spans="1:10" x14ac:dyDescent="0.25">
      <c r="A529">
        <v>32</v>
      </c>
      <c r="B529" t="s">
        <v>9</v>
      </c>
      <c r="C529">
        <v>3</v>
      </c>
      <c r="D529" t="s">
        <v>17</v>
      </c>
      <c r="E529" t="s">
        <v>12</v>
      </c>
      <c r="F529" t="s">
        <v>11</v>
      </c>
      <c r="G529">
        <v>4686</v>
      </c>
      <c r="H529">
        <v>36</v>
      </c>
      <c r="I529" t="s">
        <v>19</v>
      </c>
      <c r="J529" s="7">
        <v>0</v>
      </c>
    </row>
    <row r="530" spans="1:10" x14ac:dyDescent="0.25">
      <c r="A530">
        <v>32</v>
      </c>
      <c r="B530" t="s">
        <v>9</v>
      </c>
      <c r="C530">
        <v>2</v>
      </c>
      <c r="D530" t="s">
        <v>10</v>
      </c>
      <c r="E530" t="s">
        <v>12</v>
      </c>
      <c r="F530" t="s">
        <v>12</v>
      </c>
      <c r="G530">
        <v>4583</v>
      </c>
      <c r="H530">
        <v>30</v>
      </c>
      <c r="I530" t="s">
        <v>18</v>
      </c>
      <c r="J530" s="7">
        <v>0</v>
      </c>
    </row>
    <row r="531" spans="1:10" x14ac:dyDescent="0.25">
      <c r="A531">
        <v>32</v>
      </c>
      <c r="B531" t="s">
        <v>14</v>
      </c>
      <c r="C531">
        <v>2</v>
      </c>
      <c r="D531" t="s">
        <v>10</v>
      </c>
      <c r="E531" t="s">
        <v>12</v>
      </c>
      <c r="F531" t="s">
        <v>15</v>
      </c>
      <c r="G531">
        <v>2528</v>
      </c>
      <c r="H531">
        <v>27</v>
      </c>
      <c r="I531" t="s">
        <v>23</v>
      </c>
      <c r="J531" s="7">
        <v>0</v>
      </c>
    </row>
    <row r="532" spans="1:10" x14ac:dyDescent="0.25">
      <c r="A532">
        <v>32</v>
      </c>
      <c r="B532" t="s">
        <v>9</v>
      </c>
      <c r="C532">
        <v>3</v>
      </c>
      <c r="D532" t="s">
        <v>10</v>
      </c>
      <c r="E532" t="s">
        <v>20</v>
      </c>
      <c r="F532" t="s">
        <v>11</v>
      </c>
      <c r="G532">
        <v>629</v>
      </c>
      <c r="H532">
        <v>18</v>
      </c>
      <c r="I532" t="s">
        <v>13</v>
      </c>
      <c r="J532" s="7">
        <v>0</v>
      </c>
    </row>
    <row r="533" spans="1:10" x14ac:dyDescent="0.25">
      <c r="A533">
        <v>32</v>
      </c>
      <c r="B533" t="s">
        <v>9</v>
      </c>
      <c r="C533">
        <v>3</v>
      </c>
      <c r="D533" t="s">
        <v>17</v>
      </c>
      <c r="E533" t="s">
        <v>12</v>
      </c>
      <c r="F533" t="s">
        <v>11</v>
      </c>
      <c r="G533">
        <v>1505</v>
      </c>
      <c r="H533">
        <v>18</v>
      </c>
      <c r="I533" t="s">
        <v>13</v>
      </c>
      <c r="J533" s="7">
        <v>0</v>
      </c>
    </row>
    <row r="534" spans="1:10" x14ac:dyDescent="0.25">
      <c r="A534">
        <v>32</v>
      </c>
      <c r="B534" t="s">
        <v>14</v>
      </c>
      <c r="C534">
        <v>2</v>
      </c>
      <c r="D534" t="s">
        <v>21</v>
      </c>
      <c r="E534" t="s">
        <v>11</v>
      </c>
      <c r="F534" t="s">
        <v>12</v>
      </c>
      <c r="G534">
        <v>1285</v>
      </c>
      <c r="H534">
        <v>24</v>
      </c>
      <c r="I534" t="s">
        <v>19</v>
      </c>
      <c r="J534" s="7">
        <v>0</v>
      </c>
    </row>
    <row r="535" spans="1:10" x14ac:dyDescent="0.25">
      <c r="A535">
        <v>32</v>
      </c>
      <c r="B535" t="s">
        <v>9</v>
      </c>
      <c r="C535">
        <v>2</v>
      </c>
      <c r="D535" t="s">
        <v>21</v>
      </c>
      <c r="E535" t="s">
        <v>20</v>
      </c>
      <c r="F535" t="s">
        <v>11</v>
      </c>
      <c r="G535">
        <v>3062</v>
      </c>
      <c r="H535">
        <v>24</v>
      </c>
      <c r="I535" t="s">
        <v>18</v>
      </c>
      <c r="J535" s="7">
        <v>0</v>
      </c>
    </row>
    <row r="536" spans="1:10" x14ac:dyDescent="0.25">
      <c r="A536">
        <v>32</v>
      </c>
      <c r="B536" t="s">
        <v>9</v>
      </c>
      <c r="C536">
        <v>1</v>
      </c>
      <c r="D536" t="s">
        <v>17</v>
      </c>
      <c r="E536" t="s">
        <v>12</v>
      </c>
      <c r="F536" t="s">
        <v>12</v>
      </c>
      <c r="G536">
        <v>1442</v>
      </c>
      <c r="H536">
        <v>18</v>
      </c>
      <c r="I536" t="s">
        <v>19</v>
      </c>
      <c r="J536" s="7">
        <v>0</v>
      </c>
    </row>
    <row r="537" spans="1:10" x14ac:dyDescent="0.25">
      <c r="A537">
        <v>32</v>
      </c>
      <c r="B537" t="s">
        <v>14</v>
      </c>
      <c r="C537">
        <v>3</v>
      </c>
      <c r="D537" t="s">
        <v>10</v>
      </c>
      <c r="E537" t="s">
        <v>12</v>
      </c>
      <c r="F537" t="s">
        <v>15</v>
      </c>
      <c r="G537">
        <v>18424</v>
      </c>
      <c r="H537">
        <v>48</v>
      </c>
      <c r="I537" t="s">
        <v>26</v>
      </c>
      <c r="J537" s="7">
        <v>0</v>
      </c>
    </row>
    <row r="538" spans="1:10" x14ac:dyDescent="0.25">
      <c r="A538">
        <v>32</v>
      </c>
      <c r="B538" t="s">
        <v>9</v>
      </c>
      <c r="C538">
        <v>2</v>
      </c>
      <c r="D538" t="s">
        <v>10</v>
      </c>
      <c r="E538" t="s">
        <v>12</v>
      </c>
      <c r="F538" t="s">
        <v>11</v>
      </c>
      <c r="G538">
        <v>2697</v>
      </c>
      <c r="H538">
        <v>9</v>
      </c>
      <c r="I538" t="s">
        <v>13</v>
      </c>
      <c r="J538" s="7">
        <v>1</v>
      </c>
    </row>
    <row r="539" spans="1:10" x14ac:dyDescent="0.25">
      <c r="A539">
        <v>32</v>
      </c>
      <c r="B539" t="s">
        <v>9</v>
      </c>
      <c r="C539">
        <v>2</v>
      </c>
      <c r="D539" t="s">
        <v>10</v>
      </c>
      <c r="E539" t="s">
        <v>12</v>
      </c>
      <c r="F539" t="s">
        <v>11</v>
      </c>
      <c r="G539">
        <v>4594</v>
      </c>
      <c r="H539">
        <v>18</v>
      </c>
      <c r="I539" t="s">
        <v>13</v>
      </c>
      <c r="J539" s="7">
        <v>1</v>
      </c>
    </row>
    <row r="540" spans="1:10" x14ac:dyDescent="0.25">
      <c r="A540">
        <v>32</v>
      </c>
      <c r="B540" t="s">
        <v>9</v>
      </c>
      <c r="C540">
        <v>1</v>
      </c>
      <c r="D540" t="s">
        <v>10</v>
      </c>
      <c r="E540" t="s">
        <v>12</v>
      </c>
      <c r="F540" t="s">
        <v>15</v>
      </c>
      <c r="G540">
        <v>1301</v>
      </c>
      <c r="H540">
        <v>18</v>
      </c>
      <c r="I540" t="s">
        <v>13</v>
      </c>
      <c r="J540" s="7">
        <v>1</v>
      </c>
    </row>
    <row r="541" spans="1:10" x14ac:dyDescent="0.25">
      <c r="A541">
        <v>32</v>
      </c>
      <c r="B541" t="s">
        <v>9</v>
      </c>
      <c r="C541">
        <v>2</v>
      </c>
      <c r="D541" t="s">
        <v>10</v>
      </c>
      <c r="E541" t="s">
        <v>12</v>
      </c>
      <c r="F541" t="s">
        <v>15</v>
      </c>
      <c r="G541">
        <v>2273</v>
      </c>
      <c r="H541">
        <v>36</v>
      </c>
      <c r="I541" t="s">
        <v>16</v>
      </c>
      <c r="J541" s="7">
        <v>1</v>
      </c>
    </row>
    <row r="542" spans="1:10" x14ac:dyDescent="0.25">
      <c r="A542">
        <v>32</v>
      </c>
      <c r="B542" t="s">
        <v>9</v>
      </c>
      <c r="C542">
        <v>2</v>
      </c>
      <c r="D542" t="s">
        <v>10</v>
      </c>
      <c r="E542" t="s">
        <v>12</v>
      </c>
      <c r="F542" t="s">
        <v>11</v>
      </c>
      <c r="G542">
        <v>1552</v>
      </c>
      <c r="H542">
        <v>24</v>
      </c>
      <c r="I542" t="s">
        <v>13</v>
      </c>
      <c r="J542" s="7">
        <v>1</v>
      </c>
    </row>
    <row r="543" spans="1:10" x14ac:dyDescent="0.25">
      <c r="A543">
        <v>32</v>
      </c>
      <c r="B543" t="s">
        <v>9</v>
      </c>
      <c r="C543">
        <v>2</v>
      </c>
      <c r="D543" t="s">
        <v>17</v>
      </c>
      <c r="E543" t="s">
        <v>12</v>
      </c>
      <c r="F543" t="s">
        <v>11</v>
      </c>
      <c r="G543">
        <v>3863</v>
      </c>
      <c r="H543">
        <v>24</v>
      </c>
      <c r="I543" t="s">
        <v>23</v>
      </c>
      <c r="J543" s="7">
        <v>1</v>
      </c>
    </row>
    <row r="544" spans="1:10" x14ac:dyDescent="0.25">
      <c r="A544">
        <v>32</v>
      </c>
      <c r="B544" t="s">
        <v>9</v>
      </c>
      <c r="C544">
        <v>3</v>
      </c>
      <c r="D544" t="s">
        <v>10</v>
      </c>
      <c r="E544" t="s">
        <v>12</v>
      </c>
      <c r="F544" t="s">
        <v>12</v>
      </c>
      <c r="G544">
        <v>1880</v>
      </c>
      <c r="H544">
        <v>18</v>
      </c>
      <c r="I544" t="s">
        <v>13</v>
      </c>
      <c r="J544" s="7">
        <v>1</v>
      </c>
    </row>
    <row r="545" spans="1:10" x14ac:dyDescent="0.25">
      <c r="A545">
        <v>32</v>
      </c>
      <c r="B545" t="s">
        <v>9</v>
      </c>
      <c r="C545">
        <v>1</v>
      </c>
      <c r="D545" t="s">
        <v>10</v>
      </c>
      <c r="E545" t="s">
        <v>22</v>
      </c>
      <c r="F545" t="s">
        <v>11</v>
      </c>
      <c r="G545">
        <v>4526</v>
      </c>
      <c r="H545">
        <v>27</v>
      </c>
      <c r="I545" t="s">
        <v>18</v>
      </c>
      <c r="J545" s="7">
        <v>1</v>
      </c>
    </row>
    <row r="546" spans="1:10" x14ac:dyDescent="0.25">
      <c r="A546">
        <v>32</v>
      </c>
      <c r="B546" t="s">
        <v>9</v>
      </c>
      <c r="C546">
        <v>1</v>
      </c>
      <c r="D546" t="s">
        <v>10</v>
      </c>
      <c r="E546" t="s">
        <v>12</v>
      </c>
      <c r="F546" t="s">
        <v>11</v>
      </c>
      <c r="G546">
        <v>1231</v>
      </c>
      <c r="H546">
        <v>10</v>
      </c>
      <c r="I546" t="s">
        <v>19</v>
      </c>
      <c r="J546" s="7">
        <v>0</v>
      </c>
    </row>
    <row r="547" spans="1:10" x14ac:dyDescent="0.25">
      <c r="A547">
        <v>32</v>
      </c>
      <c r="B547" t="s">
        <v>9</v>
      </c>
      <c r="C547">
        <v>2</v>
      </c>
      <c r="D547" t="s">
        <v>10</v>
      </c>
      <c r="E547" t="s">
        <v>12</v>
      </c>
      <c r="F547" t="s">
        <v>11</v>
      </c>
      <c r="G547">
        <v>1530</v>
      </c>
      <c r="H547">
        <v>18</v>
      </c>
      <c r="I547" t="s">
        <v>19</v>
      </c>
      <c r="J547" s="7">
        <v>0</v>
      </c>
    </row>
    <row r="548" spans="1:10" x14ac:dyDescent="0.25">
      <c r="A548">
        <v>32</v>
      </c>
      <c r="B548" t="s">
        <v>9</v>
      </c>
      <c r="C548">
        <v>2</v>
      </c>
      <c r="D548" t="s">
        <v>10</v>
      </c>
      <c r="E548" t="s">
        <v>15</v>
      </c>
      <c r="F548" t="s">
        <v>12</v>
      </c>
      <c r="G548">
        <v>2325</v>
      </c>
      <c r="H548">
        <v>24</v>
      </c>
      <c r="I548" t="s">
        <v>19</v>
      </c>
      <c r="J548" s="7">
        <v>0</v>
      </c>
    </row>
    <row r="549" spans="1:10" x14ac:dyDescent="0.25">
      <c r="A549">
        <v>32</v>
      </c>
      <c r="B549" t="s">
        <v>9</v>
      </c>
      <c r="C549">
        <v>2</v>
      </c>
      <c r="D549" t="s">
        <v>10</v>
      </c>
      <c r="E549" t="s">
        <v>12</v>
      </c>
      <c r="F549" t="s">
        <v>15</v>
      </c>
      <c r="G549">
        <v>6078</v>
      </c>
      <c r="H549">
        <v>12</v>
      </c>
      <c r="I549" t="s">
        <v>19</v>
      </c>
      <c r="J549" s="7">
        <v>1</v>
      </c>
    </row>
    <row r="550" spans="1:10" x14ac:dyDescent="0.25">
      <c r="A550">
        <v>32</v>
      </c>
      <c r="B550" t="s">
        <v>9</v>
      </c>
      <c r="C550">
        <v>2</v>
      </c>
      <c r="D550" t="s">
        <v>10</v>
      </c>
      <c r="E550" t="s">
        <v>11</v>
      </c>
      <c r="F550" t="s">
        <v>11</v>
      </c>
      <c r="G550">
        <v>2662</v>
      </c>
      <c r="H550">
        <v>18</v>
      </c>
      <c r="I550" t="s">
        <v>19</v>
      </c>
      <c r="J550" s="7">
        <v>1</v>
      </c>
    </row>
    <row r="551" spans="1:10" x14ac:dyDescent="0.25">
      <c r="A551">
        <v>32</v>
      </c>
      <c r="B551" t="s">
        <v>14</v>
      </c>
      <c r="C551">
        <v>1</v>
      </c>
      <c r="D551" t="s">
        <v>10</v>
      </c>
      <c r="E551" t="s">
        <v>15</v>
      </c>
      <c r="F551" t="s">
        <v>15</v>
      </c>
      <c r="G551">
        <v>931</v>
      </c>
      <c r="H551">
        <v>6</v>
      </c>
      <c r="I551" t="s">
        <v>19</v>
      </c>
      <c r="J551" s="7">
        <v>1</v>
      </c>
    </row>
    <row r="552" spans="1:10" x14ac:dyDescent="0.25">
      <c r="A552">
        <v>32</v>
      </c>
      <c r="B552" t="s">
        <v>9</v>
      </c>
      <c r="C552">
        <v>2</v>
      </c>
      <c r="D552" t="s">
        <v>10</v>
      </c>
      <c r="E552" t="s">
        <v>15</v>
      </c>
      <c r="F552" t="s">
        <v>11</v>
      </c>
      <c r="G552">
        <v>2848</v>
      </c>
      <c r="H552">
        <v>10</v>
      </c>
      <c r="I552" t="s">
        <v>19</v>
      </c>
      <c r="J552" s="7">
        <v>1</v>
      </c>
    </row>
    <row r="553" spans="1:10" x14ac:dyDescent="0.25">
      <c r="A553">
        <v>31</v>
      </c>
      <c r="B553" t="s">
        <v>9</v>
      </c>
      <c r="C553">
        <v>2</v>
      </c>
      <c r="D553" t="s">
        <v>10</v>
      </c>
      <c r="E553" t="s">
        <v>15</v>
      </c>
      <c r="F553" t="s">
        <v>15</v>
      </c>
      <c r="G553">
        <v>1449</v>
      </c>
      <c r="H553">
        <v>6</v>
      </c>
      <c r="I553" t="s">
        <v>23</v>
      </c>
      <c r="J553" s="7">
        <v>0</v>
      </c>
    </row>
    <row r="554" spans="1:10" x14ac:dyDescent="0.25">
      <c r="A554">
        <v>31</v>
      </c>
      <c r="B554" t="s">
        <v>9</v>
      </c>
      <c r="C554">
        <v>2</v>
      </c>
      <c r="D554" t="s">
        <v>10</v>
      </c>
      <c r="E554" t="s">
        <v>12</v>
      </c>
      <c r="F554" t="s">
        <v>15</v>
      </c>
      <c r="G554">
        <v>1935</v>
      </c>
      <c r="H554">
        <v>24</v>
      </c>
      <c r="I554" t="s">
        <v>23</v>
      </c>
      <c r="J554" s="7">
        <v>0</v>
      </c>
    </row>
    <row r="555" spans="1:10" x14ac:dyDescent="0.25">
      <c r="A555">
        <v>31</v>
      </c>
      <c r="B555" t="s">
        <v>9</v>
      </c>
      <c r="C555">
        <v>3</v>
      </c>
      <c r="D555" t="s">
        <v>21</v>
      </c>
      <c r="E555" t="s">
        <v>12</v>
      </c>
      <c r="F555" t="s">
        <v>11</v>
      </c>
      <c r="G555">
        <v>1963</v>
      </c>
      <c r="H555">
        <v>12</v>
      </c>
      <c r="I555" t="s">
        <v>13</v>
      </c>
      <c r="J555" s="7">
        <v>0</v>
      </c>
    </row>
    <row r="556" spans="1:10" x14ac:dyDescent="0.25">
      <c r="A556">
        <v>31</v>
      </c>
      <c r="B556" t="s">
        <v>9</v>
      </c>
      <c r="C556">
        <v>2</v>
      </c>
      <c r="D556" t="s">
        <v>10</v>
      </c>
      <c r="E556" t="s">
        <v>12</v>
      </c>
      <c r="F556" t="s">
        <v>11</v>
      </c>
      <c r="G556">
        <v>1360</v>
      </c>
      <c r="H556">
        <v>15</v>
      </c>
      <c r="I556" t="s">
        <v>13</v>
      </c>
      <c r="J556" s="7">
        <v>0</v>
      </c>
    </row>
    <row r="557" spans="1:10" x14ac:dyDescent="0.25">
      <c r="A557">
        <v>31</v>
      </c>
      <c r="B557" t="s">
        <v>9</v>
      </c>
      <c r="C557">
        <v>2</v>
      </c>
      <c r="D557" t="s">
        <v>10</v>
      </c>
      <c r="E557" t="s">
        <v>12</v>
      </c>
      <c r="F557" t="s">
        <v>12</v>
      </c>
      <c r="G557">
        <v>3104</v>
      </c>
      <c r="H557">
        <v>18</v>
      </c>
      <c r="I557" t="s">
        <v>23</v>
      </c>
      <c r="J557" s="7">
        <v>0</v>
      </c>
    </row>
    <row r="558" spans="1:10" x14ac:dyDescent="0.25">
      <c r="A558">
        <v>31</v>
      </c>
      <c r="B558" t="s">
        <v>9</v>
      </c>
      <c r="C558">
        <v>3</v>
      </c>
      <c r="D558" t="s">
        <v>17</v>
      </c>
      <c r="E558" t="s">
        <v>15</v>
      </c>
      <c r="F558" t="s">
        <v>15</v>
      </c>
      <c r="G558">
        <v>7582</v>
      </c>
      <c r="H558">
        <v>48</v>
      </c>
      <c r="I558" t="s">
        <v>26</v>
      </c>
      <c r="J558" s="7">
        <v>0</v>
      </c>
    </row>
    <row r="559" spans="1:10" x14ac:dyDescent="0.25">
      <c r="A559">
        <v>31</v>
      </c>
      <c r="B559" t="s">
        <v>9</v>
      </c>
      <c r="C559">
        <v>2</v>
      </c>
      <c r="D559" t="s">
        <v>10</v>
      </c>
      <c r="E559" t="s">
        <v>12</v>
      </c>
      <c r="F559" t="s">
        <v>22</v>
      </c>
      <c r="G559">
        <v>4473</v>
      </c>
      <c r="H559">
        <v>36</v>
      </c>
      <c r="I559" t="s">
        <v>13</v>
      </c>
      <c r="J559" s="7">
        <v>0</v>
      </c>
    </row>
    <row r="560" spans="1:10" x14ac:dyDescent="0.25">
      <c r="A560">
        <v>31</v>
      </c>
      <c r="B560" t="s">
        <v>14</v>
      </c>
      <c r="C560">
        <v>2</v>
      </c>
      <c r="D560" t="s">
        <v>10</v>
      </c>
      <c r="E560" t="s">
        <v>12</v>
      </c>
      <c r="F560" t="s">
        <v>12</v>
      </c>
      <c r="G560">
        <v>1957</v>
      </c>
      <c r="H560">
        <v>6</v>
      </c>
      <c r="I560" t="s">
        <v>13</v>
      </c>
      <c r="J560" s="7">
        <v>0</v>
      </c>
    </row>
    <row r="561" spans="1:10" x14ac:dyDescent="0.25">
      <c r="A561">
        <v>31</v>
      </c>
      <c r="B561" t="s">
        <v>9</v>
      </c>
      <c r="C561">
        <v>3</v>
      </c>
      <c r="D561" t="s">
        <v>10</v>
      </c>
      <c r="E561" t="s">
        <v>12</v>
      </c>
      <c r="F561" t="s">
        <v>11</v>
      </c>
      <c r="G561">
        <v>2406</v>
      </c>
      <c r="H561">
        <v>9</v>
      </c>
      <c r="I561" t="s">
        <v>18</v>
      </c>
      <c r="J561" s="7">
        <v>0</v>
      </c>
    </row>
    <row r="562" spans="1:10" x14ac:dyDescent="0.25">
      <c r="A562">
        <v>31</v>
      </c>
      <c r="B562" t="s">
        <v>14</v>
      </c>
      <c r="C562">
        <v>2</v>
      </c>
      <c r="D562" t="s">
        <v>10</v>
      </c>
      <c r="E562" t="s">
        <v>15</v>
      </c>
      <c r="F562" t="s">
        <v>11</v>
      </c>
      <c r="G562">
        <v>1532</v>
      </c>
      <c r="H562">
        <v>15</v>
      </c>
      <c r="I562" t="s">
        <v>16</v>
      </c>
      <c r="J562" s="7">
        <v>0</v>
      </c>
    </row>
    <row r="563" spans="1:10" x14ac:dyDescent="0.25">
      <c r="A563">
        <v>31</v>
      </c>
      <c r="B563" t="s">
        <v>9</v>
      </c>
      <c r="C563">
        <v>2</v>
      </c>
      <c r="D563" t="s">
        <v>21</v>
      </c>
      <c r="E563" t="s">
        <v>12</v>
      </c>
      <c r="F563" t="s">
        <v>12</v>
      </c>
      <c r="G563">
        <v>2302</v>
      </c>
      <c r="H563">
        <v>36</v>
      </c>
      <c r="I563" t="s">
        <v>13</v>
      </c>
      <c r="J563" s="7">
        <v>0</v>
      </c>
    </row>
    <row r="564" spans="1:10" x14ac:dyDescent="0.25">
      <c r="A564">
        <v>31</v>
      </c>
      <c r="B564" t="s">
        <v>14</v>
      </c>
      <c r="C564">
        <v>2</v>
      </c>
      <c r="D564" t="s">
        <v>10</v>
      </c>
      <c r="E564" t="s">
        <v>12</v>
      </c>
      <c r="F564" t="s">
        <v>12</v>
      </c>
      <c r="G564">
        <v>6758</v>
      </c>
      <c r="H564">
        <v>48</v>
      </c>
      <c r="I564" t="s">
        <v>13</v>
      </c>
      <c r="J564" s="7">
        <v>0</v>
      </c>
    </row>
    <row r="565" spans="1:10" x14ac:dyDescent="0.25">
      <c r="A565">
        <v>31</v>
      </c>
      <c r="B565" t="s">
        <v>9</v>
      </c>
      <c r="C565">
        <v>2</v>
      </c>
      <c r="D565" t="s">
        <v>10</v>
      </c>
      <c r="E565" t="s">
        <v>15</v>
      </c>
      <c r="F565" t="s">
        <v>11</v>
      </c>
      <c r="G565">
        <v>5742</v>
      </c>
      <c r="H565">
        <v>36</v>
      </c>
      <c r="I565" t="s">
        <v>23</v>
      </c>
      <c r="J565" s="7">
        <v>0</v>
      </c>
    </row>
    <row r="566" spans="1:10" x14ac:dyDescent="0.25">
      <c r="A566">
        <v>31</v>
      </c>
      <c r="B566" t="s">
        <v>9</v>
      </c>
      <c r="C566">
        <v>1</v>
      </c>
      <c r="D566" t="s">
        <v>10</v>
      </c>
      <c r="E566" t="s">
        <v>15</v>
      </c>
      <c r="F566" t="s">
        <v>15</v>
      </c>
      <c r="G566">
        <v>9857</v>
      </c>
      <c r="H566">
        <v>36</v>
      </c>
      <c r="I566" t="s">
        <v>23</v>
      </c>
      <c r="J566" s="7">
        <v>0</v>
      </c>
    </row>
    <row r="567" spans="1:10" x14ac:dyDescent="0.25">
      <c r="A567">
        <v>31</v>
      </c>
      <c r="B567" t="s">
        <v>9</v>
      </c>
      <c r="C567">
        <v>2</v>
      </c>
      <c r="D567" t="s">
        <v>10</v>
      </c>
      <c r="E567" t="s">
        <v>11</v>
      </c>
      <c r="F567" t="s">
        <v>22</v>
      </c>
      <c r="G567">
        <v>3148</v>
      </c>
      <c r="H567">
        <v>24</v>
      </c>
      <c r="I567" t="s">
        <v>13</v>
      </c>
      <c r="J567" s="7">
        <v>0</v>
      </c>
    </row>
    <row r="568" spans="1:10" x14ac:dyDescent="0.25">
      <c r="A568">
        <v>31</v>
      </c>
      <c r="B568" t="s">
        <v>9</v>
      </c>
      <c r="C568">
        <v>1</v>
      </c>
      <c r="D568" t="s">
        <v>10</v>
      </c>
      <c r="E568" t="s">
        <v>12</v>
      </c>
      <c r="F568" t="s">
        <v>12</v>
      </c>
      <c r="G568">
        <v>3108</v>
      </c>
      <c r="H568">
        <v>30</v>
      </c>
      <c r="I568" t="s">
        <v>18</v>
      </c>
      <c r="J568" s="7">
        <v>0</v>
      </c>
    </row>
    <row r="569" spans="1:10" x14ac:dyDescent="0.25">
      <c r="A569">
        <v>31</v>
      </c>
      <c r="B569" t="s">
        <v>14</v>
      </c>
      <c r="C569">
        <v>2</v>
      </c>
      <c r="D569" t="s">
        <v>21</v>
      </c>
      <c r="E569" t="s">
        <v>11</v>
      </c>
      <c r="F569" t="s">
        <v>11</v>
      </c>
      <c r="G569">
        <v>2901</v>
      </c>
      <c r="H569">
        <v>10</v>
      </c>
      <c r="I569" t="s">
        <v>19</v>
      </c>
      <c r="J569" s="7">
        <v>0</v>
      </c>
    </row>
    <row r="570" spans="1:10" x14ac:dyDescent="0.25">
      <c r="A570">
        <v>31</v>
      </c>
      <c r="B570" t="s">
        <v>9</v>
      </c>
      <c r="C570">
        <v>2</v>
      </c>
      <c r="D570" t="s">
        <v>21</v>
      </c>
      <c r="E570" t="s">
        <v>12</v>
      </c>
      <c r="F570" t="s">
        <v>12</v>
      </c>
      <c r="G570">
        <v>3161</v>
      </c>
      <c r="H570">
        <v>24</v>
      </c>
      <c r="I570" t="s">
        <v>23</v>
      </c>
      <c r="J570" s="7">
        <v>0</v>
      </c>
    </row>
    <row r="571" spans="1:10" x14ac:dyDescent="0.25">
      <c r="A571">
        <v>31</v>
      </c>
      <c r="B571" t="s">
        <v>9</v>
      </c>
      <c r="C571">
        <v>2</v>
      </c>
      <c r="D571" t="s">
        <v>10</v>
      </c>
      <c r="E571" t="s">
        <v>11</v>
      </c>
      <c r="F571" t="s">
        <v>11</v>
      </c>
      <c r="G571">
        <v>929</v>
      </c>
      <c r="H571">
        <v>24</v>
      </c>
      <c r="I571" t="s">
        <v>18</v>
      </c>
      <c r="J571" s="7">
        <v>0</v>
      </c>
    </row>
    <row r="572" spans="1:10" x14ac:dyDescent="0.25">
      <c r="A572">
        <v>31</v>
      </c>
      <c r="B572" t="s">
        <v>9</v>
      </c>
      <c r="C572">
        <v>2</v>
      </c>
      <c r="D572" t="s">
        <v>10</v>
      </c>
      <c r="E572" t="s">
        <v>15</v>
      </c>
      <c r="F572" t="s">
        <v>11</v>
      </c>
      <c r="G572">
        <v>3621</v>
      </c>
      <c r="H572">
        <v>24</v>
      </c>
      <c r="I572" t="s">
        <v>13</v>
      </c>
      <c r="J572" s="7">
        <v>0</v>
      </c>
    </row>
    <row r="573" spans="1:10" x14ac:dyDescent="0.25">
      <c r="A573">
        <v>31</v>
      </c>
      <c r="B573" t="s">
        <v>14</v>
      </c>
      <c r="C573">
        <v>1</v>
      </c>
      <c r="D573" t="s">
        <v>10</v>
      </c>
      <c r="E573" t="s">
        <v>12</v>
      </c>
      <c r="F573" t="s">
        <v>11</v>
      </c>
      <c r="G573">
        <v>1736</v>
      </c>
      <c r="H573">
        <v>12</v>
      </c>
      <c r="I573" t="s">
        <v>18</v>
      </c>
      <c r="J573" s="7">
        <v>0</v>
      </c>
    </row>
    <row r="574" spans="1:10" x14ac:dyDescent="0.25">
      <c r="A574">
        <v>31</v>
      </c>
      <c r="B574" t="s">
        <v>9</v>
      </c>
      <c r="C574">
        <v>2</v>
      </c>
      <c r="D574" t="s">
        <v>10</v>
      </c>
      <c r="E574" t="s">
        <v>20</v>
      </c>
      <c r="F574" t="s">
        <v>11</v>
      </c>
      <c r="G574">
        <v>3430</v>
      </c>
      <c r="H574">
        <v>24</v>
      </c>
      <c r="I574" t="s">
        <v>13</v>
      </c>
      <c r="J574" s="7">
        <v>1</v>
      </c>
    </row>
    <row r="575" spans="1:10" x14ac:dyDescent="0.25">
      <c r="A575">
        <v>31</v>
      </c>
      <c r="B575" t="s">
        <v>9</v>
      </c>
      <c r="C575">
        <v>2</v>
      </c>
      <c r="D575" t="s">
        <v>17</v>
      </c>
      <c r="E575" t="s">
        <v>12</v>
      </c>
      <c r="F575" t="s">
        <v>11</v>
      </c>
      <c r="G575">
        <v>6110</v>
      </c>
      <c r="H575">
        <v>48</v>
      </c>
      <c r="I575" t="s">
        <v>16</v>
      </c>
      <c r="J575" s="7">
        <v>1</v>
      </c>
    </row>
    <row r="576" spans="1:10" x14ac:dyDescent="0.25">
      <c r="A576">
        <v>31</v>
      </c>
      <c r="B576" t="s">
        <v>14</v>
      </c>
      <c r="C576">
        <v>2</v>
      </c>
      <c r="D576" t="s">
        <v>10</v>
      </c>
      <c r="E576" t="s">
        <v>12</v>
      </c>
      <c r="F576" t="s">
        <v>11</v>
      </c>
      <c r="G576">
        <v>9566</v>
      </c>
      <c r="H576">
        <v>36</v>
      </c>
      <c r="I576" t="s">
        <v>13</v>
      </c>
      <c r="J576" s="7">
        <v>1</v>
      </c>
    </row>
    <row r="577" spans="1:10" x14ac:dyDescent="0.25">
      <c r="A577">
        <v>31</v>
      </c>
      <c r="B577" t="s">
        <v>9</v>
      </c>
      <c r="C577">
        <v>2</v>
      </c>
      <c r="D577" t="s">
        <v>10</v>
      </c>
      <c r="E577" t="s">
        <v>12</v>
      </c>
      <c r="F577" t="s">
        <v>12</v>
      </c>
      <c r="G577">
        <v>2746</v>
      </c>
      <c r="H577">
        <v>36</v>
      </c>
      <c r="I577" t="s">
        <v>18</v>
      </c>
      <c r="J577" s="7">
        <v>1</v>
      </c>
    </row>
    <row r="578" spans="1:10" x14ac:dyDescent="0.25">
      <c r="A578">
        <v>31</v>
      </c>
      <c r="B578" t="s">
        <v>9</v>
      </c>
      <c r="C578">
        <v>1</v>
      </c>
      <c r="D578" t="s">
        <v>10</v>
      </c>
      <c r="E578" t="s">
        <v>12</v>
      </c>
      <c r="F578" t="s">
        <v>15</v>
      </c>
      <c r="G578">
        <v>1521</v>
      </c>
      <c r="H578">
        <v>10</v>
      </c>
      <c r="I578" t="s">
        <v>18</v>
      </c>
      <c r="J578" s="7">
        <v>1</v>
      </c>
    </row>
    <row r="579" spans="1:10" x14ac:dyDescent="0.25">
      <c r="A579">
        <v>31</v>
      </c>
      <c r="B579" t="s">
        <v>9</v>
      </c>
      <c r="C579">
        <v>2</v>
      </c>
      <c r="D579" t="s">
        <v>10</v>
      </c>
      <c r="E579" t="s">
        <v>11</v>
      </c>
      <c r="F579" t="s">
        <v>12</v>
      </c>
      <c r="G579">
        <v>6350</v>
      </c>
      <c r="H579">
        <v>30</v>
      </c>
      <c r="I579" t="s">
        <v>18</v>
      </c>
      <c r="J579" s="7">
        <v>1</v>
      </c>
    </row>
    <row r="580" spans="1:10" x14ac:dyDescent="0.25">
      <c r="A580">
        <v>31</v>
      </c>
      <c r="B580" t="s">
        <v>9</v>
      </c>
      <c r="C580">
        <v>1</v>
      </c>
      <c r="D580" t="s">
        <v>10</v>
      </c>
      <c r="E580" t="s">
        <v>12</v>
      </c>
      <c r="F580" t="s">
        <v>15</v>
      </c>
      <c r="G580">
        <v>1928</v>
      </c>
      <c r="H580">
        <v>18</v>
      </c>
      <c r="I580" t="s">
        <v>18</v>
      </c>
      <c r="J580" s="7">
        <v>1</v>
      </c>
    </row>
    <row r="581" spans="1:10" x14ac:dyDescent="0.25">
      <c r="A581">
        <v>31</v>
      </c>
      <c r="B581" t="s">
        <v>9</v>
      </c>
      <c r="C581">
        <v>1</v>
      </c>
      <c r="D581" t="s">
        <v>10</v>
      </c>
      <c r="E581" t="s">
        <v>12</v>
      </c>
      <c r="F581" t="s">
        <v>15</v>
      </c>
      <c r="G581">
        <v>1410</v>
      </c>
      <c r="H581">
        <v>12</v>
      </c>
      <c r="I581" t="s">
        <v>16</v>
      </c>
      <c r="J581" s="7">
        <v>1</v>
      </c>
    </row>
    <row r="582" spans="1:10" x14ac:dyDescent="0.25">
      <c r="A582">
        <v>31</v>
      </c>
      <c r="B582" t="s">
        <v>9</v>
      </c>
      <c r="C582">
        <v>2</v>
      </c>
      <c r="D582" t="s">
        <v>10</v>
      </c>
      <c r="E582" t="s">
        <v>11</v>
      </c>
      <c r="F582" t="s">
        <v>11</v>
      </c>
      <c r="G582">
        <v>3378</v>
      </c>
      <c r="H582">
        <v>18</v>
      </c>
      <c r="I582" t="s">
        <v>19</v>
      </c>
      <c r="J582" s="7">
        <v>0</v>
      </c>
    </row>
    <row r="583" spans="1:10" x14ac:dyDescent="0.25">
      <c r="A583">
        <v>31</v>
      </c>
      <c r="B583" t="s">
        <v>9</v>
      </c>
      <c r="C583">
        <v>2</v>
      </c>
      <c r="D583" t="s">
        <v>10</v>
      </c>
      <c r="E583" t="s">
        <v>12</v>
      </c>
      <c r="F583" t="s">
        <v>12</v>
      </c>
      <c r="G583">
        <v>4817</v>
      </c>
      <c r="H583">
        <v>24</v>
      </c>
      <c r="I583" t="s">
        <v>19</v>
      </c>
      <c r="J583" s="7">
        <v>0</v>
      </c>
    </row>
    <row r="584" spans="1:10" x14ac:dyDescent="0.25">
      <c r="A584">
        <v>31</v>
      </c>
      <c r="B584" t="s">
        <v>9</v>
      </c>
      <c r="C584">
        <v>2</v>
      </c>
      <c r="D584" t="s">
        <v>10</v>
      </c>
      <c r="E584" t="s">
        <v>22</v>
      </c>
      <c r="F584" t="s">
        <v>12</v>
      </c>
      <c r="G584">
        <v>3651</v>
      </c>
      <c r="H584">
        <v>12</v>
      </c>
      <c r="I584" t="s">
        <v>19</v>
      </c>
      <c r="J584" s="7">
        <v>0</v>
      </c>
    </row>
    <row r="585" spans="1:10" x14ac:dyDescent="0.25">
      <c r="A585">
        <v>31</v>
      </c>
      <c r="B585" t="s">
        <v>9</v>
      </c>
      <c r="C585">
        <v>2</v>
      </c>
      <c r="D585" t="s">
        <v>10</v>
      </c>
      <c r="E585" t="s">
        <v>15</v>
      </c>
      <c r="F585" t="s">
        <v>15</v>
      </c>
      <c r="G585">
        <v>6148</v>
      </c>
      <c r="H585">
        <v>20</v>
      </c>
      <c r="I585" t="s">
        <v>19</v>
      </c>
      <c r="J585" s="7">
        <v>0</v>
      </c>
    </row>
    <row r="586" spans="1:10" x14ac:dyDescent="0.25">
      <c r="A586">
        <v>31</v>
      </c>
      <c r="B586" t="s">
        <v>9</v>
      </c>
      <c r="C586">
        <v>2</v>
      </c>
      <c r="D586" t="s">
        <v>10</v>
      </c>
      <c r="E586" t="s">
        <v>12</v>
      </c>
      <c r="F586" t="s">
        <v>11</v>
      </c>
      <c r="G586">
        <v>1393</v>
      </c>
      <c r="H586">
        <v>24</v>
      </c>
      <c r="I586" t="s">
        <v>19</v>
      </c>
      <c r="J586" s="7">
        <v>0</v>
      </c>
    </row>
    <row r="587" spans="1:10" x14ac:dyDescent="0.25">
      <c r="A587">
        <v>31</v>
      </c>
      <c r="B587" t="s">
        <v>9</v>
      </c>
      <c r="C587">
        <v>3</v>
      </c>
      <c r="D587" t="s">
        <v>10</v>
      </c>
      <c r="E587" t="s">
        <v>11</v>
      </c>
      <c r="F587" t="s">
        <v>11</v>
      </c>
      <c r="G587">
        <v>8947</v>
      </c>
      <c r="H587">
        <v>36</v>
      </c>
      <c r="I587" t="s">
        <v>19</v>
      </c>
      <c r="J587" s="7">
        <v>0</v>
      </c>
    </row>
    <row r="588" spans="1:10" x14ac:dyDescent="0.25">
      <c r="A588">
        <v>31</v>
      </c>
      <c r="B588" t="s">
        <v>9</v>
      </c>
      <c r="C588">
        <v>1</v>
      </c>
      <c r="D588" t="s">
        <v>10</v>
      </c>
      <c r="E588" t="s">
        <v>12</v>
      </c>
      <c r="F588" t="s">
        <v>11</v>
      </c>
      <c r="G588">
        <v>1546</v>
      </c>
      <c r="H588">
        <v>10</v>
      </c>
      <c r="I588" t="s">
        <v>19</v>
      </c>
      <c r="J588" s="7">
        <v>0</v>
      </c>
    </row>
    <row r="589" spans="1:10" x14ac:dyDescent="0.25">
      <c r="A589">
        <v>31</v>
      </c>
      <c r="B589" t="s">
        <v>14</v>
      </c>
      <c r="C589">
        <v>3</v>
      </c>
      <c r="D589" t="s">
        <v>10</v>
      </c>
      <c r="E589" t="s">
        <v>20</v>
      </c>
      <c r="F589" t="s">
        <v>11</v>
      </c>
      <c r="G589">
        <v>2782</v>
      </c>
      <c r="H589">
        <v>21</v>
      </c>
      <c r="I589" t="s">
        <v>19</v>
      </c>
      <c r="J589" s="7">
        <v>1</v>
      </c>
    </row>
    <row r="590" spans="1:10" x14ac:dyDescent="0.25">
      <c r="A590">
        <v>31</v>
      </c>
      <c r="B590" t="s">
        <v>9</v>
      </c>
      <c r="C590">
        <v>2</v>
      </c>
      <c r="D590" t="s">
        <v>10</v>
      </c>
      <c r="E590" t="s">
        <v>12</v>
      </c>
      <c r="F590" t="s">
        <v>11</v>
      </c>
      <c r="G590">
        <v>2775</v>
      </c>
      <c r="H590">
        <v>18</v>
      </c>
      <c r="I590" t="s">
        <v>19</v>
      </c>
      <c r="J590" s="7">
        <v>1</v>
      </c>
    </row>
    <row r="591" spans="1:10" x14ac:dyDescent="0.25">
      <c r="A591">
        <v>30</v>
      </c>
      <c r="B591" t="s">
        <v>9</v>
      </c>
      <c r="C591">
        <v>3</v>
      </c>
      <c r="D591" t="s">
        <v>10</v>
      </c>
      <c r="E591" t="s">
        <v>20</v>
      </c>
      <c r="F591" t="s">
        <v>11</v>
      </c>
      <c r="G591">
        <v>2333</v>
      </c>
      <c r="H591">
        <v>30</v>
      </c>
      <c r="I591" t="s">
        <v>13</v>
      </c>
      <c r="J591" s="7">
        <v>0</v>
      </c>
    </row>
    <row r="592" spans="1:10" x14ac:dyDescent="0.25">
      <c r="A592">
        <v>30</v>
      </c>
      <c r="B592" t="s">
        <v>14</v>
      </c>
      <c r="C592">
        <v>2</v>
      </c>
      <c r="D592" t="s">
        <v>10</v>
      </c>
      <c r="E592" t="s">
        <v>11</v>
      </c>
      <c r="F592" t="s">
        <v>12</v>
      </c>
      <c r="G592">
        <v>7721</v>
      </c>
      <c r="H592">
        <v>24</v>
      </c>
      <c r="I592" t="s">
        <v>18</v>
      </c>
      <c r="J592" s="7">
        <v>0</v>
      </c>
    </row>
    <row r="593" spans="1:10" x14ac:dyDescent="0.25">
      <c r="A593">
        <v>30</v>
      </c>
      <c r="B593" t="s">
        <v>14</v>
      </c>
      <c r="C593">
        <v>3</v>
      </c>
      <c r="D593" t="s">
        <v>10</v>
      </c>
      <c r="E593" t="s">
        <v>11</v>
      </c>
      <c r="F593" t="s">
        <v>12</v>
      </c>
      <c r="G593">
        <v>7174</v>
      </c>
      <c r="H593">
        <v>42</v>
      </c>
      <c r="I593" t="s">
        <v>13</v>
      </c>
      <c r="J593" s="7">
        <v>0</v>
      </c>
    </row>
    <row r="594" spans="1:10" x14ac:dyDescent="0.25">
      <c r="A594">
        <v>30</v>
      </c>
      <c r="B594" t="s">
        <v>9</v>
      </c>
      <c r="C594">
        <v>2</v>
      </c>
      <c r="D594" t="s">
        <v>10</v>
      </c>
      <c r="E594" t="s">
        <v>12</v>
      </c>
      <c r="F594" t="s">
        <v>15</v>
      </c>
      <c r="G594">
        <v>639</v>
      </c>
      <c r="H594">
        <v>12</v>
      </c>
      <c r="I594" t="s">
        <v>25</v>
      </c>
      <c r="J594" s="7">
        <v>0</v>
      </c>
    </row>
    <row r="595" spans="1:10" x14ac:dyDescent="0.25">
      <c r="A595">
        <v>30</v>
      </c>
      <c r="B595" t="s">
        <v>14</v>
      </c>
      <c r="C595">
        <v>3</v>
      </c>
      <c r="D595" t="s">
        <v>10</v>
      </c>
      <c r="E595" t="s">
        <v>12</v>
      </c>
      <c r="F595" t="s">
        <v>15</v>
      </c>
      <c r="G595">
        <v>4795</v>
      </c>
      <c r="H595">
        <v>36</v>
      </c>
      <c r="I595" t="s">
        <v>13</v>
      </c>
      <c r="J595" s="7">
        <v>0</v>
      </c>
    </row>
    <row r="596" spans="1:10" x14ac:dyDescent="0.25">
      <c r="A596">
        <v>30</v>
      </c>
      <c r="B596" t="s">
        <v>9</v>
      </c>
      <c r="C596">
        <v>2</v>
      </c>
      <c r="D596" t="s">
        <v>10</v>
      </c>
      <c r="E596" t="s">
        <v>15</v>
      </c>
      <c r="F596" t="s">
        <v>15</v>
      </c>
      <c r="G596">
        <v>3566</v>
      </c>
      <c r="H596">
        <v>48</v>
      </c>
      <c r="I596" t="s">
        <v>23</v>
      </c>
      <c r="J596" s="7">
        <v>0</v>
      </c>
    </row>
    <row r="597" spans="1:10" x14ac:dyDescent="0.25">
      <c r="A597">
        <v>30</v>
      </c>
      <c r="B597" t="s">
        <v>9</v>
      </c>
      <c r="C597">
        <v>2</v>
      </c>
      <c r="D597" t="s">
        <v>10</v>
      </c>
      <c r="E597" t="s">
        <v>12</v>
      </c>
      <c r="F597" t="s">
        <v>11</v>
      </c>
      <c r="G597">
        <v>707</v>
      </c>
      <c r="H597">
        <v>12</v>
      </c>
      <c r="I597" t="s">
        <v>13</v>
      </c>
      <c r="J597" s="7">
        <v>0</v>
      </c>
    </row>
    <row r="598" spans="1:10" x14ac:dyDescent="0.25">
      <c r="A598">
        <v>30</v>
      </c>
      <c r="B598" t="s">
        <v>9</v>
      </c>
      <c r="C598">
        <v>3</v>
      </c>
      <c r="D598" t="s">
        <v>10</v>
      </c>
      <c r="E598" t="s">
        <v>12</v>
      </c>
      <c r="F598" t="s">
        <v>12</v>
      </c>
      <c r="G598">
        <v>1823</v>
      </c>
      <c r="H598">
        <v>24</v>
      </c>
      <c r="I598" t="s">
        <v>13</v>
      </c>
      <c r="J598" s="7">
        <v>0</v>
      </c>
    </row>
    <row r="599" spans="1:10" x14ac:dyDescent="0.25">
      <c r="A599">
        <v>30</v>
      </c>
      <c r="B599" t="s">
        <v>14</v>
      </c>
      <c r="C599">
        <v>2</v>
      </c>
      <c r="D599" t="s">
        <v>10</v>
      </c>
      <c r="E599" t="s">
        <v>15</v>
      </c>
      <c r="F599" t="s">
        <v>11</v>
      </c>
      <c r="G599">
        <v>1864</v>
      </c>
      <c r="H599">
        <v>18</v>
      </c>
      <c r="I599" t="s">
        <v>16</v>
      </c>
      <c r="J599" s="7">
        <v>0</v>
      </c>
    </row>
    <row r="600" spans="1:10" x14ac:dyDescent="0.25">
      <c r="A600">
        <v>30</v>
      </c>
      <c r="B600" t="s">
        <v>14</v>
      </c>
      <c r="C600">
        <v>3</v>
      </c>
      <c r="D600" t="s">
        <v>10</v>
      </c>
      <c r="E600" t="s">
        <v>12</v>
      </c>
      <c r="F600" t="s">
        <v>15</v>
      </c>
      <c r="G600">
        <v>5096</v>
      </c>
      <c r="H600">
        <v>48</v>
      </c>
      <c r="I600" t="s">
        <v>18</v>
      </c>
      <c r="J600" s="7">
        <v>0</v>
      </c>
    </row>
    <row r="601" spans="1:10" x14ac:dyDescent="0.25">
      <c r="A601">
        <v>30</v>
      </c>
      <c r="B601" t="s">
        <v>14</v>
      </c>
      <c r="C601">
        <v>2</v>
      </c>
      <c r="D601" t="s">
        <v>10</v>
      </c>
      <c r="E601" t="s">
        <v>22</v>
      </c>
      <c r="F601" t="s">
        <v>11</v>
      </c>
      <c r="G601">
        <v>960</v>
      </c>
      <c r="H601">
        <v>15</v>
      </c>
      <c r="I601" t="s">
        <v>18</v>
      </c>
      <c r="J601" s="7">
        <v>0</v>
      </c>
    </row>
    <row r="602" spans="1:10" x14ac:dyDescent="0.25">
      <c r="A602">
        <v>30</v>
      </c>
      <c r="B602" t="s">
        <v>14</v>
      </c>
      <c r="C602">
        <v>2</v>
      </c>
      <c r="D602" t="s">
        <v>10</v>
      </c>
      <c r="E602" t="s">
        <v>12</v>
      </c>
      <c r="F602" t="s">
        <v>15</v>
      </c>
      <c r="G602">
        <v>918</v>
      </c>
      <c r="H602">
        <v>9</v>
      </c>
      <c r="I602" t="s">
        <v>18</v>
      </c>
      <c r="J602" s="7">
        <v>0</v>
      </c>
    </row>
    <row r="603" spans="1:10" x14ac:dyDescent="0.25">
      <c r="A603">
        <v>30</v>
      </c>
      <c r="B603" t="s">
        <v>9</v>
      </c>
      <c r="C603">
        <v>2</v>
      </c>
      <c r="D603" t="s">
        <v>17</v>
      </c>
      <c r="E603" t="s">
        <v>15</v>
      </c>
      <c r="F603" t="s">
        <v>15</v>
      </c>
      <c r="G603">
        <v>2862</v>
      </c>
      <c r="H603">
        <v>36</v>
      </c>
      <c r="I603" t="s">
        <v>19</v>
      </c>
      <c r="J603" s="7">
        <v>0</v>
      </c>
    </row>
    <row r="604" spans="1:10" x14ac:dyDescent="0.25">
      <c r="A604">
        <v>30</v>
      </c>
      <c r="B604" t="s">
        <v>9</v>
      </c>
      <c r="C604">
        <v>3</v>
      </c>
      <c r="D604" t="s">
        <v>10</v>
      </c>
      <c r="E604" t="s">
        <v>11</v>
      </c>
      <c r="F604" t="s">
        <v>12</v>
      </c>
      <c r="G604">
        <v>14179</v>
      </c>
      <c r="H604">
        <v>39</v>
      </c>
      <c r="I604" t="s">
        <v>18</v>
      </c>
      <c r="J604" s="7">
        <v>0</v>
      </c>
    </row>
    <row r="605" spans="1:10" x14ac:dyDescent="0.25">
      <c r="A605">
        <v>30</v>
      </c>
      <c r="B605" t="s">
        <v>9</v>
      </c>
      <c r="C605">
        <v>2</v>
      </c>
      <c r="D605" t="s">
        <v>21</v>
      </c>
      <c r="E605" t="s">
        <v>12</v>
      </c>
      <c r="F605" t="s">
        <v>15</v>
      </c>
      <c r="G605">
        <v>2002</v>
      </c>
      <c r="H605">
        <v>12</v>
      </c>
      <c r="I605" t="s">
        <v>19</v>
      </c>
      <c r="J605" s="7">
        <v>0</v>
      </c>
    </row>
    <row r="606" spans="1:10" x14ac:dyDescent="0.25">
      <c r="A606">
        <v>30</v>
      </c>
      <c r="B606" t="s">
        <v>9</v>
      </c>
      <c r="C606">
        <v>3</v>
      </c>
      <c r="D606" t="s">
        <v>10</v>
      </c>
      <c r="E606" t="s">
        <v>15</v>
      </c>
      <c r="F606" t="s">
        <v>15</v>
      </c>
      <c r="G606">
        <v>1919</v>
      </c>
      <c r="H606">
        <v>30</v>
      </c>
      <c r="I606" t="s">
        <v>13</v>
      </c>
      <c r="J606" s="7">
        <v>0</v>
      </c>
    </row>
    <row r="607" spans="1:10" x14ac:dyDescent="0.25">
      <c r="A607">
        <v>30</v>
      </c>
      <c r="B607" t="s">
        <v>9</v>
      </c>
      <c r="C607">
        <v>2</v>
      </c>
      <c r="D607" t="s">
        <v>17</v>
      </c>
      <c r="E607" t="s">
        <v>20</v>
      </c>
      <c r="F607" t="s">
        <v>12</v>
      </c>
      <c r="G607">
        <v>3349</v>
      </c>
      <c r="H607">
        <v>24</v>
      </c>
      <c r="I607" t="s">
        <v>18</v>
      </c>
      <c r="J607" s="7">
        <v>0</v>
      </c>
    </row>
    <row r="608" spans="1:10" x14ac:dyDescent="0.25">
      <c r="A608">
        <v>30</v>
      </c>
      <c r="B608" t="s">
        <v>9</v>
      </c>
      <c r="C608">
        <v>2</v>
      </c>
      <c r="D608" t="s">
        <v>17</v>
      </c>
      <c r="E608" t="s">
        <v>15</v>
      </c>
      <c r="F608" t="s">
        <v>15</v>
      </c>
      <c r="G608">
        <v>3069</v>
      </c>
      <c r="H608">
        <v>24</v>
      </c>
      <c r="I608" t="s">
        <v>18</v>
      </c>
      <c r="J608" s="7">
        <v>0</v>
      </c>
    </row>
    <row r="609" spans="1:10" x14ac:dyDescent="0.25">
      <c r="A609">
        <v>30</v>
      </c>
      <c r="B609" t="s">
        <v>9</v>
      </c>
      <c r="C609">
        <v>1</v>
      </c>
      <c r="D609" t="s">
        <v>10</v>
      </c>
      <c r="E609" t="s">
        <v>12</v>
      </c>
      <c r="F609" t="s">
        <v>11</v>
      </c>
      <c r="G609">
        <v>2028</v>
      </c>
      <c r="H609">
        <v>24</v>
      </c>
      <c r="I609" t="s">
        <v>18</v>
      </c>
      <c r="J609" s="7">
        <v>0</v>
      </c>
    </row>
    <row r="610" spans="1:10" x14ac:dyDescent="0.25">
      <c r="A610">
        <v>30</v>
      </c>
      <c r="B610" t="s">
        <v>9</v>
      </c>
      <c r="C610">
        <v>3</v>
      </c>
      <c r="D610" t="s">
        <v>10</v>
      </c>
      <c r="E610" t="s">
        <v>12</v>
      </c>
      <c r="F610" t="s">
        <v>12</v>
      </c>
      <c r="G610">
        <v>3959</v>
      </c>
      <c r="H610">
        <v>36</v>
      </c>
      <c r="I610" t="s">
        <v>18</v>
      </c>
      <c r="J610" s="7">
        <v>0</v>
      </c>
    </row>
    <row r="611" spans="1:10" x14ac:dyDescent="0.25">
      <c r="A611">
        <v>30</v>
      </c>
      <c r="B611" t="s">
        <v>9</v>
      </c>
      <c r="C611">
        <v>3</v>
      </c>
      <c r="D611" t="s">
        <v>10</v>
      </c>
      <c r="E611" t="s">
        <v>12</v>
      </c>
      <c r="F611" t="s">
        <v>15</v>
      </c>
      <c r="G611">
        <v>4455</v>
      </c>
      <c r="H611">
        <v>36</v>
      </c>
      <c r="I611" t="s">
        <v>23</v>
      </c>
      <c r="J611" s="7">
        <v>1</v>
      </c>
    </row>
    <row r="612" spans="1:10" x14ac:dyDescent="0.25">
      <c r="A612">
        <v>30</v>
      </c>
      <c r="B612" t="s">
        <v>14</v>
      </c>
      <c r="C612">
        <v>2</v>
      </c>
      <c r="D612" t="s">
        <v>10</v>
      </c>
      <c r="E612" t="s">
        <v>12</v>
      </c>
      <c r="F612" t="s">
        <v>12</v>
      </c>
      <c r="G612">
        <v>1620</v>
      </c>
      <c r="H612">
        <v>12</v>
      </c>
      <c r="I612" t="s">
        <v>18</v>
      </c>
      <c r="J612" s="7">
        <v>1</v>
      </c>
    </row>
    <row r="613" spans="1:10" x14ac:dyDescent="0.25">
      <c r="A613">
        <v>30</v>
      </c>
      <c r="B613" t="s">
        <v>9</v>
      </c>
      <c r="C613">
        <v>3</v>
      </c>
      <c r="D613" t="s">
        <v>17</v>
      </c>
      <c r="E613" t="s">
        <v>11</v>
      </c>
      <c r="F613" t="s">
        <v>11</v>
      </c>
      <c r="G613">
        <v>12680</v>
      </c>
      <c r="H613">
        <v>21</v>
      </c>
      <c r="I613" t="s">
        <v>19</v>
      </c>
      <c r="J613" s="7">
        <v>1</v>
      </c>
    </row>
    <row r="614" spans="1:10" x14ac:dyDescent="0.25">
      <c r="A614">
        <v>30</v>
      </c>
      <c r="B614" t="s">
        <v>9</v>
      </c>
      <c r="C614">
        <v>3</v>
      </c>
      <c r="D614" t="s">
        <v>21</v>
      </c>
      <c r="E614" t="s">
        <v>12</v>
      </c>
      <c r="F614" t="s">
        <v>15</v>
      </c>
      <c r="G614">
        <v>2063</v>
      </c>
      <c r="H614">
        <v>6</v>
      </c>
      <c r="I614" t="s">
        <v>13</v>
      </c>
      <c r="J614" s="7">
        <v>1</v>
      </c>
    </row>
    <row r="615" spans="1:10" x14ac:dyDescent="0.25">
      <c r="A615">
        <v>30</v>
      </c>
      <c r="B615" t="s">
        <v>9</v>
      </c>
      <c r="C615">
        <v>2</v>
      </c>
      <c r="D615" t="s">
        <v>21</v>
      </c>
      <c r="E615" t="s">
        <v>12</v>
      </c>
      <c r="F615" t="s">
        <v>11</v>
      </c>
      <c r="G615">
        <v>1740</v>
      </c>
      <c r="H615">
        <v>6</v>
      </c>
      <c r="I615" t="s">
        <v>13</v>
      </c>
      <c r="J615" s="7">
        <v>1</v>
      </c>
    </row>
    <row r="616" spans="1:10" x14ac:dyDescent="0.25">
      <c r="A616">
        <v>30</v>
      </c>
      <c r="B616" t="s">
        <v>9</v>
      </c>
      <c r="C616">
        <v>2</v>
      </c>
      <c r="D616" t="s">
        <v>10</v>
      </c>
      <c r="E616" t="s">
        <v>15</v>
      </c>
      <c r="F616" t="s">
        <v>15</v>
      </c>
      <c r="G616">
        <v>5866</v>
      </c>
      <c r="H616">
        <v>18</v>
      </c>
      <c r="I616" t="s">
        <v>19</v>
      </c>
      <c r="J616" s="7">
        <v>0</v>
      </c>
    </row>
    <row r="617" spans="1:10" x14ac:dyDescent="0.25">
      <c r="A617">
        <v>30</v>
      </c>
      <c r="B617" t="s">
        <v>9</v>
      </c>
      <c r="C617">
        <v>3</v>
      </c>
      <c r="D617" t="s">
        <v>10</v>
      </c>
      <c r="E617" t="s">
        <v>12</v>
      </c>
      <c r="F617" t="s">
        <v>15</v>
      </c>
      <c r="G617">
        <v>5965</v>
      </c>
      <c r="H617">
        <v>27</v>
      </c>
      <c r="I617" t="s">
        <v>19</v>
      </c>
      <c r="J617" s="7">
        <v>0</v>
      </c>
    </row>
    <row r="618" spans="1:10" x14ac:dyDescent="0.25">
      <c r="A618">
        <v>30</v>
      </c>
      <c r="B618" t="s">
        <v>14</v>
      </c>
      <c r="C618">
        <v>2</v>
      </c>
      <c r="D618" t="s">
        <v>10</v>
      </c>
      <c r="E618" t="s">
        <v>12</v>
      </c>
      <c r="F618" t="s">
        <v>11</v>
      </c>
      <c r="G618">
        <v>8133</v>
      </c>
      <c r="H618">
        <v>36</v>
      </c>
      <c r="I618" t="s">
        <v>19</v>
      </c>
      <c r="J618" s="7">
        <v>0</v>
      </c>
    </row>
    <row r="619" spans="1:10" x14ac:dyDescent="0.25">
      <c r="A619">
        <v>30</v>
      </c>
      <c r="B619" t="s">
        <v>14</v>
      </c>
      <c r="C619">
        <v>2</v>
      </c>
      <c r="D619" t="s">
        <v>10</v>
      </c>
      <c r="E619" t="s">
        <v>12</v>
      </c>
      <c r="F619" t="s">
        <v>11</v>
      </c>
      <c r="G619">
        <v>1055</v>
      </c>
      <c r="H619">
        <v>18</v>
      </c>
      <c r="I619" t="s">
        <v>19</v>
      </c>
      <c r="J619" s="7">
        <v>0</v>
      </c>
    </row>
    <row r="620" spans="1:10" x14ac:dyDescent="0.25">
      <c r="A620">
        <v>30</v>
      </c>
      <c r="B620" t="s">
        <v>9</v>
      </c>
      <c r="C620">
        <v>2</v>
      </c>
      <c r="D620" t="s">
        <v>10</v>
      </c>
      <c r="E620" t="s">
        <v>12</v>
      </c>
      <c r="F620" t="s">
        <v>11</v>
      </c>
      <c r="G620">
        <v>4657</v>
      </c>
      <c r="H620">
        <v>15</v>
      </c>
      <c r="I620" t="s">
        <v>19</v>
      </c>
      <c r="J620" s="7">
        <v>0</v>
      </c>
    </row>
    <row r="621" spans="1:10" x14ac:dyDescent="0.25">
      <c r="A621">
        <v>30</v>
      </c>
      <c r="B621" t="s">
        <v>9</v>
      </c>
      <c r="C621">
        <v>3</v>
      </c>
      <c r="D621" t="s">
        <v>10</v>
      </c>
      <c r="E621" t="s">
        <v>12</v>
      </c>
      <c r="F621" t="s">
        <v>11</v>
      </c>
      <c r="G621">
        <v>1820</v>
      </c>
      <c r="H621">
        <v>18</v>
      </c>
      <c r="I621" t="s">
        <v>19</v>
      </c>
      <c r="J621" s="7">
        <v>0</v>
      </c>
    </row>
    <row r="622" spans="1:10" x14ac:dyDescent="0.25">
      <c r="A622">
        <v>30</v>
      </c>
      <c r="B622" t="s">
        <v>9</v>
      </c>
      <c r="C622">
        <v>3</v>
      </c>
      <c r="D622" t="s">
        <v>10</v>
      </c>
      <c r="E622" t="s">
        <v>11</v>
      </c>
      <c r="F622" t="s">
        <v>11</v>
      </c>
      <c r="G622">
        <v>11054</v>
      </c>
      <c r="H622">
        <v>36</v>
      </c>
      <c r="I622" t="s">
        <v>19</v>
      </c>
      <c r="J622" s="7">
        <v>0</v>
      </c>
    </row>
    <row r="623" spans="1:10" x14ac:dyDescent="0.25">
      <c r="A623">
        <v>30</v>
      </c>
      <c r="B623" t="s">
        <v>9</v>
      </c>
      <c r="C623">
        <v>2</v>
      </c>
      <c r="D623" t="s">
        <v>10</v>
      </c>
      <c r="E623" t="s">
        <v>12</v>
      </c>
      <c r="F623" t="s">
        <v>15</v>
      </c>
      <c r="G623">
        <v>7966</v>
      </c>
      <c r="H623">
        <v>26</v>
      </c>
      <c r="I623" t="s">
        <v>19</v>
      </c>
      <c r="J623" s="7">
        <v>0</v>
      </c>
    </row>
    <row r="624" spans="1:10" x14ac:dyDescent="0.25">
      <c r="A624">
        <v>30</v>
      </c>
      <c r="B624" t="s">
        <v>9</v>
      </c>
      <c r="C624">
        <v>2</v>
      </c>
      <c r="D624" t="s">
        <v>10</v>
      </c>
      <c r="E624" t="s">
        <v>12</v>
      </c>
      <c r="F624" t="s">
        <v>12</v>
      </c>
      <c r="G624">
        <v>1602</v>
      </c>
      <c r="H624">
        <v>21</v>
      </c>
      <c r="I624" t="s">
        <v>19</v>
      </c>
      <c r="J624" s="7">
        <v>0</v>
      </c>
    </row>
    <row r="625" spans="1:10" x14ac:dyDescent="0.25">
      <c r="A625">
        <v>30</v>
      </c>
      <c r="B625" t="s">
        <v>9</v>
      </c>
      <c r="C625">
        <v>2</v>
      </c>
      <c r="D625" t="s">
        <v>10</v>
      </c>
      <c r="E625" t="s">
        <v>12</v>
      </c>
      <c r="F625" t="s">
        <v>11</v>
      </c>
      <c r="G625">
        <v>1224</v>
      </c>
      <c r="H625">
        <v>9</v>
      </c>
      <c r="I625" t="s">
        <v>19</v>
      </c>
      <c r="J625" s="7">
        <v>0</v>
      </c>
    </row>
    <row r="626" spans="1:10" x14ac:dyDescent="0.25">
      <c r="A626">
        <v>30</v>
      </c>
      <c r="B626" t="s">
        <v>14</v>
      </c>
      <c r="C626">
        <v>2</v>
      </c>
      <c r="D626" t="s">
        <v>10</v>
      </c>
      <c r="E626" t="s">
        <v>20</v>
      </c>
      <c r="F626" t="s">
        <v>15</v>
      </c>
      <c r="G626">
        <v>8358</v>
      </c>
      <c r="H626">
        <v>48</v>
      </c>
      <c r="I626" t="s">
        <v>19</v>
      </c>
      <c r="J626" s="7">
        <v>0</v>
      </c>
    </row>
    <row r="627" spans="1:10" x14ac:dyDescent="0.25">
      <c r="A627">
        <v>30</v>
      </c>
      <c r="B627" t="s">
        <v>9</v>
      </c>
      <c r="C627">
        <v>3</v>
      </c>
      <c r="D627" t="s">
        <v>10</v>
      </c>
      <c r="E627" t="s">
        <v>15</v>
      </c>
      <c r="F627" t="s">
        <v>12</v>
      </c>
      <c r="G627">
        <v>2249</v>
      </c>
      <c r="H627">
        <v>18</v>
      </c>
      <c r="I627" t="s">
        <v>19</v>
      </c>
      <c r="J627" s="7">
        <v>1</v>
      </c>
    </row>
    <row r="628" spans="1:10" x14ac:dyDescent="0.25">
      <c r="A628">
        <v>30</v>
      </c>
      <c r="B628" t="s">
        <v>9</v>
      </c>
      <c r="C628">
        <v>2</v>
      </c>
      <c r="D628" t="s">
        <v>10</v>
      </c>
      <c r="E628" t="s">
        <v>12</v>
      </c>
      <c r="F628" t="s">
        <v>12</v>
      </c>
      <c r="G628">
        <v>2121</v>
      </c>
      <c r="H628">
        <v>12</v>
      </c>
      <c r="I628" t="s">
        <v>19</v>
      </c>
      <c r="J628" s="7">
        <v>1</v>
      </c>
    </row>
    <row r="629" spans="1:10" x14ac:dyDescent="0.25">
      <c r="A629">
        <v>30</v>
      </c>
      <c r="B629" t="s">
        <v>9</v>
      </c>
      <c r="C629">
        <v>2</v>
      </c>
      <c r="D629" t="s">
        <v>10</v>
      </c>
      <c r="E629" t="s">
        <v>11</v>
      </c>
      <c r="F629" t="s">
        <v>15</v>
      </c>
      <c r="G629">
        <v>2028</v>
      </c>
      <c r="H629">
        <v>12</v>
      </c>
      <c r="I629" t="s">
        <v>19</v>
      </c>
      <c r="J629" s="7">
        <v>1</v>
      </c>
    </row>
    <row r="630" spans="1:10" x14ac:dyDescent="0.25">
      <c r="A630">
        <v>30</v>
      </c>
      <c r="B630" t="s">
        <v>9</v>
      </c>
      <c r="C630">
        <v>2</v>
      </c>
      <c r="D630" t="s">
        <v>10</v>
      </c>
      <c r="E630" t="s">
        <v>12</v>
      </c>
      <c r="F630" t="s">
        <v>15</v>
      </c>
      <c r="G630">
        <v>1056</v>
      </c>
      <c r="H630">
        <v>18</v>
      </c>
      <c r="I630" t="s">
        <v>19</v>
      </c>
      <c r="J630" s="7">
        <v>1</v>
      </c>
    </row>
    <row r="631" spans="1:10" x14ac:dyDescent="0.25">
      <c r="A631">
        <v>29</v>
      </c>
      <c r="B631" t="s">
        <v>9</v>
      </c>
      <c r="C631">
        <v>1</v>
      </c>
      <c r="D631" t="s">
        <v>10</v>
      </c>
      <c r="E631" t="s">
        <v>11</v>
      </c>
      <c r="F631" t="s">
        <v>15</v>
      </c>
      <c r="G631">
        <v>2333</v>
      </c>
      <c r="H631">
        <v>24</v>
      </c>
      <c r="I631" t="s">
        <v>18</v>
      </c>
      <c r="J631" s="7">
        <v>0</v>
      </c>
    </row>
    <row r="632" spans="1:10" x14ac:dyDescent="0.25">
      <c r="A632">
        <v>29</v>
      </c>
      <c r="B632" t="s">
        <v>14</v>
      </c>
      <c r="C632">
        <v>2</v>
      </c>
      <c r="D632" t="s">
        <v>10</v>
      </c>
      <c r="E632" t="s">
        <v>12</v>
      </c>
      <c r="F632" t="s">
        <v>11</v>
      </c>
      <c r="G632">
        <v>2171</v>
      </c>
      <c r="H632">
        <v>12</v>
      </c>
      <c r="I632" t="s">
        <v>13</v>
      </c>
      <c r="J632" s="7">
        <v>0</v>
      </c>
    </row>
    <row r="633" spans="1:10" x14ac:dyDescent="0.25">
      <c r="A633">
        <v>29</v>
      </c>
      <c r="B633" t="s">
        <v>14</v>
      </c>
      <c r="C633">
        <v>3</v>
      </c>
      <c r="D633" t="s">
        <v>10</v>
      </c>
      <c r="E633" t="s">
        <v>12</v>
      </c>
      <c r="F633" t="s">
        <v>11</v>
      </c>
      <c r="G633">
        <v>1412</v>
      </c>
      <c r="H633">
        <v>12</v>
      </c>
      <c r="I633" t="s">
        <v>23</v>
      </c>
      <c r="J633" s="7">
        <v>0</v>
      </c>
    </row>
    <row r="634" spans="1:10" x14ac:dyDescent="0.25">
      <c r="A634">
        <v>29</v>
      </c>
      <c r="B634" t="s">
        <v>9</v>
      </c>
      <c r="C634">
        <v>2</v>
      </c>
      <c r="D634" t="s">
        <v>10</v>
      </c>
      <c r="E634" t="s">
        <v>12</v>
      </c>
      <c r="F634" t="s">
        <v>12</v>
      </c>
      <c r="G634">
        <v>6887</v>
      </c>
      <c r="H634">
        <v>36</v>
      </c>
      <c r="I634" t="s">
        <v>16</v>
      </c>
      <c r="J634" s="7">
        <v>0</v>
      </c>
    </row>
    <row r="635" spans="1:10" x14ac:dyDescent="0.25">
      <c r="A635">
        <v>29</v>
      </c>
      <c r="B635" t="s">
        <v>14</v>
      </c>
      <c r="C635">
        <v>2</v>
      </c>
      <c r="D635" t="s">
        <v>21</v>
      </c>
      <c r="E635" t="s">
        <v>22</v>
      </c>
      <c r="F635" t="s">
        <v>15</v>
      </c>
      <c r="G635">
        <v>7758</v>
      </c>
      <c r="H635">
        <v>24</v>
      </c>
      <c r="I635" t="s">
        <v>19</v>
      </c>
      <c r="J635" s="7">
        <v>0</v>
      </c>
    </row>
    <row r="636" spans="1:10" x14ac:dyDescent="0.25">
      <c r="A636">
        <v>29</v>
      </c>
      <c r="B636" t="s">
        <v>9</v>
      </c>
      <c r="C636">
        <v>2</v>
      </c>
      <c r="D636" t="s">
        <v>17</v>
      </c>
      <c r="E636" t="s">
        <v>12</v>
      </c>
      <c r="F636" t="s">
        <v>12</v>
      </c>
      <c r="G636">
        <v>2149</v>
      </c>
      <c r="H636">
        <v>12</v>
      </c>
      <c r="I636" t="s">
        <v>13</v>
      </c>
      <c r="J636" s="7">
        <v>0</v>
      </c>
    </row>
    <row r="637" spans="1:10" x14ac:dyDescent="0.25">
      <c r="A637">
        <v>29</v>
      </c>
      <c r="B637" t="s">
        <v>9</v>
      </c>
      <c r="C637">
        <v>3</v>
      </c>
      <c r="D637" t="s">
        <v>21</v>
      </c>
      <c r="E637" t="s">
        <v>15</v>
      </c>
      <c r="F637" t="s">
        <v>11</v>
      </c>
      <c r="G637">
        <v>1901</v>
      </c>
      <c r="H637">
        <v>24</v>
      </c>
      <c r="I637" t="s">
        <v>13</v>
      </c>
      <c r="J637" s="7">
        <v>0</v>
      </c>
    </row>
    <row r="638" spans="1:10" x14ac:dyDescent="0.25">
      <c r="A638">
        <v>29</v>
      </c>
      <c r="B638" t="s">
        <v>9</v>
      </c>
      <c r="C638">
        <v>2</v>
      </c>
      <c r="D638" t="s">
        <v>10</v>
      </c>
      <c r="E638" t="s">
        <v>12</v>
      </c>
      <c r="F638" t="s">
        <v>15</v>
      </c>
      <c r="G638">
        <v>2629</v>
      </c>
      <c r="H638">
        <v>20</v>
      </c>
      <c r="I638" t="s">
        <v>26</v>
      </c>
      <c r="J638" s="7">
        <v>0</v>
      </c>
    </row>
    <row r="639" spans="1:10" x14ac:dyDescent="0.25">
      <c r="A639">
        <v>29</v>
      </c>
      <c r="B639" t="s">
        <v>14</v>
      </c>
      <c r="C639">
        <v>1</v>
      </c>
      <c r="D639" t="s">
        <v>21</v>
      </c>
      <c r="E639" t="s">
        <v>12</v>
      </c>
      <c r="F639" t="s">
        <v>12</v>
      </c>
      <c r="G639">
        <v>1659</v>
      </c>
      <c r="H639">
        <v>24</v>
      </c>
      <c r="I639" t="s">
        <v>13</v>
      </c>
      <c r="J639" s="7">
        <v>0</v>
      </c>
    </row>
    <row r="640" spans="1:10" x14ac:dyDescent="0.25">
      <c r="A640">
        <v>29</v>
      </c>
      <c r="B640" t="s">
        <v>9</v>
      </c>
      <c r="C640">
        <v>3</v>
      </c>
      <c r="D640" t="s">
        <v>21</v>
      </c>
      <c r="E640" t="s">
        <v>15</v>
      </c>
      <c r="F640" t="s">
        <v>15</v>
      </c>
      <c r="G640">
        <v>9034</v>
      </c>
      <c r="H640">
        <v>36</v>
      </c>
      <c r="I640" t="s">
        <v>18</v>
      </c>
      <c r="J640" s="7">
        <v>0</v>
      </c>
    </row>
    <row r="641" spans="1:10" x14ac:dyDescent="0.25">
      <c r="A641">
        <v>29</v>
      </c>
      <c r="B641" t="s">
        <v>14</v>
      </c>
      <c r="C641">
        <v>2</v>
      </c>
      <c r="D641" t="s">
        <v>10</v>
      </c>
      <c r="E641" t="s">
        <v>12</v>
      </c>
      <c r="F641" t="s">
        <v>22</v>
      </c>
      <c r="G641">
        <v>683</v>
      </c>
      <c r="H641">
        <v>6</v>
      </c>
      <c r="I641" t="s">
        <v>13</v>
      </c>
      <c r="J641" s="7">
        <v>0</v>
      </c>
    </row>
    <row r="642" spans="1:10" x14ac:dyDescent="0.25">
      <c r="A642">
        <v>29</v>
      </c>
      <c r="B642" t="s">
        <v>9</v>
      </c>
      <c r="C642">
        <v>2</v>
      </c>
      <c r="D642" t="s">
        <v>10</v>
      </c>
      <c r="E642" t="s">
        <v>15</v>
      </c>
      <c r="F642" t="s">
        <v>15</v>
      </c>
      <c r="G642">
        <v>2896</v>
      </c>
      <c r="H642">
        <v>24</v>
      </c>
      <c r="I642" t="s">
        <v>13</v>
      </c>
      <c r="J642" s="7">
        <v>0</v>
      </c>
    </row>
    <row r="643" spans="1:10" x14ac:dyDescent="0.25">
      <c r="A643">
        <v>29</v>
      </c>
      <c r="B643" t="s">
        <v>9</v>
      </c>
      <c r="C643">
        <v>2</v>
      </c>
      <c r="D643" t="s">
        <v>10</v>
      </c>
      <c r="E643" t="s">
        <v>12</v>
      </c>
      <c r="F643" t="s">
        <v>15</v>
      </c>
      <c r="G643">
        <v>1103</v>
      </c>
      <c r="H643">
        <v>12</v>
      </c>
      <c r="I643" t="s">
        <v>13</v>
      </c>
      <c r="J643" s="7">
        <v>0</v>
      </c>
    </row>
    <row r="644" spans="1:10" x14ac:dyDescent="0.25">
      <c r="A644">
        <v>29</v>
      </c>
      <c r="B644" t="s">
        <v>14</v>
      </c>
      <c r="C644">
        <v>1</v>
      </c>
      <c r="D644" t="s">
        <v>21</v>
      </c>
      <c r="E644" t="s">
        <v>20</v>
      </c>
      <c r="F644" t="s">
        <v>11</v>
      </c>
      <c r="G644">
        <v>1123</v>
      </c>
      <c r="H644">
        <v>12</v>
      </c>
      <c r="I644" t="s">
        <v>18</v>
      </c>
      <c r="J644" s="7">
        <v>0</v>
      </c>
    </row>
    <row r="645" spans="1:10" x14ac:dyDescent="0.25">
      <c r="A645">
        <v>29</v>
      </c>
      <c r="B645" t="s">
        <v>14</v>
      </c>
      <c r="C645">
        <v>0</v>
      </c>
      <c r="D645" t="s">
        <v>10</v>
      </c>
      <c r="E645" t="s">
        <v>11</v>
      </c>
      <c r="F645" t="s">
        <v>15</v>
      </c>
      <c r="G645">
        <v>3990</v>
      </c>
      <c r="H645">
        <v>36</v>
      </c>
      <c r="I645" t="s">
        <v>24</v>
      </c>
      <c r="J645" s="7">
        <v>0</v>
      </c>
    </row>
    <row r="646" spans="1:10" x14ac:dyDescent="0.25">
      <c r="A646">
        <v>29</v>
      </c>
      <c r="B646" t="s">
        <v>9</v>
      </c>
      <c r="C646">
        <v>2</v>
      </c>
      <c r="D646" t="s">
        <v>21</v>
      </c>
      <c r="E646" t="s">
        <v>12</v>
      </c>
      <c r="F646" t="s">
        <v>12</v>
      </c>
      <c r="G646">
        <v>11816</v>
      </c>
      <c r="H646">
        <v>45</v>
      </c>
      <c r="I646" t="s">
        <v>23</v>
      </c>
      <c r="J646" s="7">
        <v>0</v>
      </c>
    </row>
    <row r="647" spans="1:10" x14ac:dyDescent="0.25">
      <c r="A647">
        <v>29</v>
      </c>
      <c r="B647" t="s">
        <v>9</v>
      </c>
      <c r="C647">
        <v>2</v>
      </c>
      <c r="D647" t="s">
        <v>10</v>
      </c>
      <c r="E647" t="s">
        <v>12</v>
      </c>
      <c r="F647" t="s">
        <v>12</v>
      </c>
      <c r="G647">
        <v>5179</v>
      </c>
      <c r="H647">
        <v>36</v>
      </c>
      <c r="I647" t="s">
        <v>18</v>
      </c>
      <c r="J647" s="7">
        <v>0</v>
      </c>
    </row>
    <row r="648" spans="1:10" x14ac:dyDescent="0.25">
      <c r="A648">
        <v>29</v>
      </c>
      <c r="B648" t="s">
        <v>9</v>
      </c>
      <c r="C648">
        <v>1</v>
      </c>
      <c r="D648" t="s">
        <v>10</v>
      </c>
      <c r="E648" t="s">
        <v>12</v>
      </c>
      <c r="F648" t="s">
        <v>12</v>
      </c>
      <c r="G648">
        <v>3590</v>
      </c>
      <c r="H648">
        <v>12</v>
      </c>
      <c r="I648" t="s">
        <v>18</v>
      </c>
      <c r="J648" s="7">
        <v>0</v>
      </c>
    </row>
    <row r="649" spans="1:10" x14ac:dyDescent="0.25">
      <c r="A649">
        <v>29</v>
      </c>
      <c r="B649" t="s">
        <v>9</v>
      </c>
      <c r="C649">
        <v>2</v>
      </c>
      <c r="D649" t="s">
        <v>10</v>
      </c>
      <c r="E649" t="s">
        <v>11</v>
      </c>
      <c r="F649" t="s">
        <v>11</v>
      </c>
      <c r="G649">
        <v>1169</v>
      </c>
      <c r="H649">
        <v>18</v>
      </c>
      <c r="I649" t="s">
        <v>13</v>
      </c>
      <c r="J649" s="7">
        <v>0</v>
      </c>
    </row>
    <row r="650" spans="1:10" x14ac:dyDescent="0.25">
      <c r="A650">
        <v>29</v>
      </c>
      <c r="B650" t="s">
        <v>14</v>
      </c>
      <c r="C650">
        <v>0</v>
      </c>
      <c r="D650" t="s">
        <v>21</v>
      </c>
      <c r="E650" t="s">
        <v>12</v>
      </c>
      <c r="F650" t="s">
        <v>12</v>
      </c>
      <c r="G650">
        <v>1193</v>
      </c>
      <c r="H650">
        <v>24</v>
      </c>
      <c r="I650" t="s">
        <v>19</v>
      </c>
      <c r="J650" s="7">
        <v>0</v>
      </c>
    </row>
    <row r="651" spans="1:10" x14ac:dyDescent="0.25">
      <c r="A651">
        <v>29</v>
      </c>
      <c r="B651" t="s">
        <v>9</v>
      </c>
      <c r="C651">
        <v>3</v>
      </c>
      <c r="D651" t="s">
        <v>17</v>
      </c>
      <c r="E651" t="s">
        <v>12</v>
      </c>
      <c r="F651" t="s">
        <v>12</v>
      </c>
      <c r="G651">
        <v>6579</v>
      </c>
      <c r="H651">
        <v>24</v>
      </c>
      <c r="I651" t="s">
        <v>19</v>
      </c>
      <c r="J651" s="7">
        <v>0</v>
      </c>
    </row>
    <row r="652" spans="1:10" x14ac:dyDescent="0.25">
      <c r="A652">
        <v>29</v>
      </c>
      <c r="B652" t="s">
        <v>9</v>
      </c>
      <c r="C652">
        <v>2</v>
      </c>
      <c r="D652" t="s">
        <v>21</v>
      </c>
      <c r="E652" t="s">
        <v>12</v>
      </c>
      <c r="F652" t="s">
        <v>11</v>
      </c>
      <c r="G652">
        <v>2108</v>
      </c>
      <c r="H652">
        <v>6</v>
      </c>
      <c r="I652" t="s">
        <v>13</v>
      </c>
      <c r="J652" s="7">
        <v>1</v>
      </c>
    </row>
    <row r="653" spans="1:10" x14ac:dyDescent="0.25">
      <c r="A653">
        <v>29</v>
      </c>
      <c r="B653" t="s">
        <v>14</v>
      </c>
      <c r="C653">
        <v>2</v>
      </c>
      <c r="D653" t="s">
        <v>10</v>
      </c>
      <c r="E653" t="s">
        <v>12</v>
      </c>
      <c r="F653" t="s">
        <v>15</v>
      </c>
      <c r="G653">
        <v>959</v>
      </c>
      <c r="H653">
        <v>9</v>
      </c>
      <c r="I653" t="s">
        <v>18</v>
      </c>
      <c r="J653" s="7">
        <v>1</v>
      </c>
    </row>
    <row r="654" spans="1:10" x14ac:dyDescent="0.25">
      <c r="A654">
        <v>29</v>
      </c>
      <c r="B654" t="s">
        <v>9</v>
      </c>
      <c r="C654">
        <v>2</v>
      </c>
      <c r="D654" t="s">
        <v>10</v>
      </c>
      <c r="E654" t="s">
        <v>12</v>
      </c>
      <c r="F654" t="s">
        <v>11</v>
      </c>
      <c r="G654">
        <v>2743</v>
      </c>
      <c r="H654">
        <v>28</v>
      </c>
      <c r="I654" t="s">
        <v>13</v>
      </c>
      <c r="J654" s="7">
        <v>1</v>
      </c>
    </row>
    <row r="655" spans="1:10" x14ac:dyDescent="0.25">
      <c r="A655">
        <v>29</v>
      </c>
      <c r="B655" t="s">
        <v>9</v>
      </c>
      <c r="C655">
        <v>3</v>
      </c>
      <c r="D655" t="s">
        <v>10</v>
      </c>
      <c r="E655" t="s">
        <v>12</v>
      </c>
      <c r="F655" t="s">
        <v>15</v>
      </c>
      <c r="G655">
        <v>11328</v>
      </c>
      <c r="H655">
        <v>24</v>
      </c>
      <c r="I655" t="s">
        <v>26</v>
      </c>
      <c r="J655" s="7">
        <v>1</v>
      </c>
    </row>
    <row r="656" spans="1:10" x14ac:dyDescent="0.25">
      <c r="A656">
        <v>29</v>
      </c>
      <c r="B656" t="s">
        <v>14</v>
      </c>
      <c r="C656">
        <v>2</v>
      </c>
      <c r="D656" t="s">
        <v>10</v>
      </c>
      <c r="E656" t="s">
        <v>12</v>
      </c>
      <c r="F656" t="s">
        <v>11</v>
      </c>
      <c r="G656">
        <v>518</v>
      </c>
      <c r="H656">
        <v>6</v>
      </c>
      <c r="I656" t="s">
        <v>13</v>
      </c>
      <c r="J656" s="7">
        <v>1</v>
      </c>
    </row>
    <row r="657" spans="1:10" x14ac:dyDescent="0.25">
      <c r="A657">
        <v>29</v>
      </c>
      <c r="B657" t="s">
        <v>14</v>
      </c>
      <c r="C657">
        <v>2</v>
      </c>
      <c r="D657" t="s">
        <v>10</v>
      </c>
      <c r="E657" t="s">
        <v>22</v>
      </c>
      <c r="F657" t="s">
        <v>12</v>
      </c>
      <c r="G657">
        <v>3357</v>
      </c>
      <c r="H657">
        <v>21</v>
      </c>
      <c r="I657" t="s">
        <v>13</v>
      </c>
      <c r="J657" s="7">
        <v>1</v>
      </c>
    </row>
    <row r="658" spans="1:10" x14ac:dyDescent="0.25">
      <c r="A658">
        <v>29</v>
      </c>
      <c r="B658" t="s">
        <v>9</v>
      </c>
      <c r="C658">
        <v>2</v>
      </c>
      <c r="D658" t="s">
        <v>21</v>
      </c>
      <c r="E658" t="s">
        <v>11</v>
      </c>
      <c r="F658" t="s">
        <v>11</v>
      </c>
      <c r="G658">
        <v>7166</v>
      </c>
      <c r="H658">
        <v>42</v>
      </c>
      <c r="I658" t="s">
        <v>13</v>
      </c>
      <c r="J658" s="7">
        <v>1</v>
      </c>
    </row>
    <row r="659" spans="1:10" x14ac:dyDescent="0.25">
      <c r="A659">
        <v>29</v>
      </c>
      <c r="B659" t="s">
        <v>14</v>
      </c>
      <c r="C659">
        <v>2</v>
      </c>
      <c r="D659" t="s">
        <v>10</v>
      </c>
      <c r="E659" t="s">
        <v>12</v>
      </c>
      <c r="F659" t="s">
        <v>12</v>
      </c>
      <c r="G659">
        <v>3499</v>
      </c>
      <c r="H659">
        <v>12</v>
      </c>
      <c r="I659" t="s">
        <v>19</v>
      </c>
      <c r="J659" s="7">
        <v>0</v>
      </c>
    </row>
    <row r="660" spans="1:10" x14ac:dyDescent="0.25">
      <c r="A660">
        <v>29</v>
      </c>
      <c r="B660" t="s">
        <v>14</v>
      </c>
      <c r="C660">
        <v>2</v>
      </c>
      <c r="D660" t="s">
        <v>10</v>
      </c>
      <c r="E660" t="s">
        <v>11</v>
      </c>
      <c r="F660" t="s">
        <v>12</v>
      </c>
      <c r="G660">
        <v>915</v>
      </c>
      <c r="H660">
        <v>24</v>
      </c>
      <c r="I660" t="s">
        <v>19</v>
      </c>
      <c r="J660" s="7">
        <v>0</v>
      </c>
    </row>
    <row r="661" spans="1:10" x14ac:dyDescent="0.25">
      <c r="A661">
        <v>29</v>
      </c>
      <c r="B661" t="s">
        <v>9</v>
      </c>
      <c r="C661">
        <v>1</v>
      </c>
      <c r="D661" t="s">
        <v>10</v>
      </c>
      <c r="E661" t="s">
        <v>11</v>
      </c>
      <c r="F661" t="s">
        <v>22</v>
      </c>
      <c r="G661">
        <v>1494</v>
      </c>
      <c r="H661">
        <v>4</v>
      </c>
      <c r="I661" t="s">
        <v>19</v>
      </c>
      <c r="J661" s="7">
        <v>0</v>
      </c>
    </row>
    <row r="662" spans="1:10" x14ac:dyDescent="0.25">
      <c r="A662">
        <v>29</v>
      </c>
      <c r="B662" t="s">
        <v>14</v>
      </c>
      <c r="C662">
        <v>3</v>
      </c>
      <c r="D662" t="s">
        <v>10</v>
      </c>
      <c r="E662" t="s">
        <v>12</v>
      </c>
      <c r="F662" t="s">
        <v>11</v>
      </c>
      <c r="G662">
        <v>2679</v>
      </c>
      <c r="H662">
        <v>24</v>
      </c>
      <c r="I662" t="s">
        <v>19</v>
      </c>
      <c r="J662" s="7">
        <v>0</v>
      </c>
    </row>
    <row r="663" spans="1:10" x14ac:dyDescent="0.25">
      <c r="A663">
        <v>29</v>
      </c>
      <c r="B663" t="s">
        <v>9</v>
      </c>
      <c r="C663">
        <v>2</v>
      </c>
      <c r="D663" t="s">
        <v>10</v>
      </c>
      <c r="E663" t="s">
        <v>15</v>
      </c>
      <c r="F663" t="s">
        <v>15</v>
      </c>
      <c r="G663">
        <v>1437</v>
      </c>
      <c r="H663">
        <v>9</v>
      </c>
      <c r="I663" t="s">
        <v>19</v>
      </c>
      <c r="J663" s="7">
        <v>0</v>
      </c>
    </row>
    <row r="664" spans="1:10" x14ac:dyDescent="0.25">
      <c r="A664">
        <v>29</v>
      </c>
      <c r="B664" t="s">
        <v>14</v>
      </c>
      <c r="C664">
        <v>2</v>
      </c>
      <c r="D664" t="s">
        <v>10</v>
      </c>
      <c r="E664" t="s">
        <v>12</v>
      </c>
      <c r="F664" t="s">
        <v>12</v>
      </c>
      <c r="G664">
        <v>3959</v>
      </c>
      <c r="H664">
        <v>15</v>
      </c>
      <c r="I664" t="s">
        <v>19</v>
      </c>
      <c r="J664" s="7">
        <v>0</v>
      </c>
    </row>
    <row r="665" spans="1:10" x14ac:dyDescent="0.25">
      <c r="A665">
        <v>29</v>
      </c>
      <c r="B665" t="s">
        <v>9</v>
      </c>
      <c r="C665">
        <v>2</v>
      </c>
      <c r="D665" t="s">
        <v>10</v>
      </c>
      <c r="E665" t="s">
        <v>11</v>
      </c>
      <c r="F665" t="s">
        <v>11</v>
      </c>
      <c r="G665">
        <v>3556</v>
      </c>
      <c r="H665">
        <v>15</v>
      </c>
      <c r="I665" t="s">
        <v>19</v>
      </c>
      <c r="J665" s="7">
        <v>0</v>
      </c>
    </row>
    <row r="666" spans="1:10" x14ac:dyDescent="0.25">
      <c r="A666">
        <v>29</v>
      </c>
      <c r="B666" t="s">
        <v>14</v>
      </c>
      <c r="C666">
        <v>2</v>
      </c>
      <c r="D666" t="s">
        <v>10</v>
      </c>
      <c r="E666" t="s">
        <v>11</v>
      </c>
      <c r="F666" t="s">
        <v>11</v>
      </c>
      <c r="G666">
        <v>5003</v>
      </c>
      <c r="H666">
        <v>21</v>
      </c>
      <c r="I666" t="s">
        <v>19</v>
      </c>
      <c r="J666" s="7">
        <v>1</v>
      </c>
    </row>
    <row r="667" spans="1:10" x14ac:dyDescent="0.25">
      <c r="A667">
        <v>29</v>
      </c>
      <c r="B667" t="s">
        <v>14</v>
      </c>
      <c r="C667">
        <v>2</v>
      </c>
      <c r="D667" t="s">
        <v>10</v>
      </c>
      <c r="E667" t="s">
        <v>12</v>
      </c>
      <c r="F667" t="s">
        <v>12</v>
      </c>
      <c r="G667">
        <v>1893</v>
      </c>
      <c r="H667">
        <v>12</v>
      </c>
      <c r="I667" t="s">
        <v>19</v>
      </c>
      <c r="J667" s="7">
        <v>1</v>
      </c>
    </row>
    <row r="668" spans="1:10" x14ac:dyDescent="0.25">
      <c r="A668">
        <v>28</v>
      </c>
      <c r="B668" t="s">
        <v>14</v>
      </c>
      <c r="C668">
        <v>2</v>
      </c>
      <c r="D668" t="s">
        <v>10</v>
      </c>
      <c r="E668" t="s">
        <v>15</v>
      </c>
      <c r="F668" t="s">
        <v>11</v>
      </c>
      <c r="G668">
        <v>2073</v>
      </c>
      <c r="H668">
        <v>12</v>
      </c>
      <c r="I668" t="s">
        <v>13</v>
      </c>
      <c r="J668" s="7">
        <v>0</v>
      </c>
    </row>
    <row r="669" spans="1:10" x14ac:dyDescent="0.25">
      <c r="A669">
        <v>28</v>
      </c>
      <c r="B669" t="s">
        <v>9</v>
      </c>
      <c r="C669">
        <v>2</v>
      </c>
      <c r="D669" t="s">
        <v>10</v>
      </c>
      <c r="E669" t="s">
        <v>12</v>
      </c>
      <c r="F669" t="s">
        <v>12</v>
      </c>
      <c r="G669">
        <v>1108</v>
      </c>
      <c r="H669">
        <v>12</v>
      </c>
      <c r="I669" t="s">
        <v>25</v>
      </c>
      <c r="J669" s="7">
        <v>0</v>
      </c>
    </row>
    <row r="670" spans="1:10" x14ac:dyDescent="0.25">
      <c r="A670">
        <v>28</v>
      </c>
      <c r="B670" t="s">
        <v>9</v>
      </c>
      <c r="C670">
        <v>1</v>
      </c>
      <c r="D670" t="s">
        <v>21</v>
      </c>
      <c r="E670" t="s">
        <v>12</v>
      </c>
      <c r="F670" t="s">
        <v>15</v>
      </c>
      <c r="G670">
        <v>6260</v>
      </c>
      <c r="H670">
        <v>18</v>
      </c>
      <c r="I670" t="s">
        <v>19</v>
      </c>
      <c r="J670" s="7">
        <v>0</v>
      </c>
    </row>
    <row r="671" spans="1:10" x14ac:dyDescent="0.25">
      <c r="A671">
        <v>28</v>
      </c>
      <c r="B671" t="s">
        <v>9</v>
      </c>
      <c r="C671">
        <v>2</v>
      </c>
      <c r="D671" t="s">
        <v>10</v>
      </c>
      <c r="E671" t="s">
        <v>12</v>
      </c>
      <c r="F671" t="s">
        <v>12</v>
      </c>
      <c r="G671">
        <v>5371</v>
      </c>
      <c r="H671">
        <v>36</v>
      </c>
      <c r="I671" t="s">
        <v>18</v>
      </c>
      <c r="J671" s="7">
        <v>0</v>
      </c>
    </row>
    <row r="672" spans="1:10" x14ac:dyDescent="0.25">
      <c r="A672">
        <v>28</v>
      </c>
      <c r="B672" t="s">
        <v>9</v>
      </c>
      <c r="C672">
        <v>2</v>
      </c>
      <c r="D672" t="s">
        <v>10</v>
      </c>
      <c r="E672" t="s">
        <v>12</v>
      </c>
      <c r="F672" t="s">
        <v>11</v>
      </c>
      <c r="G672">
        <v>9572</v>
      </c>
      <c r="H672">
        <v>36</v>
      </c>
      <c r="I672" t="s">
        <v>23</v>
      </c>
      <c r="J672" s="7">
        <v>0</v>
      </c>
    </row>
    <row r="673" spans="1:10" x14ac:dyDescent="0.25">
      <c r="A673">
        <v>28</v>
      </c>
      <c r="B673" t="s">
        <v>9</v>
      </c>
      <c r="C673">
        <v>2</v>
      </c>
      <c r="D673" t="s">
        <v>10</v>
      </c>
      <c r="E673" t="s">
        <v>12</v>
      </c>
      <c r="F673" t="s">
        <v>15</v>
      </c>
      <c r="G673">
        <v>3060</v>
      </c>
      <c r="H673">
        <v>48</v>
      </c>
      <c r="I673" t="s">
        <v>13</v>
      </c>
      <c r="J673" s="7">
        <v>0</v>
      </c>
    </row>
    <row r="674" spans="1:10" x14ac:dyDescent="0.25">
      <c r="A674">
        <v>28</v>
      </c>
      <c r="B674" t="s">
        <v>9</v>
      </c>
      <c r="C674">
        <v>2</v>
      </c>
      <c r="D674" t="s">
        <v>10</v>
      </c>
      <c r="E674" t="s">
        <v>12</v>
      </c>
      <c r="F674" t="s">
        <v>15</v>
      </c>
      <c r="G674">
        <v>1068</v>
      </c>
      <c r="H674">
        <v>6</v>
      </c>
      <c r="I674" t="s">
        <v>13</v>
      </c>
      <c r="J674" s="7">
        <v>0</v>
      </c>
    </row>
    <row r="675" spans="1:10" x14ac:dyDescent="0.25">
      <c r="A675">
        <v>28</v>
      </c>
      <c r="B675" t="s">
        <v>9</v>
      </c>
      <c r="C675">
        <v>2</v>
      </c>
      <c r="D675" t="s">
        <v>10</v>
      </c>
      <c r="E675" t="s">
        <v>12</v>
      </c>
      <c r="F675" t="s">
        <v>12</v>
      </c>
      <c r="G675">
        <v>4169</v>
      </c>
      <c r="H675">
        <v>24</v>
      </c>
      <c r="I675" t="s">
        <v>18</v>
      </c>
      <c r="J675" s="7">
        <v>0</v>
      </c>
    </row>
    <row r="676" spans="1:10" x14ac:dyDescent="0.25">
      <c r="A676">
        <v>28</v>
      </c>
      <c r="B676" t="s">
        <v>9</v>
      </c>
      <c r="C676">
        <v>2</v>
      </c>
      <c r="D676" t="s">
        <v>10</v>
      </c>
      <c r="E676" t="s">
        <v>12</v>
      </c>
      <c r="F676" t="s">
        <v>11</v>
      </c>
      <c r="G676">
        <v>776</v>
      </c>
      <c r="H676">
        <v>12</v>
      </c>
      <c r="I676" t="s">
        <v>13</v>
      </c>
      <c r="J676" s="7">
        <v>0</v>
      </c>
    </row>
    <row r="677" spans="1:10" x14ac:dyDescent="0.25">
      <c r="A677">
        <v>28</v>
      </c>
      <c r="B677" t="s">
        <v>9</v>
      </c>
      <c r="C677">
        <v>2</v>
      </c>
      <c r="D677" t="s">
        <v>10</v>
      </c>
      <c r="E677" t="s">
        <v>11</v>
      </c>
      <c r="F677" t="s">
        <v>15</v>
      </c>
      <c r="G677">
        <v>1887</v>
      </c>
      <c r="H677">
        <v>18</v>
      </c>
      <c r="I677" t="s">
        <v>23</v>
      </c>
      <c r="J677" s="7">
        <v>0</v>
      </c>
    </row>
    <row r="678" spans="1:10" x14ac:dyDescent="0.25">
      <c r="A678">
        <v>28</v>
      </c>
      <c r="B678" t="s">
        <v>9</v>
      </c>
      <c r="C678">
        <v>2</v>
      </c>
      <c r="D678" t="s">
        <v>10</v>
      </c>
      <c r="E678" t="s">
        <v>12</v>
      </c>
      <c r="F678" t="s">
        <v>11</v>
      </c>
      <c r="G678">
        <v>1413</v>
      </c>
      <c r="H678">
        <v>24</v>
      </c>
      <c r="I678" t="s">
        <v>13</v>
      </c>
      <c r="J678" s="7">
        <v>0</v>
      </c>
    </row>
    <row r="679" spans="1:10" x14ac:dyDescent="0.25">
      <c r="A679">
        <v>28</v>
      </c>
      <c r="B679" t="s">
        <v>14</v>
      </c>
      <c r="C679">
        <v>2</v>
      </c>
      <c r="D679" t="s">
        <v>21</v>
      </c>
      <c r="E679" t="s">
        <v>15</v>
      </c>
      <c r="F679" t="s">
        <v>15</v>
      </c>
      <c r="G679">
        <v>2631</v>
      </c>
      <c r="H679">
        <v>15</v>
      </c>
      <c r="I679" t="s">
        <v>19</v>
      </c>
      <c r="J679" s="7">
        <v>0</v>
      </c>
    </row>
    <row r="680" spans="1:10" x14ac:dyDescent="0.25">
      <c r="A680">
        <v>28</v>
      </c>
      <c r="B680" t="s">
        <v>14</v>
      </c>
      <c r="C680">
        <v>2</v>
      </c>
      <c r="D680" t="s">
        <v>10</v>
      </c>
      <c r="E680" t="s">
        <v>12</v>
      </c>
      <c r="F680" t="s">
        <v>12</v>
      </c>
      <c r="G680">
        <v>3660</v>
      </c>
      <c r="H680">
        <v>24</v>
      </c>
      <c r="I680" t="s">
        <v>13</v>
      </c>
      <c r="J680" s="7">
        <v>0</v>
      </c>
    </row>
    <row r="681" spans="1:10" x14ac:dyDescent="0.25">
      <c r="A681">
        <v>28</v>
      </c>
      <c r="B681" t="s">
        <v>9</v>
      </c>
      <c r="C681">
        <v>2</v>
      </c>
      <c r="D681" t="s">
        <v>10</v>
      </c>
      <c r="E681" t="s">
        <v>12</v>
      </c>
      <c r="F681" t="s">
        <v>11</v>
      </c>
      <c r="G681">
        <v>2284</v>
      </c>
      <c r="H681">
        <v>24</v>
      </c>
      <c r="I681" t="s">
        <v>13</v>
      </c>
      <c r="J681" s="7">
        <v>0</v>
      </c>
    </row>
    <row r="682" spans="1:10" x14ac:dyDescent="0.25">
      <c r="A682">
        <v>28</v>
      </c>
      <c r="B682" t="s">
        <v>9</v>
      </c>
      <c r="C682">
        <v>1</v>
      </c>
      <c r="D682" t="s">
        <v>10</v>
      </c>
      <c r="E682" t="s">
        <v>12</v>
      </c>
      <c r="F682" t="s">
        <v>12</v>
      </c>
      <c r="G682">
        <v>1797</v>
      </c>
      <c r="H682">
        <v>13</v>
      </c>
      <c r="I682" t="s">
        <v>23</v>
      </c>
      <c r="J682" s="7">
        <v>0</v>
      </c>
    </row>
    <row r="683" spans="1:10" x14ac:dyDescent="0.25">
      <c r="A683">
        <v>28</v>
      </c>
      <c r="B683" t="s">
        <v>9</v>
      </c>
      <c r="C683">
        <v>2</v>
      </c>
      <c r="D683" t="s">
        <v>17</v>
      </c>
      <c r="E683" t="s">
        <v>12</v>
      </c>
      <c r="F683" t="s">
        <v>11</v>
      </c>
      <c r="G683">
        <v>3343</v>
      </c>
      <c r="H683">
        <v>15</v>
      </c>
      <c r="I683" t="s">
        <v>18</v>
      </c>
      <c r="J683" s="7">
        <v>0</v>
      </c>
    </row>
    <row r="684" spans="1:10" x14ac:dyDescent="0.25">
      <c r="A684">
        <v>28</v>
      </c>
      <c r="B684" t="s">
        <v>9</v>
      </c>
      <c r="C684">
        <v>2</v>
      </c>
      <c r="D684" t="s">
        <v>10</v>
      </c>
      <c r="E684" t="s">
        <v>12</v>
      </c>
      <c r="F684" t="s">
        <v>11</v>
      </c>
      <c r="G684">
        <v>2169</v>
      </c>
      <c r="H684">
        <v>18</v>
      </c>
      <c r="I684" t="s">
        <v>23</v>
      </c>
      <c r="J684" s="7">
        <v>0</v>
      </c>
    </row>
    <row r="685" spans="1:10" x14ac:dyDescent="0.25">
      <c r="A685">
        <v>28</v>
      </c>
      <c r="B685" t="s">
        <v>9</v>
      </c>
      <c r="C685">
        <v>2</v>
      </c>
      <c r="D685" t="s">
        <v>10</v>
      </c>
      <c r="E685" t="s">
        <v>12</v>
      </c>
      <c r="F685" t="s">
        <v>11</v>
      </c>
      <c r="G685">
        <v>3595</v>
      </c>
      <c r="H685">
        <v>36</v>
      </c>
      <c r="I685" t="s">
        <v>13</v>
      </c>
      <c r="J685" s="7">
        <v>0</v>
      </c>
    </row>
    <row r="686" spans="1:10" x14ac:dyDescent="0.25">
      <c r="A686">
        <v>28</v>
      </c>
      <c r="B686" t="s">
        <v>14</v>
      </c>
      <c r="C686">
        <v>3</v>
      </c>
      <c r="D686" t="s">
        <v>21</v>
      </c>
      <c r="E686" t="s">
        <v>12</v>
      </c>
      <c r="F686" t="s">
        <v>12</v>
      </c>
      <c r="G686">
        <v>2606</v>
      </c>
      <c r="H686">
        <v>21</v>
      </c>
      <c r="I686" t="s">
        <v>13</v>
      </c>
      <c r="J686" s="7">
        <v>0</v>
      </c>
    </row>
    <row r="687" spans="1:10" x14ac:dyDescent="0.25">
      <c r="A687">
        <v>28</v>
      </c>
      <c r="B687" t="s">
        <v>14</v>
      </c>
      <c r="C687">
        <v>1</v>
      </c>
      <c r="D687" t="s">
        <v>10</v>
      </c>
      <c r="E687" t="s">
        <v>12</v>
      </c>
      <c r="F687" t="s">
        <v>22</v>
      </c>
      <c r="G687">
        <v>745</v>
      </c>
      <c r="H687">
        <v>9</v>
      </c>
      <c r="I687" t="s">
        <v>13</v>
      </c>
      <c r="J687" s="7">
        <v>0</v>
      </c>
    </row>
    <row r="688" spans="1:10" x14ac:dyDescent="0.25">
      <c r="A688">
        <v>28</v>
      </c>
      <c r="B688" t="s">
        <v>14</v>
      </c>
      <c r="C688">
        <v>2</v>
      </c>
      <c r="D688" t="s">
        <v>21</v>
      </c>
      <c r="E688" t="s">
        <v>20</v>
      </c>
      <c r="F688" t="s">
        <v>15</v>
      </c>
      <c r="G688">
        <v>4113</v>
      </c>
      <c r="H688">
        <v>24</v>
      </c>
      <c r="I688" t="s">
        <v>19</v>
      </c>
      <c r="J688" s="7">
        <v>0</v>
      </c>
    </row>
    <row r="689" spans="1:10" x14ac:dyDescent="0.25">
      <c r="A689">
        <v>28</v>
      </c>
      <c r="B689" t="s">
        <v>14</v>
      </c>
      <c r="C689">
        <v>2</v>
      </c>
      <c r="D689" t="s">
        <v>21</v>
      </c>
      <c r="E689" t="s">
        <v>12</v>
      </c>
      <c r="F689" t="s">
        <v>12</v>
      </c>
      <c r="G689">
        <v>1403</v>
      </c>
      <c r="H689">
        <v>15</v>
      </c>
      <c r="I689" t="s">
        <v>19</v>
      </c>
      <c r="J689" s="7">
        <v>1</v>
      </c>
    </row>
    <row r="690" spans="1:10" x14ac:dyDescent="0.25">
      <c r="A690">
        <v>28</v>
      </c>
      <c r="B690" t="s">
        <v>14</v>
      </c>
      <c r="C690">
        <v>2</v>
      </c>
      <c r="D690" t="s">
        <v>10</v>
      </c>
      <c r="E690" t="s">
        <v>12</v>
      </c>
      <c r="F690" t="s">
        <v>11</v>
      </c>
      <c r="G690">
        <v>1382</v>
      </c>
      <c r="H690">
        <v>6</v>
      </c>
      <c r="I690" t="s">
        <v>13</v>
      </c>
      <c r="J690" s="7">
        <v>1</v>
      </c>
    </row>
    <row r="691" spans="1:10" x14ac:dyDescent="0.25">
      <c r="A691">
        <v>28</v>
      </c>
      <c r="B691" t="s">
        <v>9</v>
      </c>
      <c r="C691">
        <v>3</v>
      </c>
      <c r="D691" t="s">
        <v>21</v>
      </c>
      <c r="E691" t="s">
        <v>12</v>
      </c>
      <c r="F691" t="s">
        <v>15</v>
      </c>
      <c r="G691">
        <v>9398</v>
      </c>
      <c r="H691">
        <v>36</v>
      </c>
      <c r="I691" t="s">
        <v>19</v>
      </c>
      <c r="J691" s="7">
        <v>1</v>
      </c>
    </row>
    <row r="692" spans="1:10" x14ac:dyDescent="0.25">
      <c r="A692">
        <v>28</v>
      </c>
      <c r="B692" t="s">
        <v>9</v>
      </c>
      <c r="C692">
        <v>2</v>
      </c>
      <c r="D692" t="s">
        <v>10</v>
      </c>
      <c r="E692" t="s">
        <v>22</v>
      </c>
      <c r="F692" t="s">
        <v>12</v>
      </c>
      <c r="G692">
        <v>2659</v>
      </c>
      <c r="H692">
        <v>18</v>
      </c>
      <c r="I692" t="s">
        <v>18</v>
      </c>
      <c r="J692" s="7">
        <v>1</v>
      </c>
    </row>
    <row r="693" spans="1:10" x14ac:dyDescent="0.25">
      <c r="A693">
        <v>28</v>
      </c>
      <c r="B693" t="s">
        <v>9</v>
      </c>
      <c r="C693">
        <v>2</v>
      </c>
      <c r="D693" t="s">
        <v>21</v>
      </c>
      <c r="E693" t="s">
        <v>12</v>
      </c>
      <c r="F693" t="s">
        <v>12</v>
      </c>
      <c r="G693">
        <v>6199</v>
      </c>
      <c r="H693">
        <v>12</v>
      </c>
      <c r="I693" t="s">
        <v>13</v>
      </c>
      <c r="J693" s="7">
        <v>1</v>
      </c>
    </row>
    <row r="694" spans="1:10" x14ac:dyDescent="0.25">
      <c r="A694">
        <v>28</v>
      </c>
      <c r="B694" t="s">
        <v>14</v>
      </c>
      <c r="C694">
        <v>3</v>
      </c>
      <c r="D694" t="s">
        <v>10</v>
      </c>
      <c r="E694" t="s">
        <v>12</v>
      </c>
      <c r="F694" t="s">
        <v>11</v>
      </c>
      <c r="G694">
        <v>3349</v>
      </c>
      <c r="H694">
        <v>36</v>
      </c>
      <c r="I694" t="s">
        <v>18</v>
      </c>
      <c r="J694" s="7">
        <v>1</v>
      </c>
    </row>
    <row r="695" spans="1:10" x14ac:dyDescent="0.25">
      <c r="A695">
        <v>28</v>
      </c>
      <c r="B695" t="s">
        <v>14</v>
      </c>
      <c r="C695">
        <v>2</v>
      </c>
      <c r="D695" t="s">
        <v>10</v>
      </c>
      <c r="E695" t="s">
        <v>20</v>
      </c>
      <c r="F695" t="s">
        <v>11</v>
      </c>
      <c r="G695">
        <v>1376</v>
      </c>
      <c r="H695">
        <v>24</v>
      </c>
      <c r="I695" t="s">
        <v>13</v>
      </c>
      <c r="J695" s="7">
        <v>1</v>
      </c>
    </row>
    <row r="696" spans="1:10" x14ac:dyDescent="0.25">
      <c r="A696">
        <v>28</v>
      </c>
      <c r="B696" t="s">
        <v>14</v>
      </c>
      <c r="C696">
        <v>2</v>
      </c>
      <c r="D696" t="s">
        <v>10</v>
      </c>
      <c r="E696" t="s">
        <v>12</v>
      </c>
      <c r="F696" t="s">
        <v>15</v>
      </c>
      <c r="G696">
        <v>4221</v>
      </c>
      <c r="H696">
        <v>30</v>
      </c>
      <c r="I696" t="s">
        <v>23</v>
      </c>
      <c r="J696" s="7">
        <v>1</v>
      </c>
    </row>
    <row r="697" spans="1:10" x14ac:dyDescent="0.25">
      <c r="A697">
        <v>28</v>
      </c>
      <c r="B697" t="s">
        <v>14</v>
      </c>
      <c r="C697">
        <v>2</v>
      </c>
      <c r="D697" t="s">
        <v>21</v>
      </c>
      <c r="E697" t="s">
        <v>22</v>
      </c>
      <c r="F697" t="s">
        <v>11</v>
      </c>
      <c r="G697">
        <v>2603</v>
      </c>
      <c r="H697">
        <v>24</v>
      </c>
      <c r="I697" t="s">
        <v>19</v>
      </c>
      <c r="J697" s="7">
        <v>1</v>
      </c>
    </row>
    <row r="698" spans="1:10" x14ac:dyDescent="0.25">
      <c r="A698">
        <v>28</v>
      </c>
      <c r="B698" t="s">
        <v>9</v>
      </c>
      <c r="C698">
        <v>2</v>
      </c>
      <c r="D698" t="s">
        <v>21</v>
      </c>
      <c r="E698" t="s">
        <v>12</v>
      </c>
      <c r="F698" t="s">
        <v>15</v>
      </c>
      <c r="G698">
        <v>3617</v>
      </c>
      <c r="H698">
        <v>12</v>
      </c>
      <c r="I698" t="s">
        <v>18</v>
      </c>
      <c r="J698" s="7">
        <v>1</v>
      </c>
    </row>
    <row r="699" spans="1:10" x14ac:dyDescent="0.25">
      <c r="A699">
        <v>28</v>
      </c>
      <c r="B699" t="s">
        <v>9</v>
      </c>
      <c r="C699">
        <v>1</v>
      </c>
      <c r="D699" t="s">
        <v>10</v>
      </c>
      <c r="E699" t="s">
        <v>12</v>
      </c>
      <c r="F699" t="s">
        <v>15</v>
      </c>
      <c r="G699">
        <v>484</v>
      </c>
      <c r="H699">
        <v>6</v>
      </c>
      <c r="I699" t="s">
        <v>13</v>
      </c>
      <c r="J699" s="7">
        <v>1</v>
      </c>
    </row>
    <row r="700" spans="1:10" x14ac:dyDescent="0.25">
      <c r="A700">
        <v>28</v>
      </c>
      <c r="B700" t="s">
        <v>9</v>
      </c>
      <c r="C700">
        <v>2</v>
      </c>
      <c r="D700" t="s">
        <v>10</v>
      </c>
      <c r="E700" t="s">
        <v>22</v>
      </c>
      <c r="F700" t="s">
        <v>11</v>
      </c>
      <c r="G700">
        <v>2142</v>
      </c>
      <c r="H700">
        <v>11</v>
      </c>
      <c r="I700" t="s">
        <v>23</v>
      </c>
      <c r="J700" s="7">
        <v>1</v>
      </c>
    </row>
    <row r="701" spans="1:10" x14ac:dyDescent="0.25">
      <c r="A701">
        <v>28</v>
      </c>
      <c r="B701" t="s">
        <v>14</v>
      </c>
      <c r="C701">
        <v>2</v>
      </c>
      <c r="D701" t="s">
        <v>10</v>
      </c>
      <c r="E701" t="s">
        <v>12</v>
      </c>
      <c r="F701" t="s">
        <v>11</v>
      </c>
      <c r="G701">
        <v>1817</v>
      </c>
      <c r="H701">
        <v>18</v>
      </c>
      <c r="I701" t="s">
        <v>18</v>
      </c>
      <c r="J701" s="7">
        <v>1</v>
      </c>
    </row>
    <row r="702" spans="1:10" x14ac:dyDescent="0.25">
      <c r="A702">
        <v>28</v>
      </c>
      <c r="B702" t="s">
        <v>9</v>
      </c>
      <c r="C702">
        <v>3</v>
      </c>
      <c r="D702" t="s">
        <v>10</v>
      </c>
      <c r="E702" t="s">
        <v>12</v>
      </c>
      <c r="F702" t="s">
        <v>15</v>
      </c>
      <c r="G702">
        <v>4249</v>
      </c>
      <c r="H702">
        <v>30</v>
      </c>
      <c r="I702" t="s">
        <v>19</v>
      </c>
      <c r="J702" s="7">
        <v>0</v>
      </c>
    </row>
    <row r="703" spans="1:10" x14ac:dyDescent="0.25">
      <c r="A703">
        <v>28</v>
      </c>
      <c r="B703" t="s">
        <v>9</v>
      </c>
      <c r="C703">
        <v>2</v>
      </c>
      <c r="D703" t="s">
        <v>10</v>
      </c>
      <c r="E703" t="s">
        <v>20</v>
      </c>
      <c r="F703" t="s">
        <v>22</v>
      </c>
      <c r="G703">
        <v>939</v>
      </c>
      <c r="H703">
        <v>12</v>
      </c>
      <c r="I703" t="s">
        <v>19</v>
      </c>
      <c r="J703" s="7">
        <v>0</v>
      </c>
    </row>
    <row r="704" spans="1:10" x14ac:dyDescent="0.25">
      <c r="A704">
        <v>28</v>
      </c>
      <c r="B704" t="s">
        <v>9</v>
      </c>
      <c r="C704">
        <v>2</v>
      </c>
      <c r="D704" t="s">
        <v>10</v>
      </c>
      <c r="E704" t="s">
        <v>15</v>
      </c>
      <c r="F704" t="s">
        <v>22</v>
      </c>
      <c r="G704">
        <v>1323</v>
      </c>
      <c r="H704">
        <v>6</v>
      </c>
      <c r="I704" t="s">
        <v>19</v>
      </c>
      <c r="J704" s="7">
        <v>0</v>
      </c>
    </row>
    <row r="705" spans="1:10" x14ac:dyDescent="0.25">
      <c r="A705">
        <v>28</v>
      </c>
      <c r="B705" t="s">
        <v>14</v>
      </c>
      <c r="C705">
        <v>2</v>
      </c>
      <c r="D705" t="s">
        <v>10</v>
      </c>
      <c r="E705" t="s">
        <v>15</v>
      </c>
      <c r="F705" t="s">
        <v>15</v>
      </c>
      <c r="G705">
        <v>2278</v>
      </c>
      <c r="H705">
        <v>18</v>
      </c>
      <c r="I705" t="s">
        <v>19</v>
      </c>
      <c r="J705" s="7">
        <v>0</v>
      </c>
    </row>
    <row r="706" spans="1:10" x14ac:dyDescent="0.25">
      <c r="A706">
        <v>28</v>
      </c>
      <c r="B706" t="s">
        <v>9</v>
      </c>
      <c r="C706">
        <v>1</v>
      </c>
      <c r="D706" t="s">
        <v>10</v>
      </c>
      <c r="E706" t="s">
        <v>12</v>
      </c>
      <c r="F706" t="s">
        <v>11</v>
      </c>
      <c r="G706">
        <v>2993</v>
      </c>
      <c r="H706">
        <v>21</v>
      </c>
      <c r="I706" t="s">
        <v>19</v>
      </c>
      <c r="J706" s="7">
        <v>0</v>
      </c>
    </row>
    <row r="707" spans="1:10" x14ac:dyDescent="0.25">
      <c r="A707">
        <v>28</v>
      </c>
      <c r="B707" t="s">
        <v>9</v>
      </c>
      <c r="C707">
        <v>2</v>
      </c>
      <c r="D707" t="s">
        <v>10</v>
      </c>
      <c r="E707" t="s">
        <v>12</v>
      </c>
      <c r="F707" t="s">
        <v>11</v>
      </c>
      <c r="G707">
        <v>1249</v>
      </c>
      <c r="H707">
        <v>24</v>
      </c>
      <c r="I707" t="s">
        <v>19</v>
      </c>
      <c r="J707" s="7">
        <v>0</v>
      </c>
    </row>
    <row r="708" spans="1:10" x14ac:dyDescent="0.25">
      <c r="A708">
        <v>28</v>
      </c>
      <c r="B708" t="s">
        <v>9</v>
      </c>
      <c r="C708">
        <v>3</v>
      </c>
      <c r="D708" t="s">
        <v>10</v>
      </c>
      <c r="E708" t="s">
        <v>12</v>
      </c>
      <c r="F708" t="s">
        <v>15</v>
      </c>
      <c r="G708">
        <v>5234</v>
      </c>
      <c r="H708">
        <v>30</v>
      </c>
      <c r="I708" t="s">
        <v>19</v>
      </c>
      <c r="J708" s="7">
        <v>1</v>
      </c>
    </row>
    <row r="709" spans="1:10" x14ac:dyDescent="0.25">
      <c r="A709">
        <v>28</v>
      </c>
      <c r="B709" t="s">
        <v>9</v>
      </c>
      <c r="C709">
        <v>1</v>
      </c>
      <c r="D709" t="s">
        <v>10</v>
      </c>
      <c r="E709" t="s">
        <v>12</v>
      </c>
      <c r="F709" t="s">
        <v>12</v>
      </c>
      <c r="G709">
        <v>654</v>
      </c>
      <c r="H709">
        <v>9</v>
      </c>
      <c r="I709" t="s">
        <v>19</v>
      </c>
      <c r="J709" s="7">
        <v>1</v>
      </c>
    </row>
    <row r="710" spans="1:10" x14ac:dyDescent="0.25">
      <c r="A710">
        <v>28</v>
      </c>
      <c r="B710" t="s">
        <v>14</v>
      </c>
      <c r="C710">
        <v>3</v>
      </c>
      <c r="D710" t="s">
        <v>10</v>
      </c>
      <c r="E710" t="s">
        <v>15</v>
      </c>
      <c r="F710" t="s">
        <v>22</v>
      </c>
      <c r="G710">
        <v>2923</v>
      </c>
      <c r="H710">
        <v>21</v>
      </c>
      <c r="I710" t="s">
        <v>19</v>
      </c>
      <c r="J710" s="7">
        <v>1</v>
      </c>
    </row>
    <row r="711" spans="1:10" x14ac:dyDescent="0.25">
      <c r="A711">
        <v>27</v>
      </c>
      <c r="B711" t="s">
        <v>9</v>
      </c>
      <c r="C711">
        <v>2</v>
      </c>
      <c r="D711" t="s">
        <v>10</v>
      </c>
      <c r="E711" t="s">
        <v>12</v>
      </c>
      <c r="F711" t="s">
        <v>12</v>
      </c>
      <c r="G711">
        <v>4020</v>
      </c>
      <c r="H711">
        <v>24</v>
      </c>
      <c r="I711" t="s">
        <v>18</v>
      </c>
      <c r="J711" s="7">
        <v>0</v>
      </c>
    </row>
    <row r="712" spans="1:10" x14ac:dyDescent="0.25">
      <c r="A712">
        <v>27</v>
      </c>
      <c r="B712" t="s">
        <v>14</v>
      </c>
      <c r="C712">
        <v>2</v>
      </c>
      <c r="D712" t="s">
        <v>10</v>
      </c>
      <c r="E712" t="s">
        <v>12</v>
      </c>
      <c r="F712" t="s">
        <v>15</v>
      </c>
      <c r="G712">
        <v>1295</v>
      </c>
      <c r="H712">
        <v>18</v>
      </c>
      <c r="I712" t="s">
        <v>18</v>
      </c>
      <c r="J712" s="7">
        <v>0</v>
      </c>
    </row>
    <row r="713" spans="1:10" x14ac:dyDescent="0.25">
      <c r="A713">
        <v>27</v>
      </c>
      <c r="B713" t="s">
        <v>14</v>
      </c>
      <c r="C713">
        <v>2</v>
      </c>
      <c r="D713" t="s">
        <v>21</v>
      </c>
      <c r="E713" t="s">
        <v>11</v>
      </c>
      <c r="F713" t="s">
        <v>15</v>
      </c>
      <c r="G713">
        <v>1924</v>
      </c>
      <c r="H713">
        <v>18</v>
      </c>
      <c r="I713" t="s">
        <v>18</v>
      </c>
      <c r="J713" s="7">
        <v>0</v>
      </c>
    </row>
    <row r="714" spans="1:10" x14ac:dyDescent="0.25">
      <c r="A714">
        <v>27</v>
      </c>
      <c r="B714" t="s">
        <v>9</v>
      </c>
      <c r="C714">
        <v>3</v>
      </c>
      <c r="D714" t="s">
        <v>10</v>
      </c>
      <c r="E714" t="s">
        <v>12</v>
      </c>
      <c r="F714" t="s">
        <v>12</v>
      </c>
      <c r="G714">
        <v>3416</v>
      </c>
      <c r="H714">
        <v>27</v>
      </c>
      <c r="I714" t="s">
        <v>13</v>
      </c>
      <c r="J714" s="7">
        <v>0</v>
      </c>
    </row>
    <row r="715" spans="1:10" x14ac:dyDescent="0.25">
      <c r="A715">
        <v>27</v>
      </c>
      <c r="B715" t="s">
        <v>9</v>
      </c>
      <c r="C715">
        <v>2</v>
      </c>
      <c r="D715" t="s">
        <v>10</v>
      </c>
      <c r="E715" t="s">
        <v>12</v>
      </c>
      <c r="F715" t="s">
        <v>11</v>
      </c>
      <c r="G715">
        <v>2613</v>
      </c>
      <c r="H715">
        <v>36</v>
      </c>
      <c r="I715" t="s">
        <v>25</v>
      </c>
      <c r="J715" s="7">
        <v>0</v>
      </c>
    </row>
    <row r="716" spans="1:10" x14ac:dyDescent="0.25">
      <c r="A716">
        <v>27</v>
      </c>
      <c r="B716" t="s">
        <v>9</v>
      </c>
      <c r="C716">
        <v>2</v>
      </c>
      <c r="D716" t="s">
        <v>10</v>
      </c>
      <c r="E716" t="s">
        <v>22</v>
      </c>
      <c r="F716" t="s">
        <v>15</v>
      </c>
      <c r="G716">
        <v>10961</v>
      </c>
      <c r="H716">
        <v>48</v>
      </c>
      <c r="I716" t="s">
        <v>13</v>
      </c>
      <c r="J716" s="7">
        <v>0</v>
      </c>
    </row>
    <row r="717" spans="1:10" x14ac:dyDescent="0.25">
      <c r="A717">
        <v>27</v>
      </c>
      <c r="B717" t="s">
        <v>14</v>
      </c>
      <c r="C717">
        <v>2</v>
      </c>
      <c r="D717" t="s">
        <v>10</v>
      </c>
      <c r="E717" t="s">
        <v>12</v>
      </c>
      <c r="F717" t="s">
        <v>11</v>
      </c>
      <c r="G717">
        <v>1185</v>
      </c>
      <c r="H717">
        <v>12</v>
      </c>
      <c r="I717" t="s">
        <v>23</v>
      </c>
      <c r="J717" s="7">
        <v>0</v>
      </c>
    </row>
    <row r="718" spans="1:10" x14ac:dyDescent="0.25">
      <c r="A718">
        <v>27</v>
      </c>
      <c r="B718" t="s">
        <v>9</v>
      </c>
      <c r="C718">
        <v>1</v>
      </c>
      <c r="D718" t="s">
        <v>10</v>
      </c>
      <c r="E718" t="s">
        <v>11</v>
      </c>
      <c r="F718" t="s">
        <v>15</v>
      </c>
      <c r="G718">
        <v>7418</v>
      </c>
      <c r="H718">
        <v>60</v>
      </c>
      <c r="I718" t="s">
        <v>13</v>
      </c>
      <c r="J718" s="7">
        <v>0</v>
      </c>
    </row>
    <row r="719" spans="1:10" x14ac:dyDescent="0.25">
      <c r="A719">
        <v>27</v>
      </c>
      <c r="B719" t="s">
        <v>9</v>
      </c>
      <c r="C719">
        <v>2</v>
      </c>
      <c r="D719" t="s">
        <v>10</v>
      </c>
      <c r="E719" t="s">
        <v>12</v>
      </c>
      <c r="F719" t="s">
        <v>12</v>
      </c>
      <c r="G719">
        <v>1657</v>
      </c>
      <c r="H719">
        <v>12</v>
      </c>
      <c r="I719" t="s">
        <v>18</v>
      </c>
      <c r="J719" s="7">
        <v>0</v>
      </c>
    </row>
    <row r="720" spans="1:10" x14ac:dyDescent="0.25">
      <c r="A720">
        <v>27</v>
      </c>
      <c r="B720" t="s">
        <v>14</v>
      </c>
      <c r="C720">
        <v>1</v>
      </c>
      <c r="D720" t="s">
        <v>10</v>
      </c>
      <c r="E720" t="s">
        <v>12</v>
      </c>
      <c r="F720" t="s">
        <v>12</v>
      </c>
      <c r="G720">
        <v>3643</v>
      </c>
      <c r="H720">
        <v>15</v>
      </c>
      <c r="I720" t="s">
        <v>18</v>
      </c>
      <c r="J720" s="7">
        <v>0</v>
      </c>
    </row>
    <row r="721" spans="1:10" x14ac:dyDescent="0.25">
      <c r="A721">
        <v>27</v>
      </c>
      <c r="B721" t="s">
        <v>9</v>
      </c>
      <c r="C721">
        <v>2</v>
      </c>
      <c r="D721" t="s">
        <v>10</v>
      </c>
      <c r="E721" t="s">
        <v>20</v>
      </c>
      <c r="F721" t="s">
        <v>15</v>
      </c>
      <c r="G721">
        <v>2326</v>
      </c>
      <c r="H721">
        <v>15</v>
      </c>
      <c r="I721" t="s">
        <v>23</v>
      </c>
      <c r="J721" s="7">
        <v>0</v>
      </c>
    </row>
    <row r="722" spans="1:10" x14ac:dyDescent="0.25">
      <c r="A722">
        <v>27</v>
      </c>
      <c r="B722" t="s">
        <v>14</v>
      </c>
      <c r="C722">
        <v>2</v>
      </c>
      <c r="D722" t="s">
        <v>10</v>
      </c>
      <c r="E722" t="s">
        <v>12</v>
      </c>
      <c r="F722" t="s">
        <v>11</v>
      </c>
      <c r="G722">
        <v>1449</v>
      </c>
      <c r="H722">
        <v>9</v>
      </c>
      <c r="I722" t="s">
        <v>23</v>
      </c>
      <c r="J722" s="7">
        <v>0</v>
      </c>
    </row>
    <row r="723" spans="1:10" x14ac:dyDescent="0.25">
      <c r="A723">
        <v>27</v>
      </c>
      <c r="B723" t="s">
        <v>9</v>
      </c>
      <c r="C723">
        <v>2</v>
      </c>
      <c r="D723" t="s">
        <v>10</v>
      </c>
      <c r="E723" t="s">
        <v>12</v>
      </c>
      <c r="F723" t="s">
        <v>11</v>
      </c>
      <c r="G723">
        <v>8648</v>
      </c>
      <c r="H723">
        <v>24</v>
      </c>
      <c r="I723" t="s">
        <v>23</v>
      </c>
      <c r="J723" s="7">
        <v>0</v>
      </c>
    </row>
    <row r="724" spans="1:10" x14ac:dyDescent="0.25">
      <c r="A724">
        <v>27</v>
      </c>
      <c r="B724" t="s">
        <v>14</v>
      </c>
      <c r="C724">
        <v>2</v>
      </c>
      <c r="D724" t="s">
        <v>10</v>
      </c>
      <c r="E724" t="s">
        <v>12</v>
      </c>
      <c r="F724" t="s">
        <v>12</v>
      </c>
      <c r="G724">
        <v>343</v>
      </c>
      <c r="H724">
        <v>6</v>
      </c>
      <c r="I724" t="s">
        <v>24</v>
      </c>
      <c r="J724" s="7">
        <v>0</v>
      </c>
    </row>
    <row r="725" spans="1:10" x14ac:dyDescent="0.25">
      <c r="A725">
        <v>27</v>
      </c>
      <c r="B725" t="s">
        <v>14</v>
      </c>
      <c r="C725">
        <v>2</v>
      </c>
      <c r="D725" t="s">
        <v>10</v>
      </c>
      <c r="E725" t="s">
        <v>15</v>
      </c>
      <c r="F725" t="s">
        <v>11</v>
      </c>
      <c r="G725">
        <v>1237</v>
      </c>
      <c r="H725">
        <v>6</v>
      </c>
      <c r="I725" t="s">
        <v>13</v>
      </c>
      <c r="J725" s="7">
        <v>0</v>
      </c>
    </row>
    <row r="726" spans="1:10" x14ac:dyDescent="0.25">
      <c r="A726">
        <v>27</v>
      </c>
      <c r="B726" t="s">
        <v>9</v>
      </c>
      <c r="C726">
        <v>1</v>
      </c>
      <c r="D726" t="s">
        <v>10</v>
      </c>
      <c r="E726" t="s">
        <v>12</v>
      </c>
      <c r="F726" t="s">
        <v>15</v>
      </c>
      <c r="G726">
        <v>1082</v>
      </c>
      <c r="H726">
        <v>9</v>
      </c>
      <c r="I726" t="s">
        <v>13</v>
      </c>
      <c r="J726" s="7">
        <v>0</v>
      </c>
    </row>
    <row r="727" spans="1:10" x14ac:dyDescent="0.25">
      <c r="A727">
        <v>27</v>
      </c>
      <c r="B727" t="s">
        <v>14</v>
      </c>
      <c r="C727">
        <v>2</v>
      </c>
      <c r="D727" t="s">
        <v>10</v>
      </c>
      <c r="E727" t="s">
        <v>12</v>
      </c>
      <c r="F727" t="s">
        <v>15</v>
      </c>
      <c r="G727">
        <v>2930</v>
      </c>
      <c r="H727">
        <v>12</v>
      </c>
      <c r="I727" t="s">
        <v>13</v>
      </c>
      <c r="J727" s="7">
        <v>0</v>
      </c>
    </row>
    <row r="728" spans="1:10" x14ac:dyDescent="0.25">
      <c r="A728">
        <v>27</v>
      </c>
      <c r="B728" t="s">
        <v>9</v>
      </c>
      <c r="C728">
        <v>1</v>
      </c>
      <c r="D728" t="s">
        <v>10</v>
      </c>
      <c r="E728" t="s">
        <v>12</v>
      </c>
      <c r="F728" t="s">
        <v>11</v>
      </c>
      <c r="G728">
        <v>937</v>
      </c>
      <c r="H728">
        <v>24</v>
      </c>
      <c r="I728" t="s">
        <v>16</v>
      </c>
      <c r="J728" s="7">
        <v>0</v>
      </c>
    </row>
    <row r="729" spans="1:10" x14ac:dyDescent="0.25">
      <c r="A729">
        <v>27</v>
      </c>
      <c r="B729" t="s">
        <v>14</v>
      </c>
      <c r="C729">
        <v>0</v>
      </c>
      <c r="D729" t="s">
        <v>10</v>
      </c>
      <c r="E729" t="s">
        <v>12</v>
      </c>
      <c r="F729" t="s">
        <v>12</v>
      </c>
      <c r="G729">
        <v>750</v>
      </c>
      <c r="H729">
        <v>18</v>
      </c>
      <c r="I729" t="s">
        <v>16</v>
      </c>
      <c r="J729" s="7">
        <v>0</v>
      </c>
    </row>
    <row r="730" spans="1:10" x14ac:dyDescent="0.25">
      <c r="A730">
        <v>27</v>
      </c>
      <c r="B730" t="s">
        <v>9</v>
      </c>
      <c r="C730">
        <v>2</v>
      </c>
      <c r="D730" t="s">
        <v>21</v>
      </c>
      <c r="E730" t="s">
        <v>11</v>
      </c>
      <c r="F730" t="s">
        <v>11</v>
      </c>
      <c r="G730">
        <v>7980</v>
      </c>
      <c r="H730">
        <v>36</v>
      </c>
      <c r="I730" t="s">
        <v>23</v>
      </c>
      <c r="J730" s="7">
        <v>0</v>
      </c>
    </row>
    <row r="731" spans="1:10" x14ac:dyDescent="0.25">
      <c r="A731">
        <v>27</v>
      </c>
      <c r="B731" t="s">
        <v>9</v>
      </c>
      <c r="C731">
        <v>3</v>
      </c>
      <c r="D731" t="s">
        <v>10</v>
      </c>
      <c r="E731" t="s">
        <v>12</v>
      </c>
      <c r="F731" t="s">
        <v>11</v>
      </c>
      <c r="G731">
        <v>6314</v>
      </c>
      <c r="H731">
        <v>24</v>
      </c>
      <c r="I731" t="s">
        <v>26</v>
      </c>
      <c r="J731" s="7">
        <v>0</v>
      </c>
    </row>
    <row r="732" spans="1:10" x14ac:dyDescent="0.25">
      <c r="A732">
        <v>27</v>
      </c>
      <c r="B732" t="s">
        <v>14</v>
      </c>
      <c r="C732">
        <v>2</v>
      </c>
      <c r="D732" t="s">
        <v>10</v>
      </c>
      <c r="E732" t="s">
        <v>12</v>
      </c>
      <c r="F732" t="s">
        <v>11</v>
      </c>
      <c r="G732">
        <v>3609</v>
      </c>
      <c r="H732">
        <v>48</v>
      </c>
      <c r="I732" t="s">
        <v>23</v>
      </c>
      <c r="J732" s="7">
        <v>0</v>
      </c>
    </row>
    <row r="733" spans="1:10" x14ac:dyDescent="0.25">
      <c r="A733">
        <v>27</v>
      </c>
      <c r="B733" t="s">
        <v>9</v>
      </c>
      <c r="C733">
        <v>2</v>
      </c>
      <c r="D733" t="s">
        <v>10</v>
      </c>
      <c r="E733" t="s">
        <v>11</v>
      </c>
      <c r="F733" t="s">
        <v>22</v>
      </c>
      <c r="G733">
        <v>1347</v>
      </c>
      <c r="H733">
        <v>10</v>
      </c>
      <c r="I733" t="s">
        <v>13</v>
      </c>
      <c r="J733" s="7">
        <v>0</v>
      </c>
    </row>
    <row r="734" spans="1:10" x14ac:dyDescent="0.25">
      <c r="A734">
        <v>27</v>
      </c>
      <c r="B734" t="s">
        <v>9</v>
      </c>
      <c r="C734">
        <v>2</v>
      </c>
      <c r="D734" t="s">
        <v>10</v>
      </c>
      <c r="E734" t="s">
        <v>12</v>
      </c>
      <c r="F734" t="s">
        <v>12</v>
      </c>
      <c r="G734">
        <v>5998</v>
      </c>
      <c r="H734">
        <v>40</v>
      </c>
      <c r="I734" t="s">
        <v>16</v>
      </c>
      <c r="J734" s="7">
        <v>0</v>
      </c>
    </row>
    <row r="735" spans="1:10" x14ac:dyDescent="0.25">
      <c r="A735">
        <v>27</v>
      </c>
      <c r="B735" t="s">
        <v>9</v>
      </c>
      <c r="C735">
        <v>3</v>
      </c>
      <c r="D735" t="s">
        <v>17</v>
      </c>
      <c r="E735" t="s">
        <v>12</v>
      </c>
      <c r="F735" t="s">
        <v>12</v>
      </c>
      <c r="G735">
        <v>1422</v>
      </c>
      <c r="H735">
        <v>9</v>
      </c>
      <c r="I735" t="s">
        <v>19</v>
      </c>
      <c r="J735" s="7">
        <v>0</v>
      </c>
    </row>
    <row r="736" spans="1:10" x14ac:dyDescent="0.25">
      <c r="A736">
        <v>27</v>
      </c>
      <c r="B736" t="s">
        <v>9</v>
      </c>
      <c r="C736">
        <v>2</v>
      </c>
      <c r="D736" t="s">
        <v>10</v>
      </c>
      <c r="E736" t="s">
        <v>11</v>
      </c>
      <c r="F736" t="s">
        <v>15</v>
      </c>
      <c r="G736">
        <v>3711</v>
      </c>
      <c r="H736">
        <v>36</v>
      </c>
      <c r="I736" t="s">
        <v>16</v>
      </c>
      <c r="J736" s="7">
        <v>0</v>
      </c>
    </row>
    <row r="737" spans="1:10" x14ac:dyDescent="0.25">
      <c r="A737">
        <v>27</v>
      </c>
      <c r="B737" t="s">
        <v>9</v>
      </c>
      <c r="C737">
        <v>2</v>
      </c>
      <c r="D737" t="s">
        <v>10</v>
      </c>
      <c r="E737" t="s">
        <v>12</v>
      </c>
      <c r="F737" t="s">
        <v>15</v>
      </c>
      <c r="G737">
        <v>1391</v>
      </c>
      <c r="H737">
        <v>9</v>
      </c>
      <c r="I737" t="s">
        <v>23</v>
      </c>
      <c r="J737" s="7">
        <v>1</v>
      </c>
    </row>
    <row r="738" spans="1:10" x14ac:dyDescent="0.25">
      <c r="A738">
        <v>27</v>
      </c>
      <c r="B738" t="s">
        <v>14</v>
      </c>
      <c r="C738">
        <v>2</v>
      </c>
      <c r="D738" t="s">
        <v>21</v>
      </c>
      <c r="E738" t="s">
        <v>11</v>
      </c>
      <c r="F738" t="s">
        <v>12</v>
      </c>
      <c r="G738">
        <v>2132</v>
      </c>
      <c r="H738">
        <v>10</v>
      </c>
      <c r="I738" t="s">
        <v>18</v>
      </c>
      <c r="J738" s="7">
        <v>1</v>
      </c>
    </row>
    <row r="739" spans="1:10" x14ac:dyDescent="0.25">
      <c r="A739">
        <v>27</v>
      </c>
      <c r="B739" t="s">
        <v>9</v>
      </c>
      <c r="C739">
        <v>1</v>
      </c>
      <c r="D739" t="s">
        <v>10</v>
      </c>
      <c r="E739" t="s">
        <v>12</v>
      </c>
      <c r="F739" t="s">
        <v>11</v>
      </c>
      <c r="G739">
        <v>2708</v>
      </c>
      <c r="H739">
        <v>15</v>
      </c>
      <c r="I739" t="s">
        <v>18</v>
      </c>
      <c r="J739" s="7">
        <v>1</v>
      </c>
    </row>
    <row r="740" spans="1:10" x14ac:dyDescent="0.25">
      <c r="A740">
        <v>27</v>
      </c>
      <c r="B740" t="s">
        <v>14</v>
      </c>
      <c r="C740">
        <v>2</v>
      </c>
      <c r="D740" t="s">
        <v>21</v>
      </c>
      <c r="E740" t="s">
        <v>15</v>
      </c>
      <c r="F740" t="s">
        <v>15</v>
      </c>
      <c r="G740">
        <v>951</v>
      </c>
      <c r="H740">
        <v>12</v>
      </c>
      <c r="I740" t="s">
        <v>18</v>
      </c>
      <c r="J740" s="7">
        <v>1</v>
      </c>
    </row>
    <row r="741" spans="1:10" x14ac:dyDescent="0.25">
      <c r="A741">
        <v>27</v>
      </c>
      <c r="B741" t="s">
        <v>9</v>
      </c>
      <c r="C741">
        <v>2</v>
      </c>
      <c r="D741" t="s">
        <v>10</v>
      </c>
      <c r="E741" t="s">
        <v>12</v>
      </c>
      <c r="F741" t="s">
        <v>12</v>
      </c>
      <c r="G741">
        <v>1053</v>
      </c>
      <c r="H741">
        <v>15</v>
      </c>
      <c r="I741" t="s">
        <v>13</v>
      </c>
      <c r="J741" s="7">
        <v>1</v>
      </c>
    </row>
    <row r="742" spans="1:10" x14ac:dyDescent="0.25">
      <c r="A742">
        <v>27</v>
      </c>
      <c r="B742" t="s">
        <v>9</v>
      </c>
      <c r="C742">
        <v>2</v>
      </c>
      <c r="D742" t="s">
        <v>10</v>
      </c>
      <c r="E742" t="s">
        <v>12</v>
      </c>
      <c r="F742" t="s">
        <v>12</v>
      </c>
      <c r="G742">
        <v>3552</v>
      </c>
      <c r="H742">
        <v>24</v>
      </c>
      <c r="I742" t="s">
        <v>18</v>
      </c>
      <c r="J742" s="7">
        <v>1</v>
      </c>
    </row>
    <row r="743" spans="1:10" x14ac:dyDescent="0.25">
      <c r="A743">
        <v>27</v>
      </c>
      <c r="B743" t="s">
        <v>9</v>
      </c>
      <c r="C743">
        <v>3</v>
      </c>
      <c r="D743" t="s">
        <v>17</v>
      </c>
      <c r="E743" t="s">
        <v>11</v>
      </c>
      <c r="F743" t="s">
        <v>15</v>
      </c>
      <c r="G743">
        <v>9157</v>
      </c>
      <c r="H743">
        <v>60</v>
      </c>
      <c r="I743" t="s">
        <v>13</v>
      </c>
      <c r="J743" s="7">
        <v>1</v>
      </c>
    </row>
    <row r="744" spans="1:10" x14ac:dyDescent="0.25">
      <c r="A744">
        <v>27</v>
      </c>
      <c r="B744" t="s">
        <v>9</v>
      </c>
      <c r="C744">
        <v>2</v>
      </c>
      <c r="D744" t="s">
        <v>10</v>
      </c>
      <c r="E744" t="s">
        <v>12</v>
      </c>
      <c r="F744" t="s">
        <v>15</v>
      </c>
      <c r="G744">
        <v>3652</v>
      </c>
      <c r="H744">
        <v>21</v>
      </c>
      <c r="I744" t="s">
        <v>23</v>
      </c>
      <c r="J744" s="7">
        <v>1</v>
      </c>
    </row>
    <row r="745" spans="1:10" x14ac:dyDescent="0.25">
      <c r="A745">
        <v>27</v>
      </c>
      <c r="B745" t="s">
        <v>9</v>
      </c>
      <c r="C745">
        <v>1</v>
      </c>
      <c r="D745" t="s">
        <v>10</v>
      </c>
      <c r="E745" t="s">
        <v>15</v>
      </c>
      <c r="F745" t="s">
        <v>11</v>
      </c>
      <c r="G745">
        <v>4139</v>
      </c>
      <c r="H745">
        <v>24</v>
      </c>
      <c r="I745" t="s">
        <v>23</v>
      </c>
      <c r="J745" s="7">
        <v>1</v>
      </c>
    </row>
    <row r="746" spans="1:10" x14ac:dyDescent="0.25">
      <c r="A746">
        <v>27</v>
      </c>
      <c r="B746" t="s">
        <v>9</v>
      </c>
      <c r="C746">
        <v>2</v>
      </c>
      <c r="D746" t="s">
        <v>10</v>
      </c>
      <c r="E746" t="s">
        <v>11</v>
      </c>
      <c r="F746" t="s">
        <v>11</v>
      </c>
      <c r="G746">
        <v>1221</v>
      </c>
      <c r="H746">
        <v>6</v>
      </c>
      <c r="I746" t="s">
        <v>18</v>
      </c>
      <c r="J746" s="7">
        <v>1</v>
      </c>
    </row>
    <row r="747" spans="1:10" x14ac:dyDescent="0.25">
      <c r="A747">
        <v>27</v>
      </c>
      <c r="B747" t="s">
        <v>14</v>
      </c>
      <c r="C747">
        <v>2</v>
      </c>
      <c r="D747" t="s">
        <v>10</v>
      </c>
      <c r="E747" t="s">
        <v>12</v>
      </c>
      <c r="F747" t="s">
        <v>12</v>
      </c>
      <c r="G747">
        <v>2389</v>
      </c>
      <c r="H747">
        <v>18</v>
      </c>
      <c r="I747" t="s">
        <v>13</v>
      </c>
      <c r="J747" s="7">
        <v>1</v>
      </c>
    </row>
    <row r="748" spans="1:10" x14ac:dyDescent="0.25">
      <c r="A748">
        <v>27</v>
      </c>
      <c r="B748" t="s">
        <v>9</v>
      </c>
      <c r="C748">
        <v>2</v>
      </c>
      <c r="D748" t="s">
        <v>10</v>
      </c>
      <c r="E748" t="s">
        <v>22</v>
      </c>
      <c r="F748" t="s">
        <v>11</v>
      </c>
      <c r="G748">
        <v>8613</v>
      </c>
      <c r="H748">
        <v>27</v>
      </c>
      <c r="I748" t="s">
        <v>19</v>
      </c>
      <c r="J748" s="7">
        <v>0</v>
      </c>
    </row>
    <row r="749" spans="1:10" x14ac:dyDescent="0.25">
      <c r="A749">
        <v>27</v>
      </c>
      <c r="B749" t="s">
        <v>9</v>
      </c>
      <c r="C749">
        <v>0</v>
      </c>
      <c r="D749" t="s">
        <v>10</v>
      </c>
      <c r="E749" t="s">
        <v>22</v>
      </c>
      <c r="F749" t="s">
        <v>22</v>
      </c>
      <c r="G749">
        <v>709</v>
      </c>
      <c r="H749">
        <v>6</v>
      </c>
      <c r="I749" t="s">
        <v>19</v>
      </c>
      <c r="J749" s="7">
        <v>0</v>
      </c>
    </row>
    <row r="750" spans="1:10" x14ac:dyDescent="0.25">
      <c r="A750">
        <v>27</v>
      </c>
      <c r="B750" t="s">
        <v>9</v>
      </c>
      <c r="C750">
        <v>1</v>
      </c>
      <c r="D750" t="s">
        <v>10</v>
      </c>
      <c r="E750" t="s">
        <v>12</v>
      </c>
      <c r="F750" t="s">
        <v>11</v>
      </c>
      <c r="G750">
        <v>802</v>
      </c>
      <c r="H750">
        <v>14</v>
      </c>
      <c r="I750" t="s">
        <v>19</v>
      </c>
      <c r="J750" s="7">
        <v>0</v>
      </c>
    </row>
    <row r="751" spans="1:10" x14ac:dyDescent="0.25">
      <c r="A751">
        <v>27</v>
      </c>
      <c r="B751" t="s">
        <v>14</v>
      </c>
      <c r="C751">
        <v>2</v>
      </c>
      <c r="D751" t="s">
        <v>10</v>
      </c>
      <c r="E751" t="s">
        <v>12</v>
      </c>
      <c r="F751" t="s">
        <v>12</v>
      </c>
      <c r="G751">
        <v>3123</v>
      </c>
      <c r="H751">
        <v>24</v>
      </c>
      <c r="I751" t="s">
        <v>19</v>
      </c>
      <c r="J751" s="7">
        <v>0</v>
      </c>
    </row>
    <row r="752" spans="1:10" x14ac:dyDescent="0.25">
      <c r="A752">
        <v>27</v>
      </c>
      <c r="B752" t="s">
        <v>9</v>
      </c>
      <c r="C752">
        <v>2</v>
      </c>
      <c r="D752" t="s">
        <v>10</v>
      </c>
      <c r="E752" t="s">
        <v>15</v>
      </c>
      <c r="F752" t="s">
        <v>15</v>
      </c>
      <c r="G752">
        <v>1995</v>
      </c>
      <c r="H752">
        <v>12</v>
      </c>
      <c r="I752" t="s">
        <v>19</v>
      </c>
      <c r="J752" s="7">
        <v>0</v>
      </c>
    </row>
    <row r="753" spans="1:10" x14ac:dyDescent="0.25">
      <c r="A753">
        <v>27</v>
      </c>
      <c r="B753" t="s">
        <v>9</v>
      </c>
      <c r="C753">
        <v>2</v>
      </c>
      <c r="D753" t="s">
        <v>10</v>
      </c>
      <c r="E753" t="s">
        <v>12</v>
      </c>
      <c r="F753" t="s">
        <v>15</v>
      </c>
      <c r="G753">
        <v>2820</v>
      </c>
      <c r="H753">
        <v>36</v>
      </c>
      <c r="I753" t="s">
        <v>19</v>
      </c>
      <c r="J753" s="7">
        <v>0</v>
      </c>
    </row>
    <row r="754" spans="1:10" x14ac:dyDescent="0.25">
      <c r="A754">
        <v>27</v>
      </c>
      <c r="B754" t="s">
        <v>9</v>
      </c>
      <c r="C754">
        <v>3</v>
      </c>
      <c r="D754" t="s">
        <v>10</v>
      </c>
      <c r="E754" t="s">
        <v>12</v>
      </c>
      <c r="F754" t="s">
        <v>15</v>
      </c>
      <c r="G754">
        <v>14027</v>
      </c>
      <c r="H754">
        <v>60</v>
      </c>
      <c r="I754" t="s">
        <v>19</v>
      </c>
      <c r="J754" s="7">
        <v>0</v>
      </c>
    </row>
    <row r="755" spans="1:10" x14ac:dyDescent="0.25">
      <c r="A755">
        <v>27</v>
      </c>
      <c r="B755" t="s">
        <v>9</v>
      </c>
      <c r="C755">
        <v>2</v>
      </c>
      <c r="D755" t="s">
        <v>10</v>
      </c>
      <c r="E755" t="s">
        <v>15</v>
      </c>
      <c r="F755" t="s">
        <v>11</v>
      </c>
      <c r="G755">
        <v>2463</v>
      </c>
      <c r="H755">
        <v>24</v>
      </c>
      <c r="I755" t="s">
        <v>19</v>
      </c>
      <c r="J755" s="7">
        <v>0</v>
      </c>
    </row>
    <row r="756" spans="1:10" x14ac:dyDescent="0.25">
      <c r="A756">
        <v>27</v>
      </c>
      <c r="B756" t="s">
        <v>9</v>
      </c>
      <c r="C756">
        <v>2</v>
      </c>
      <c r="D756" t="s">
        <v>10</v>
      </c>
      <c r="E756" t="s">
        <v>12</v>
      </c>
      <c r="F756" t="s">
        <v>11</v>
      </c>
      <c r="G756">
        <v>1101</v>
      </c>
      <c r="H756">
        <v>12</v>
      </c>
      <c r="I756" t="s">
        <v>19</v>
      </c>
      <c r="J756" s="7">
        <v>0</v>
      </c>
    </row>
    <row r="757" spans="1:10" x14ac:dyDescent="0.25">
      <c r="A757">
        <v>27</v>
      </c>
      <c r="B757" t="s">
        <v>9</v>
      </c>
      <c r="C757">
        <v>2</v>
      </c>
      <c r="D757" t="s">
        <v>10</v>
      </c>
      <c r="E757" t="s">
        <v>15</v>
      </c>
      <c r="F757" t="s">
        <v>15</v>
      </c>
      <c r="G757">
        <v>4576</v>
      </c>
      <c r="H757">
        <v>45</v>
      </c>
      <c r="I757" t="s">
        <v>19</v>
      </c>
      <c r="J757" s="7">
        <v>0</v>
      </c>
    </row>
    <row r="758" spans="1:10" x14ac:dyDescent="0.25">
      <c r="A758">
        <v>27</v>
      </c>
      <c r="B758" t="s">
        <v>9</v>
      </c>
      <c r="C758">
        <v>1</v>
      </c>
      <c r="D758" t="s">
        <v>10</v>
      </c>
      <c r="E758" t="s">
        <v>12</v>
      </c>
      <c r="F758" t="s">
        <v>12</v>
      </c>
      <c r="G758">
        <v>1168</v>
      </c>
      <c r="H758">
        <v>12</v>
      </c>
      <c r="I758" t="s">
        <v>19</v>
      </c>
      <c r="J758" s="7">
        <v>1</v>
      </c>
    </row>
    <row r="759" spans="1:10" x14ac:dyDescent="0.25">
      <c r="A759">
        <v>27</v>
      </c>
      <c r="B759" t="s">
        <v>9</v>
      </c>
      <c r="C759">
        <v>2</v>
      </c>
      <c r="D759" t="s">
        <v>10</v>
      </c>
      <c r="E759" t="s">
        <v>12</v>
      </c>
      <c r="F759" t="s">
        <v>11</v>
      </c>
      <c r="G759">
        <v>3850</v>
      </c>
      <c r="H759">
        <v>18</v>
      </c>
      <c r="I759" t="s">
        <v>19</v>
      </c>
      <c r="J759" s="7">
        <v>1</v>
      </c>
    </row>
    <row r="760" spans="1:10" x14ac:dyDescent="0.25">
      <c r="A760">
        <v>27</v>
      </c>
      <c r="B760" t="s">
        <v>9</v>
      </c>
      <c r="C760">
        <v>1</v>
      </c>
      <c r="D760" t="s">
        <v>10</v>
      </c>
      <c r="E760" t="s">
        <v>11</v>
      </c>
      <c r="F760" t="s">
        <v>11</v>
      </c>
      <c r="G760">
        <v>1309</v>
      </c>
      <c r="H760">
        <v>10</v>
      </c>
      <c r="I760" t="s">
        <v>19</v>
      </c>
      <c r="J760" s="7">
        <v>1</v>
      </c>
    </row>
    <row r="761" spans="1:10" x14ac:dyDescent="0.25">
      <c r="A761">
        <v>27</v>
      </c>
      <c r="B761" t="s">
        <v>9</v>
      </c>
      <c r="C761">
        <v>2</v>
      </c>
      <c r="D761" t="s">
        <v>10</v>
      </c>
      <c r="E761" t="s">
        <v>22</v>
      </c>
      <c r="F761" t="s">
        <v>11</v>
      </c>
      <c r="G761">
        <v>5804</v>
      </c>
      <c r="H761">
        <v>24</v>
      </c>
      <c r="I761" t="s">
        <v>19</v>
      </c>
      <c r="J761" s="7">
        <v>1</v>
      </c>
    </row>
    <row r="762" spans="1:10" x14ac:dyDescent="0.25">
      <c r="A762">
        <v>26</v>
      </c>
      <c r="B762" t="s">
        <v>9</v>
      </c>
      <c r="C762">
        <v>2</v>
      </c>
      <c r="D762" t="s">
        <v>10</v>
      </c>
      <c r="E762" t="s">
        <v>11</v>
      </c>
      <c r="F762" t="s">
        <v>11</v>
      </c>
      <c r="G762">
        <v>2069</v>
      </c>
      <c r="H762">
        <v>10</v>
      </c>
      <c r="I762" t="s">
        <v>18</v>
      </c>
      <c r="J762" s="7">
        <v>0</v>
      </c>
    </row>
    <row r="763" spans="1:10" x14ac:dyDescent="0.25">
      <c r="A763">
        <v>26</v>
      </c>
      <c r="B763" t="s">
        <v>9</v>
      </c>
      <c r="C763">
        <v>2</v>
      </c>
      <c r="D763" t="s">
        <v>10</v>
      </c>
      <c r="E763" t="s">
        <v>20</v>
      </c>
      <c r="F763" t="s">
        <v>15</v>
      </c>
      <c r="G763">
        <v>1158</v>
      </c>
      <c r="H763">
        <v>12</v>
      </c>
      <c r="I763" t="s">
        <v>13</v>
      </c>
      <c r="J763" s="7">
        <v>0</v>
      </c>
    </row>
    <row r="764" spans="1:10" x14ac:dyDescent="0.25">
      <c r="A764">
        <v>26</v>
      </c>
      <c r="B764" t="s">
        <v>9</v>
      </c>
      <c r="C764">
        <v>2</v>
      </c>
      <c r="D764" t="s">
        <v>21</v>
      </c>
      <c r="E764" t="s">
        <v>11</v>
      </c>
      <c r="F764" t="s">
        <v>11</v>
      </c>
      <c r="G764">
        <v>2445</v>
      </c>
      <c r="H764">
        <v>12</v>
      </c>
      <c r="I764" t="s">
        <v>19</v>
      </c>
      <c r="J764" s="7">
        <v>0</v>
      </c>
    </row>
    <row r="765" spans="1:10" x14ac:dyDescent="0.25">
      <c r="A765">
        <v>26</v>
      </c>
      <c r="B765" t="s">
        <v>9</v>
      </c>
      <c r="C765">
        <v>2</v>
      </c>
      <c r="D765" t="s">
        <v>10</v>
      </c>
      <c r="E765" t="s">
        <v>12</v>
      </c>
      <c r="F765" t="s">
        <v>12</v>
      </c>
      <c r="G765">
        <v>3414</v>
      </c>
      <c r="H765">
        <v>21</v>
      </c>
      <c r="I765" t="s">
        <v>16</v>
      </c>
      <c r="J765" s="7">
        <v>0</v>
      </c>
    </row>
    <row r="766" spans="1:10" x14ac:dyDescent="0.25">
      <c r="A766">
        <v>26</v>
      </c>
      <c r="B766" t="s">
        <v>9</v>
      </c>
      <c r="C766">
        <v>2</v>
      </c>
      <c r="D766" t="s">
        <v>10</v>
      </c>
      <c r="E766" t="s">
        <v>12</v>
      </c>
      <c r="F766" t="s">
        <v>11</v>
      </c>
      <c r="G766">
        <v>5117</v>
      </c>
      <c r="H766">
        <v>27</v>
      </c>
      <c r="I766" t="s">
        <v>23</v>
      </c>
      <c r="J766" s="7">
        <v>0</v>
      </c>
    </row>
    <row r="767" spans="1:10" x14ac:dyDescent="0.25">
      <c r="A767">
        <v>26</v>
      </c>
      <c r="B767" t="s">
        <v>9</v>
      </c>
      <c r="C767">
        <v>2</v>
      </c>
      <c r="D767" t="s">
        <v>10</v>
      </c>
      <c r="E767" t="s">
        <v>12</v>
      </c>
      <c r="F767" t="s">
        <v>15</v>
      </c>
      <c r="G767">
        <v>1424</v>
      </c>
      <c r="H767">
        <v>12</v>
      </c>
      <c r="I767" t="s">
        <v>24</v>
      </c>
      <c r="J767" s="7">
        <v>0</v>
      </c>
    </row>
    <row r="768" spans="1:10" x14ac:dyDescent="0.25">
      <c r="A768">
        <v>26</v>
      </c>
      <c r="B768" t="s">
        <v>9</v>
      </c>
      <c r="C768">
        <v>1</v>
      </c>
      <c r="D768" t="s">
        <v>10</v>
      </c>
      <c r="E768" t="s">
        <v>12</v>
      </c>
      <c r="F768" t="s">
        <v>15</v>
      </c>
      <c r="G768">
        <v>625</v>
      </c>
      <c r="H768">
        <v>12</v>
      </c>
      <c r="I768" t="s">
        <v>13</v>
      </c>
      <c r="J768" s="7">
        <v>0</v>
      </c>
    </row>
    <row r="769" spans="1:10" x14ac:dyDescent="0.25">
      <c r="A769">
        <v>26</v>
      </c>
      <c r="B769" t="s">
        <v>9</v>
      </c>
      <c r="C769">
        <v>2</v>
      </c>
      <c r="D769" t="s">
        <v>10</v>
      </c>
      <c r="E769" t="s">
        <v>12</v>
      </c>
      <c r="F769" t="s">
        <v>22</v>
      </c>
      <c r="G769">
        <v>1925</v>
      </c>
      <c r="H769">
        <v>24</v>
      </c>
      <c r="I769" t="s">
        <v>18</v>
      </c>
      <c r="J769" s="7">
        <v>0</v>
      </c>
    </row>
    <row r="770" spans="1:10" x14ac:dyDescent="0.25">
      <c r="A770">
        <v>26</v>
      </c>
      <c r="B770" t="s">
        <v>9</v>
      </c>
      <c r="C770">
        <v>2</v>
      </c>
      <c r="D770" t="s">
        <v>10</v>
      </c>
      <c r="E770" t="s">
        <v>12</v>
      </c>
      <c r="F770" t="s">
        <v>11</v>
      </c>
      <c r="G770">
        <v>1076</v>
      </c>
      <c r="H770">
        <v>12</v>
      </c>
      <c r="I770" t="s">
        <v>23</v>
      </c>
      <c r="J770" s="7">
        <v>0</v>
      </c>
    </row>
    <row r="771" spans="1:10" x14ac:dyDescent="0.25">
      <c r="A771">
        <v>26</v>
      </c>
      <c r="B771" t="s">
        <v>14</v>
      </c>
      <c r="C771">
        <v>2</v>
      </c>
      <c r="D771" t="s">
        <v>10</v>
      </c>
      <c r="E771" t="s">
        <v>12</v>
      </c>
      <c r="F771" t="s">
        <v>15</v>
      </c>
      <c r="G771">
        <v>9960</v>
      </c>
      <c r="H771">
        <v>48</v>
      </c>
      <c r="I771" t="s">
        <v>18</v>
      </c>
      <c r="J771" s="7">
        <v>0</v>
      </c>
    </row>
    <row r="772" spans="1:10" x14ac:dyDescent="0.25">
      <c r="A772">
        <v>26</v>
      </c>
      <c r="B772" t="s">
        <v>14</v>
      </c>
      <c r="C772">
        <v>2</v>
      </c>
      <c r="D772" t="s">
        <v>10</v>
      </c>
      <c r="E772" t="s">
        <v>12</v>
      </c>
      <c r="F772" t="s">
        <v>22</v>
      </c>
      <c r="G772">
        <v>3749</v>
      </c>
      <c r="H772">
        <v>24</v>
      </c>
      <c r="I772" t="s">
        <v>18</v>
      </c>
      <c r="J772" s="7">
        <v>0</v>
      </c>
    </row>
    <row r="773" spans="1:10" x14ac:dyDescent="0.25">
      <c r="A773">
        <v>26</v>
      </c>
      <c r="B773" t="s">
        <v>14</v>
      </c>
      <c r="C773">
        <v>1</v>
      </c>
      <c r="D773" t="s">
        <v>21</v>
      </c>
      <c r="E773" t="s">
        <v>12</v>
      </c>
      <c r="F773" t="s">
        <v>12</v>
      </c>
      <c r="G773">
        <v>3599</v>
      </c>
      <c r="H773">
        <v>21</v>
      </c>
      <c r="I773" t="s">
        <v>18</v>
      </c>
      <c r="J773" s="7">
        <v>0</v>
      </c>
    </row>
    <row r="774" spans="1:10" x14ac:dyDescent="0.25">
      <c r="A774">
        <v>26</v>
      </c>
      <c r="B774" t="s">
        <v>9</v>
      </c>
      <c r="C774">
        <v>1</v>
      </c>
      <c r="D774" t="s">
        <v>10</v>
      </c>
      <c r="E774" t="s">
        <v>15</v>
      </c>
      <c r="F774" t="s">
        <v>11</v>
      </c>
      <c r="G774">
        <v>4272</v>
      </c>
      <c r="H774">
        <v>30</v>
      </c>
      <c r="I774" t="s">
        <v>23</v>
      </c>
      <c r="J774" s="7">
        <v>0</v>
      </c>
    </row>
    <row r="775" spans="1:10" x14ac:dyDescent="0.25">
      <c r="A775">
        <v>26</v>
      </c>
      <c r="B775" t="s">
        <v>9</v>
      </c>
      <c r="C775">
        <v>3</v>
      </c>
      <c r="D775" t="s">
        <v>10</v>
      </c>
      <c r="E775" t="s">
        <v>20</v>
      </c>
      <c r="F775" t="s">
        <v>11</v>
      </c>
      <c r="G775">
        <v>3235</v>
      </c>
      <c r="H775">
        <v>24</v>
      </c>
      <c r="I775" t="s">
        <v>13</v>
      </c>
      <c r="J775" s="7">
        <v>0</v>
      </c>
    </row>
    <row r="776" spans="1:10" x14ac:dyDescent="0.25">
      <c r="A776">
        <v>26</v>
      </c>
      <c r="B776" t="s">
        <v>14</v>
      </c>
      <c r="C776">
        <v>0</v>
      </c>
      <c r="D776" t="s">
        <v>10</v>
      </c>
      <c r="E776" t="s">
        <v>12</v>
      </c>
      <c r="F776" t="s">
        <v>22</v>
      </c>
      <c r="G776">
        <v>609</v>
      </c>
      <c r="H776">
        <v>12</v>
      </c>
      <c r="I776" t="s">
        <v>23</v>
      </c>
      <c r="J776" s="7">
        <v>0</v>
      </c>
    </row>
    <row r="777" spans="1:10" x14ac:dyDescent="0.25">
      <c r="A777">
        <v>26</v>
      </c>
      <c r="B777" t="s">
        <v>14</v>
      </c>
      <c r="C777">
        <v>2</v>
      </c>
      <c r="D777" t="s">
        <v>21</v>
      </c>
      <c r="E777" t="s">
        <v>12</v>
      </c>
      <c r="F777" t="s">
        <v>12</v>
      </c>
      <c r="G777">
        <v>3114</v>
      </c>
      <c r="H777">
        <v>18</v>
      </c>
      <c r="I777" t="s">
        <v>18</v>
      </c>
      <c r="J777" s="7">
        <v>0</v>
      </c>
    </row>
    <row r="778" spans="1:10" x14ac:dyDescent="0.25">
      <c r="A778">
        <v>26</v>
      </c>
      <c r="B778" t="s">
        <v>9</v>
      </c>
      <c r="C778">
        <v>2</v>
      </c>
      <c r="D778" t="s">
        <v>21</v>
      </c>
      <c r="E778" t="s">
        <v>12</v>
      </c>
      <c r="F778" t="s">
        <v>11</v>
      </c>
      <c r="G778">
        <v>3518</v>
      </c>
      <c r="H778">
        <v>6</v>
      </c>
      <c r="I778" t="s">
        <v>19</v>
      </c>
      <c r="J778" s="7">
        <v>0</v>
      </c>
    </row>
    <row r="779" spans="1:10" x14ac:dyDescent="0.25">
      <c r="A779">
        <v>26</v>
      </c>
      <c r="B779" t="s">
        <v>9</v>
      </c>
      <c r="C779">
        <v>2</v>
      </c>
      <c r="D779" t="s">
        <v>10</v>
      </c>
      <c r="E779" t="s">
        <v>12</v>
      </c>
      <c r="F779" t="s">
        <v>11</v>
      </c>
      <c r="G779">
        <v>1934</v>
      </c>
      <c r="H779">
        <v>12</v>
      </c>
      <c r="I779" t="s">
        <v>13</v>
      </c>
      <c r="J779" s="7">
        <v>0</v>
      </c>
    </row>
    <row r="780" spans="1:10" x14ac:dyDescent="0.25">
      <c r="A780">
        <v>26</v>
      </c>
      <c r="B780" t="s">
        <v>9</v>
      </c>
      <c r="C780">
        <v>2</v>
      </c>
      <c r="D780" t="s">
        <v>10</v>
      </c>
      <c r="E780" t="s">
        <v>12</v>
      </c>
      <c r="F780" t="s">
        <v>12</v>
      </c>
      <c r="G780">
        <v>4370</v>
      </c>
      <c r="H780">
        <v>42</v>
      </c>
      <c r="I780" t="s">
        <v>13</v>
      </c>
      <c r="J780" s="7">
        <v>0</v>
      </c>
    </row>
    <row r="781" spans="1:10" x14ac:dyDescent="0.25">
      <c r="A781">
        <v>26</v>
      </c>
      <c r="B781" t="s">
        <v>14</v>
      </c>
      <c r="C781">
        <v>3</v>
      </c>
      <c r="D781" t="s">
        <v>21</v>
      </c>
      <c r="E781" t="s">
        <v>12</v>
      </c>
      <c r="F781" t="s">
        <v>11</v>
      </c>
      <c r="G781">
        <v>4530</v>
      </c>
      <c r="H781">
        <v>30</v>
      </c>
      <c r="I781" t="s">
        <v>13</v>
      </c>
      <c r="J781" s="7">
        <v>0</v>
      </c>
    </row>
    <row r="782" spans="1:10" x14ac:dyDescent="0.25">
      <c r="A782">
        <v>26</v>
      </c>
      <c r="B782" t="s">
        <v>14</v>
      </c>
      <c r="C782">
        <v>1</v>
      </c>
      <c r="D782" t="s">
        <v>21</v>
      </c>
      <c r="E782" t="s">
        <v>15</v>
      </c>
      <c r="F782" t="s">
        <v>15</v>
      </c>
      <c r="G782">
        <v>4280</v>
      </c>
      <c r="H782">
        <v>30</v>
      </c>
      <c r="I782" t="s">
        <v>23</v>
      </c>
      <c r="J782" s="7">
        <v>0</v>
      </c>
    </row>
    <row r="783" spans="1:10" x14ac:dyDescent="0.25">
      <c r="A783">
        <v>26</v>
      </c>
      <c r="B783" t="s">
        <v>14</v>
      </c>
      <c r="C783">
        <v>2</v>
      </c>
      <c r="D783" t="s">
        <v>21</v>
      </c>
      <c r="E783" t="s">
        <v>11</v>
      </c>
      <c r="F783" t="s">
        <v>12</v>
      </c>
      <c r="G783">
        <v>2812</v>
      </c>
      <c r="H783">
        <v>24</v>
      </c>
      <c r="I783" t="s">
        <v>19</v>
      </c>
      <c r="J783" s="7">
        <v>0</v>
      </c>
    </row>
    <row r="784" spans="1:10" x14ac:dyDescent="0.25">
      <c r="A784">
        <v>26</v>
      </c>
      <c r="B784" t="s">
        <v>9</v>
      </c>
      <c r="C784">
        <v>1</v>
      </c>
      <c r="D784" t="s">
        <v>10</v>
      </c>
      <c r="E784" t="s">
        <v>12</v>
      </c>
      <c r="F784" t="s">
        <v>15</v>
      </c>
      <c r="G784">
        <v>590</v>
      </c>
      <c r="H784">
        <v>6</v>
      </c>
      <c r="I784" t="s">
        <v>13</v>
      </c>
      <c r="J784" s="7">
        <v>0</v>
      </c>
    </row>
    <row r="785" spans="1:10" x14ac:dyDescent="0.25">
      <c r="A785">
        <v>26</v>
      </c>
      <c r="B785" t="s">
        <v>14</v>
      </c>
      <c r="C785">
        <v>0</v>
      </c>
      <c r="D785" t="s">
        <v>21</v>
      </c>
      <c r="E785" t="s">
        <v>12</v>
      </c>
      <c r="F785" t="s">
        <v>15</v>
      </c>
      <c r="G785">
        <v>1778</v>
      </c>
      <c r="H785">
        <v>15</v>
      </c>
      <c r="I785" t="s">
        <v>19</v>
      </c>
      <c r="J785" s="7">
        <v>0</v>
      </c>
    </row>
    <row r="786" spans="1:10" x14ac:dyDescent="0.25">
      <c r="A786">
        <v>26</v>
      </c>
      <c r="B786" t="s">
        <v>9</v>
      </c>
      <c r="C786">
        <v>2</v>
      </c>
      <c r="D786" t="s">
        <v>10</v>
      </c>
      <c r="E786" t="s">
        <v>12</v>
      </c>
      <c r="F786" t="s">
        <v>15</v>
      </c>
      <c r="G786">
        <v>907</v>
      </c>
      <c r="H786">
        <v>8</v>
      </c>
      <c r="I786" t="s">
        <v>23</v>
      </c>
      <c r="J786" s="7">
        <v>0</v>
      </c>
    </row>
    <row r="787" spans="1:10" x14ac:dyDescent="0.25">
      <c r="A787">
        <v>26</v>
      </c>
      <c r="B787" t="s">
        <v>9</v>
      </c>
      <c r="C787">
        <v>2</v>
      </c>
      <c r="D787" t="s">
        <v>10</v>
      </c>
      <c r="E787" t="s">
        <v>12</v>
      </c>
      <c r="F787" t="s">
        <v>12</v>
      </c>
      <c r="G787">
        <v>1345</v>
      </c>
      <c r="H787">
        <v>18</v>
      </c>
      <c r="I787" t="s">
        <v>13</v>
      </c>
      <c r="J787" s="7">
        <v>0</v>
      </c>
    </row>
    <row r="788" spans="1:10" x14ac:dyDescent="0.25">
      <c r="A788">
        <v>26</v>
      </c>
      <c r="B788" t="s">
        <v>9</v>
      </c>
      <c r="C788">
        <v>2</v>
      </c>
      <c r="D788" t="s">
        <v>21</v>
      </c>
      <c r="E788" t="s">
        <v>15</v>
      </c>
      <c r="F788" t="s">
        <v>11</v>
      </c>
      <c r="G788">
        <v>3577</v>
      </c>
      <c r="H788">
        <v>9</v>
      </c>
      <c r="I788" t="s">
        <v>19</v>
      </c>
      <c r="J788" s="7">
        <v>0</v>
      </c>
    </row>
    <row r="789" spans="1:10" x14ac:dyDescent="0.25">
      <c r="A789">
        <v>26</v>
      </c>
      <c r="B789" t="s">
        <v>9</v>
      </c>
      <c r="C789">
        <v>2</v>
      </c>
      <c r="D789" t="s">
        <v>10</v>
      </c>
      <c r="E789" t="s">
        <v>15</v>
      </c>
      <c r="F789" t="s">
        <v>12</v>
      </c>
      <c r="G789">
        <v>1382</v>
      </c>
      <c r="H789">
        <v>24</v>
      </c>
      <c r="I789" t="s">
        <v>23</v>
      </c>
      <c r="J789" s="7">
        <v>0</v>
      </c>
    </row>
    <row r="790" spans="1:10" x14ac:dyDescent="0.25">
      <c r="A790">
        <v>26</v>
      </c>
      <c r="B790" t="s">
        <v>14</v>
      </c>
      <c r="C790">
        <v>2</v>
      </c>
      <c r="D790" t="s">
        <v>10</v>
      </c>
      <c r="E790" t="s">
        <v>12</v>
      </c>
      <c r="F790" t="s">
        <v>11</v>
      </c>
      <c r="G790">
        <v>3181</v>
      </c>
      <c r="H790">
        <v>24</v>
      </c>
      <c r="I790" t="s">
        <v>13</v>
      </c>
      <c r="J790" s="7">
        <v>1</v>
      </c>
    </row>
    <row r="791" spans="1:10" x14ac:dyDescent="0.25">
      <c r="A791">
        <v>26</v>
      </c>
      <c r="B791" t="s">
        <v>14</v>
      </c>
      <c r="C791">
        <v>2</v>
      </c>
      <c r="D791" t="s">
        <v>10</v>
      </c>
      <c r="E791" t="s">
        <v>12</v>
      </c>
      <c r="F791" t="s">
        <v>11</v>
      </c>
      <c r="G791">
        <v>763</v>
      </c>
      <c r="H791">
        <v>12</v>
      </c>
      <c r="I791" t="s">
        <v>18</v>
      </c>
      <c r="J791" s="7">
        <v>1</v>
      </c>
    </row>
    <row r="792" spans="1:10" x14ac:dyDescent="0.25">
      <c r="A792">
        <v>26</v>
      </c>
      <c r="B792" t="s">
        <v>9</v>
      </c>
      <c r="C792">
        <v>2</v>
      </c>
      <c r="D792" t="s">
        <v>10</v>
      </c>
      <c r="E792" t="s">
        <v>12</v>
      </c>
      <c r="F792" t="s">
        <v>22</v>
      </c>
      <c r="G792">
        <v>4210</v>
      </c>
      <c r="H792">
        <v>36</v>
      </c>
      <c r="I792" t="s">
        <v>13</v>
      </c>
      <c r="J792" s="7">
        <v>1</v>
      </c>
    </row>
    <row r="793" spans="1:10" x14ac:dyDescent="0.25">
      <c r="A793">
        <v>26</v>
      </c>
      <c r="B793" t="s">
        <v>14</v>
      </c>
      <c r="C793">
        <v>2</v>
      </c>
      <c r="D793" t="s">
        <v>10</v>
      </c>
      <c r="E793" t="s">
        <v>12</v>
      </c>
      <c r="F793" t="s">
        <v>11</v>
      </c>
      <c r="G793">
        <v>2404</v>
      </c>
      <c r="H793">
        <v>18</v>
      </c>
      <c r="I793" t="s">
        <v>13</v>
      </c>
      <c r="J793" s="7">
        <v>1</v>
      </c>
    </row>
    <row r="794" spans="1:10" x14ac:dyDescent="0.25">
      <c r="A794">
        <v>26</v>
      </c>
      <c r="B794" t="s">
        <v>9</v>
      </c>
      <c r="C794">
        <v>3</v>
      </c>
      <c r="D794" t="s">
        <v>10</v>
      </c>
      <c r="E794" t="s">
        <v>12</v>
      </c>
      <c r="F794" t="s">
        <v>11</v>
      </c>
      <c r="G794">
        <v>4463</v>
      </c>
      <c r="H794">
        <v>36</v>
      </c>
      <c r="I794" t="s">
        <v>13</v>
      </c>
      <c r="J794" s="7">
        <v>1</v>
      </c>
    </row>
    <row r="795" spans="1:10" x14ac:dyDescent="0.25">
      <c r="A795">
        <v>26</v>
      </c>
      <c r="B795" t="s">
        <v>14</v>
      </c>
      <c r="C795">
        <v>2</v>
      </c>
      <c r="D795" t="s">
        <v>10</v>
      </c>
      <c r="E795" t="s">
        <v>12</v>
      </c>
      <c r="F795" t="s">
        <v>11</v>
      </c>
      <c r="G795">
        <v>2764</v>
      </c>
      <c r="H795">
        <v>33</v>
      </c>
      <c r="I795" t="s">
        <v>23</v>
      </c>
      <c r="J795" s="7">
        <v>1</v>
      </c>
    </row>
    <row r="796" spans="1:10" x14ac:dyDescent="0.25">
      <c r="A796">
        <v>26</v>
      </c>
      <c r="B796" t="s">
        <v>9</v>
      </c>
      <c r="C796">
        <v>2</v>
      </c>
      <c r="D796" t="s">
        <v>21</v>
      </c>
      <c r="E796" t="s">
        <v>12</v>
      </c>
      <c r="F796" t="s">
        <v>22</v>
      </c>
      <c r="G796">
        <v>2687</v>
      </c>
      <c r="H796">
        <v>15</v>
      </c>
      <c r="I796" t="s">
        <v>23</v>
      </c>
      <c r="J796" s="7">
        <v>1</v>
      </c>
    </row>
    <row r="797" spans="1:10" x14ac:dyDescent="0.25">
      <c r="A797">
        <v>26</v>
      </c>
      <c r="B797" t="s">
        <v>14</v>
      </c>
      <c r="C797">
        <v>1</v>
      </c>
      <c r="D797" t="s">
        <v>10</v>
      </c>
      <c r="E797" t="s">
        <v>12</v>
      </c>
      <c r="F797" t="s">
        <v>15</v>
      </c>
      <c r="G797">
        <v>1113</v>
      </c>
      <c r="H797">
        <v>18</v>
      </c>
      <c r="I797" t="s">
        <v>13</v>
      </c>
      <c r="J797" s="7">
        <v>1</v>
      </c>
    </row>
    <row r="798" spans="1:10" x14ac:dyDescent="0.25">
      <c r="A798">
        <v>26</v>
      </c>
      <c r="B798" t="s">
        <v>9</v>
      </c>
      <c r="C798">
        <v>2</v>
      </c>
      <c r="D798" t="s">
        <v>10</v>
      </c>
      <c r="E798" t="s">
        <v>15</v>
      </c>
      <c r="F798" t="s">
        <v>11</v>
      </c>
      <c r="G798">
        <v>1311</v>
      </c>
      <c r="H798">
        <v>24</v>
      </c>
      <c r="I798" t="s">
        <v>13</v>
      </c>
      <c r="J798" s="7">
        <v>1</v>
      </c>
    </row>
    <row r="799" spans="1:10" x14ac:dyDescent="0.25">
      <c r="A799">
        <v>26</v>
      </c>
      <c r="B799" t="s">
        <v>14</v>
      </c>
      <c r="C799">
        <v>3</v>
      </c>
      <c r="D799" t="s">
        <v>21</v>
      </c>
      <c r="E799" t="s">
        <v>11</v>
      </c>
      <c r="F799" t="s">
        <v>11</v>
      </c>
      <c r="G799">
        <v>5433</v>
      </c>
      <c r="H799">
        <v>24</v>
      </c>
      <c r="I799" t="s">
        <v>19</v>
      </c>
      <c r="J799" s="7">
        <v>1</v>
      </c>
    </row>
    <row r="800" spans="1:10" x14ac:dyDescent="0.25">
      <c r="A800">
        <v>26</v>
      </c>
      <c r="B800" t="s">
        <v>14</v>
      </c>
      <c r="C800">
        <v>2</v>
      </c>
      <c r="D800" t="s">
        <v>21</v>
      </c>
      <c r="E800" t="s">
        <v>12</v>
      </c>
      <c r="F800" t="s">
        <v>11</v>
      </c>
      <c r="G800">
        <v>1388</v>
      </c>
      <c r="H800">
        <v>9</v>
      </c>
      <c r="I800" t="s">
        <v>18</v>
      </c>
      <c r="J800" s="7">
        <v>1</v>
      </c>
    </row>
    <row r="801" spans="1:10" x14ac:dyDescent="0.25">
      <c r="A801">
        <v>26</v>
      </c>
      <c r="B801" t="s">
        <v>14</v>
      </c>
      <c r="C801">
        <v>2</v>
      </c>
      <c r="D801" t="s">
        <v>10</v>
      </c>
      <c r="E801" t="s">
        <v>12</v>
      </c>
      <c r="F801" t="s">
        <v>11</v>
      </c>
      <c r="G801">
        <v>1453</v>
      </c>
      <c r="H801">
        <v>18</v>
      </c>
      <c r="I801" t="s">
        <v>13</v>
      </c>
      <c r="J801" s="7">
        <v>1</v>
      </c>
    </row>
    <row r="802" spans="1:10" x14ac:dyDescent="0.25">
      <c r="A802">
        <v>26</v>
      </c>
      <c r="B802" t="s">
        <v>14</v>
      </c>
      <c r="C802">
        <v>3</v>
      </c>
      <c r="D802" t="s">
        <v>10</v>
      </c>
      <c r="E802" t="s">
        <v>12</v>
      </c>
      <c r="F802" t="s">
        <v>11</v>
      </c>
      <c r="G802">
        <v>10974</v>
      </c>
      <c r="H802">
        <v>36</v>
      </c>
      <c r="I802" t="s">
        <v>18</v>
      </c>
      <c r="J802" s="7">
        <v>1</v>
      </c>
    </row>
    <row r="803" spans="1:10" x14ac:dyDescent="0.25">
      <c r="A803">
        <v>26</v>
      </c>
      <c r="B803" t="s">
        <v>14</v>
      </c>
      <c r="C803">
        <v>2</v>
      </c>
      <c r="D803" t="s">
        <v>10</v>
      </c>
      <c r="E803" t="s">
        <v>11</v>
      </c>
      <c r="F803" t="s">
        <v>15</v>
      </c>
      <c r="G803">
        <v>1715</v>
      </c>
      <c r="H803">
        <v>30</v>
      </c>
      <c r="I803" t="s">
        <v>13</v>
      </c>
      <c r="J803" s="7">
        <v>1</v>
      </c>
    </row>
    <row r="804" spans="1:10" x14ac:dyDescent="0.25">
      <c r="A804">
        <v>26</v>
      </c>
      <c r="B804" t="s">
        <v>9</v>
      </c>
      <c r="C804">
        <v>2</v>
      </c>
      <c r="D804" t="s">
        <v>10</v>
      </c>
      <c r="E804" t="s">
        <v>12</v>
      </c>
      <c r="F804" t="s">
        <v>12</v>
      </c>
      <c r="G804">
        <v>4788</v>
      </c>
      <c r="H804">
        <v>48</v>
      </c>
      <c r="I804" t="s">
        <v>19</v>
      </c>
      <c r="J804" s="7">
        <v>0</v>
      </c>
    </row>
    <row r="805" spans="1:10" x14ac:dyDescent="0.25">
      <c r="A805">
        <v>26</v>
      </c>
      <c r="B805" t="s">
        <v>9</v>
      </c>
      <c r="C805">
        <v>2</v>
      </c>
      <c r="D805" t="s">
        <v>10</v>
      </c>
      <c r="E805" t="s">
        <v>12</v>
      </c>
      <c r="F805" t="s">
        <v>15</v>
      </c>
      <c r="G805">
        <v>1201</v>
      </c>
      <c r="H805">
        <v>24</v>
      </c>
      <c r="I805" t="s">
        <v>19</v>
      </c>
      <c r="J805" s="7">
        <v>0</v>
      </c>
    </row>
    <row r="806" spans="1:10" x14ac:dyDescent="0.25">
      <c r="A806">
        <v>26</v>
      </c>
      <c r="B806" t="s">
        <v>9</v>
      </c>
      <c r="C806">
        <v>2</v>
      </c>
      <c r="D806" t="s">
        <v>10</v>
      </c>
      <c r="E806" t="s">
        <v>12</v>
      </c>
      <c r="F806" t="s">
        <v>12</v>
      </c>
      <c r="G806">
        <v>759</v>
      </c>
      <c r="H806">
        <v>12</v>
      </c>
      <c r="I806" t="s">
        <v>19</v>
      </c>
      <c r="J806" s="7">
        <v>0</v>
      </c>
    </row>
    <row r="807" spans="1:10" x14ac:dyDescent="0.25">
      <c r="A807">
        <v>26</v>
      </c>
      <c r="B807" t="s">
        <v>9</v>
      </c>
      <c r="C807">
        <v>2</v>
      </c>
      <c r="D807" t="s">
        <v>10</v>
      </c>
      <c r="E807" t="s">
        <v>11</v>
      </c>
      <c r="F807" t="s">
        <v>11</v>
      </c>
      <c r="G807">
        <v>5248</v>
      </c>
      <c r="H807">
        <v>21</v>
      </c>
      <c r="I807" t="s">
        <v>19</v>
      </c>
      <c r="J807" s="7">
        <v>0</v>
      </c>
    </row>
    <row r="808" spans="1:10" x14ac:dyDescent="0.25">
      <c r="A808">
        <v>26</v>
      </c>
      <c r="B808" t="s">
        <v>9</v>
      </c>
      <c r="C808">
        <v>1</v>
      </c>
      <c r="D808" t="s">
        <v>10</v>
      </c>
      <c r="E808" t="s">
        <v>11</v>
      </c>
      <c r="F808" t="s">
        <v>11</v>
      </c>
      <c r="G808">
        <v>783</v>
      </c>
      <c r="H808">
        <v>6</v>
      </c>
      <c r="I808" t="s">
        <v>19</v>
      </c>
      <c r="J808" s="7">
        <v>1</v>
      </c>
    </row>
    <row r="809" spans="1:10" x14ac:dyDescent="0.25">
      <c r="A809">
        <v>26</v>
      </c>
      <c r="B809" t="s">
        <v>9</v>
      </c>
      <c r="C809">
        <v>2</v>
      </c>
      <c r="D809" t="s">
        <v>10</v>
      </c>
      <c r="E809" t="s">
        <v>12</v>
      </c>
      <c r="F809" t="s">
        <v>22</v>
      </c>
      <c r="G809">
        <v>1330</v>
      </c>
      <c r="H809">
        <v>12</v>
      </c>
      <c r="I809" t="s">
        <v>19</v>
      </c>
      <c r="J809" s="7">
        <v>1</v>
      </c>
    </row>
    <row r="810" spans="1:10" x14ac:dyDescent="0.25">
      <c r="A810">
        <v>26</v>
      </c>
      <c r="B810" t="s">
        <v>14</v>
      </c>
      <c r="C810">
        <v>2</v>
      </c>
      <c r="D810" t="s">
        <v>10</v>
      </c>
      <c r="E810" t="s">
        <v>20</v>
      </c>
      <c r="F810" t="s">
        <v>11</v>
      </c>
      <c r="G810">
        <v>1386</v>
      </c>
      <c r="H810">
        <v>12</v>
      </c>
      <c r="I810" t="s">
        <v>19</v>
      </c>
      <c r="J810" s="7">
        <v>1</v>
      </c>
    </row>
    <row r="811" spans="1:10" x14ac:dyDescent="0.25">
      <c r="A811">
        <v>26</v>
      </c>
      <c r="B811" t="s">
        <v>9</v>
      </c>
      <c r="C811">
        <v>2</v>
      </c>
      <c r="D811" t="s">
        <v>10</v>
      </c>
      <c r="E811" t="s">
        <v>12</v>
      </c>
      <c r="F811" t="s">
        <v>12</v>
      </c>
      <c r="G811">
        <v>8229</v>
      </c>
      <c r="H811">
        <v>36</v>
      </c>
      <c r="I811" t="s">
        <v>19</v>
      </c>
      <c r="J811" s="7">
        <v>1</v>
      </c>
    </row>
    <row r="812" spans="1:10" x14ac:dyDescent="0.25">
      <c r="A812">
        <v>25</v>
      </c>
      <c r="B812" t="s">
        <v>9</v>
      </c>
      <c r="C812">
        <v>2</v>
      </c>
      <c r="D812" t="s">
        <v>10</v>
      </c>
      <c r="E812" t="s">
        <v>11</v>
      </c>
      <c r="F812" t="s">
        <v>12</v>
      </c>
      <c r="G812">
        <v>8072</v>
      </c>
      <c r="H812">
        <v>30</v>
      </c>
      <c r="I812" t="s">
        <v>23</v>
      </c>
      <c r="J812" s="7">
        <v>0</v>
      </c>
    </row>
    <row r="813" spans="1:10" x14ac:dyDescent="0.25">
      <c r="A813">
        <v>25</v>
      </c>
      <c r="B813" t="s">
        <v>9</v>
      </c>
      <c r="C813">
        <v>1</v>
      </c>
      <c r="D813" t="s">
        <v>10</v>
      </c>
      <c r="E813" t="s">
        <v>12</v>
      </c>
      <c r="F813" t="s">
        <v>15</v>
      </c>
      <c r="G813">
        <v>4746</v>
      </c>
      <c r="H813">
        <v>45</v>
      </c>
      <c r="I813" t="s">
        <v>13</v>
      </c>
      <c r="J813" s="7">
        <v>0</v>
      </c>
    </row>
    <row r="814" spans="1:10" x14ac:dyDescent="0.25">
      <c r="A814">
        <v>25</v>
      </c>
      <c r="B814" t="s">
        <v>9</v>
      </c>
      <c r="C814">
        <v>2</v>
      </c>
      <c r="D814" t="s">
        <v>10</v>
      </c>
      <c r="E814" t="s">
        <v>12</v>
      </c>
      <c r="F814" t="s">
        <v>11</v>
      </c>
      <c r="G814">
        <v>1262</v>
      </c>
      <c r="H814">
        <v>12</v>
      </c>
      <c r="I814" t="s">
        <v>13</v>
      </c>
      <c r="J814" s="7">
        <v>0</v>
      </c>
    </row>
    <row r="815" spans="1:10" x14ac:dyDescent="0.25">
      <c r="A815">
        <v>25</v>
      </c>
      <c r="B815" t="s">
        <v>14</v>
      </c>
      <c r="C815">
        <v>2</v>
      </c>
      <c r="D815" t="s">
        <v>10</v>
      </c>
      <c r="E815" t="s">
        <v>12</v>
      </c>
      <c r="F815" t="s">
        <v>12</v>
      </c>
      <c r="G815">
        <v>1835</v>
      </c>
      <c r="H815">
        <v>21</v>
      </c>
      <c r="I815" t="s">
        <v>13</v>
      </c>
      <c r="J815" s="7">
        <v>0</v>
      </c>
    </row>
    <row r="816" spans="1:10" x14ac:dyDescent="0.25">
      <c r="A816">
        <v>25</v>
      </c>
      <c r="B816" t="s">
        <v>14</v>
      </c>
      <c r="C816">
        <v>2</v>
      </c>
      <c r="D816" t="s">
        <v>21</v>
      </c>
      <c r="E816" t="s">
        <v>12</v>
      </c>
      <c r="F816" t="s">
        <v>11</v>
      </c>
      <c r="G816">
        <v>3972</v>
      </c>
      <c r="H816">
        <v>24</v>
      </c>
      <c r="I816" t="s">
        <v>18</v>
      </c>
      <c r="J816" s="7">
        <v>0</v>
      </c>
    </row>
    <row r="817" spans="1:10" x14ac:dyDescent="0.25">
      <c r="A817">
        <v>25</v>
      </c>
      <c r="B817" t="s">
        <v>9</v>
      </c>
      <c r="C817">
        <v>1</v>
      </c>
      <c r="D817" t="s">
        <v>10</v>
      </c>
      <c r="E817" t="s">
        <v>12</v>
      </c>
      <c r="F817" t="s">
        <v>15</v>
      </c>
      <c r="G817">
        <v>866</v>
      </c>
      <c r="H817">
        <v>18</v>
      </c>
      <c r="I817" t="s">
        <v>13</v>
      </c>
      <c r="J817" s="7">
        <v>0</v>
      </c>
    </row>
    <row r="818" spans="1:10" x14ac:dyDescent="0.25">
      <c r="A818">
        <v>25</v>
      </c>
      <c r="B818" t="s">
        <v>9</v>
      </c>
      <c r="C818">
        <v>2</v>
      </c>
      <c r="D818" t="s">
        <v>10</v>
      </c>
      <c r="E818" t="s">
        <v>12</v>
      </c>
      <c r="F818" t="s">
        <v>11</v>
      </c>
      <c r="G818">
        <v>1258</v>
      </c>
      <c r="H818">
        <v>24</v>
      </c>
      <c r="I818" t="s">
        <v>23</v>
      </c>
      <c r="J818" s="7">
        <v>0</v>
      </c>
    </row>
    <row r="819" spans="1:10" x14ac:dyDescent="0.25">
      <c r="A819">
        <v>25</v>
      </c>
      <c r="B819" t="s">
        <v>9</v>
      </c>
      <c r="C819">
        <v>2</v>
      </c>
      <c r="D819" t="s">
        <v>10</v>
      </c>
      <c r="E819" t="s">
        <v>11</v>
      </c>
      <c r="F819" t="s">
        <v>11</v>
      </c>
      <c r="G819">
        <v>999</v>
      </c>
      <c r="H819">
        <v>24</v>
      </c>
      <c r="I819" t="s">
        <v>13</v>
      </c>
      <c r="J819" s="7">
        <v>0</v>
      </c>
    </row>
    <row r="820" spans="1:10" x14ac:dyDescent="0.25">
      <c r="A820">
        <v>25</v>
      </c>
      <c r="B820" t="s">
        <v>9</v>
      </c>
      <c r="C820">
        <v>2</v>
      </c>
      <c r="D820" t="s">
        <v>10</v>
      </c>
      <c r="E820" t="s">
        <v>15</v>
      </c>
      <c r="F820" t="s">
        <v>11</v>
      </c>
      <c r="G820">
        <v>5511</v>
      </c>
      <c r="H820">
        <v>24</v>
      </c>
      <c r="I820" t="s">
        <v>18</v>
      </c>
      <c r="J820" s="7">
        <v>0</v>
      </c>
    </row>
    <row r="821" spans="1:10" x14ac:dyDescent="0.25">
      <c r="A821">
        <v>25</v>
      </c>
      <c r="B821" t="s">
        <v>9</v>
      </c>
      <c r="C821">
        <v>2</v>
      </c>
      <c r="D821" t="s">
        <v>21</v>
      </c>
      <c r="E821" t="s">
        <v>20</v>
      </c>
      <c r="F821" t="s">
        <v>15</v>
      </c>
      <c r="G821">
        <v>3213</v>
      </c>
      <c r="H821">
        <v>18</v>
      </c>
      <c r="I821" t="s">
        <v>13</v>
      </c>
      <c r="J821" s="7">
        <v>0</v>
      </c>
    </row>
    <row r="822" spans="1:10" x14ac:dyDescent="0.25">
      <c r="A822">
        <v>25</v>
      </c>
      <c r="B822" t="s">
        <v>9</v>
      </c>
      <c r="C822">
        <v>0</v>
      </c>
      <c r="D822" t="s">
        <v>10</v>
      </c>
      <c r="E822" t="s">
        <v>12</v>
      </c>
      <c r="F822" t="s">
        <v>12</v>
      </c>
      <c r="G822">
        <v>2473</v>
      </c>
      <c r="H822">
        <v>18</v>
      </c>
      <c r="I822" t="s">
        <v>18</v>
      </c>
      <c r="J822" s="7">
        <v>0</v>
      </c>
    </row>
    <row r="823" spans="1:10" x14ac:dyDescent="0.25">
      <c r="A823">
        <v>25</v>
      </c>
      <c r="B823" t="s">
        <v>14</v>
      </c>
      <c r="C823">
        <v>2</v>
      </c>
      <c r="D823" t="s">
        <v>21</v>
      </c>
      <c r="E823" t="s">
        <v>11</v>
      </c>
      <c r="F823" t="s">
        <v>11</v>
      </c>
      <c r="G823">
        <v>1283</v>
      </c>
      <c r="H823">
        <v>22</v>
      </c>
      <c r="I823" t="s">
        <v>19</v>
      </c>
      <c r="J823" s="7">
        <v>0</v>
      </c>
    </row>
    <row r="824" spans="1:10" x14ac:dyDescent="0.25">
      <c r="A824">
        <v>25</v>
      </c>
      <c r="B824" t="s">
        <v>14</v>
      </c>
      <c r="C824">
        <v>2</v>
      </c>
      <c r="D824" t="s">
        <v>10</v>
      </c>
      <c r="E824" t="s">
        <v>12</v>
      </c>
      <c r="F824" t="s">
        <v>11</v>
      </c>
      <c r="G824">
        <v>2238</v>
      </c>
      <c r="H824">
        <v>18</v>
      </c>
      <c r="I824" t="s">
        <v>13</v>
      </c>
      <c r="J824" s="7">
        <v>0</v>
      </c>
    </row>
    <row r="825" spans="1:10" x14ac:dyDescent="0.25">
      <c r="A825">
        <v>25</v>
      </c>
      <c r="B825" t="s">
        <v>14</v>
      </c>
      <c r="C825">
        <v>2</v>
      </c>
      <c r="D825" t="s">
        <v>10</v>
      </c>
      <c r="E825" t="s">
        <v>11</v>
      </c>
      <c r="F825" t="s">
        <v>15</v>
      </c>
      <c r="G825">
        <v>2762</v>
      </c>
      <c r="H825">
        <v>12</v>
      </c>
      <c r="I825" t="s">
        <v>18</v>
      </c>
      <c r="J825" s="7">
        <v>0</v>
      </c>
    </row>
    <row r="826" spans="1:10" x14ac:dyDescent="0.25">
      <c r="A826">
        <v>25</v>
      </c>
      <c r="B826" t="s">
        <v>9</v>
      </c>
      <c r="C826">
        <v>2</v>
      </c>
      <c r="D826" t="s">
        <v>10</v>
      </c>
      <c r="E826" t="s">
        <v>12</v>
      </c>
      <c r="F826" t="s">
        <v>12</v>
      </c>
      <c r="G826">
        <v>2136</v>
      </c>
      <c r="H826">
        <v>9</v>
      </c>
      <c r="I826" t="s">
        <v>18</v>
      </c>
      <c r="J826" s="7">
        <v>0</v>
      </c>
    </row>
    <row r="827" spans="1:10" x14ac:dyDescent="0.25">
      <c r="A827">
        <v>25</v>
      </c>
      <c r="B827" t="s">
        <v>9</v>
      </c>
      <c r="C827">
        <v>2</v>
      </c>
      <c r="D827" t="s">
        <v>10</v>
      </c>
      <c r="E827" t="s">
        <v>11</v>
      </c>
      <c r="F827" t="s">
        <v>15</v>
      </c>
      <c r="G827">
        <v>1484</v>
      </c>
      <c r="H827">
        <v>12</v>
      </c>
      <c r="I827" t="s">
        <v>13</v>
      </c>
      <c r="J827" s="7">
        <v>0</v>
      </c>
    </row>
    <row r="828" spans="1:10" x14ac:dyDescent="0.25">
      <c r="A828">
        <v>25</v>
      </c>
      <c r="B828" t="s">
        <v>9</v>
      </c>
      <c r="C828">
        <v>2</v>
      </c>
      <c r="D828" t="s">
        <v>10</v>
      </c>
      <c r="E828" t="s">
        <v>11</v>
      </c>
      <c r="F828" t="s">
        <v>11</v>
      </c>
      <c r="G828">
        <v>3105</v>
      </c>
      <c r="H828">
        <v>24</v>
      </c>
      <c r="I828" t="s">
        <v>13</v>
      </c>
      <c r="J828" s="7">
        <v>0</v>
      </c>
    </row>
    <row r="829" spans="1:10" x14ac:dyDescent="0.25">
      <c r="A829">
        <v>25</v>
      </c>
      <c r="B829" t="s">
        <v>9</v>
      </c>
      <c r="C829">
        <v>2</v>
      </c>
      <c r="D829" t="s">
        <v>10</v>
      </c>
      <c r="E829" t="s">
        <v>12</v>
      </c>
      <c r="F829" t="s">
        <v>12</v>
      </c>
      <c r="G829">
        <v>975</v>
      </c>
      <c r="H829">
        <v>15</v>
      </c>
      <c r="I829" t="s">
        <v>18</v>
      </c>
      <c r="J829" s="7">
        <v>0</v>
      </c>
    </row>
    <row r="830" spans="1:10" x14ac:dyDescent="0.25">
      <c r="A830">
        <v>25</v>
      </c>
      <c r="B830" t="s">
        <v>14</v>
      </c>
      <c r="C830">
        <v>1</v>
      </c>
      <c r="D830" t="s">
        <v>10</v>
      </c>
      <c r="E830" t="s">
        <v>15</v>
      </c>
      <c r="F830" t="s">
        <v>15</v>
      </c>
      <c r="G830">
        <v>2631</v>
      </c>
      <c r="H830">
        <v>15</v>
      </c>
      <c r="I830" t="s">
        <v>25</v>
      </c>
      <c r="J830" s="7">
        <v>0</v>
      </c>
    </row>
    <row r="831" spans="1:10" x14ac:dyDescent="0.25">
      <c r="A831">
        <v>25</v>
      </c>
      <c r="B831" t="s">
        <v>14</v>
      </c>
      <c r="C831">
        <v>2</v>
      </c>
      <c r="D831" t="s">
        <v>21</v>
      </c>
      <c r="E831" t="s">
        <v>12</v>
      </c>
      <c r="F831" t="s">
        <v>15</v>
      </c>
      <c r="G831">
        <v>2969</v>
      </c>
      <c r="H831">
        <v>12</v>
      </c>
      <c r="I831" t="s">
        <v>18</v>
      </c>
      <c r="J831" s="7">
        <v>0</v>
      </c>
    </row>
    <row r="832" spans="1:10" x14ac:dyDescent="0.25">
      <c r="A832">
        <v>25</v>
      </c>
      <c r="B832" t="s">
        <v>14</v>
      </c>
      <c r="C832">
        <v>2</v>
      </c>
      <c r="D832" t="s">
        <v>21</v>
      </c>
      <c r="E832" t="s">
        <v>12</v>
      </c>
      <c r="F832" t="s">
        <v>12</v>
      </c>
      <c r="G832">
        <v>1882</v>
      </c>
      <c r="H832">
        <v>18</v>
      </c>
      <c r="I832" t="s">
        <v>13</v>
      </c>
      <c r="J832" s="7">
        <v>0</v>
      </c>
    </row>
    <row r="833" spans="1:10" x14ac:dyDescent="0.25">
      <c r="A833">
        <v>25</v>
      </c>
      <c r="B833" t="s">
        <v>14</v>
      </c>
      <c r="C833">
        <v>3</v>
      </c>
      <c r="D833" t="s">
        <v>10</v>
      </c>
      <c r="E833" t="s">
        <v>12</v>
      </c>
      <c r="F833" t="s">
        <v>12</v>
      </c>
      <c r="G833">
        <v>8065</v>
      </c>
      <c r="H833">
        <v>36</v>
      </c>
      <c r="I833" t="s">
        <v>16</v>
      </c>
      <c r="J833" s="7">
        <v>0</v>
      </c>
    </row>
    <row r="834" spans="1:10" x14ac:dyDescent="0.25">
      <c r="A834">
        <v>25</v>
      </c>
      <c r="B834" t="s">
        <v>14</v>
      </c>
      <c r="C834">
        <v>2</v>
      </c>
      <c r="D834" t="s">
        <v>21</v>
      </c>
      <c r="E834" t="s">
        <v>11</v>
      </c>
      <c r="F834" t="s">
        <v>12</v>
      </c>
      <c r="G834">
        <v>1371</v>
      </c>
      <c r="H834">
        <v>24</v>
      </c>
      <c r="I834" t="s">
        <v>19</v>
      </c>
      <c r="J834" s="7">
        <v>0</v>
      </c>
    </row>
    <row r="835" spans="1:10" x14ac:dyDescent="0.25">
      <c r="A835">
        <v>25</v>
      </c>
      <c r="B835" t="s">
        <v>9</v>
      </c>
      <c r="C835">
        <v>2</v>
      </c>
      <c r="D835" t="s">
        <v>10</v>
      </c>
      <c r="E835" t="s">
        <v>12</v>
      </c>
      <c r="F835" t="s">
        <v>15</v>
      </c>
      <c r="G835">
        <v>4933</v>
      </c>
      <c r="H835">
        <v>39</v>
      </c>
      <c r="I835" t="s">
        <v>13</v>
      </c>
      <c r="J835" s="7">
        <v>0</v>
      </c>
    </row>
    <row r="836" spans="1:10" x14ac:dyDescent="0.25">
      <c r="A836">
        <v>25</v>
      </c>
      <c r="B836" t="s">
        <v>14</v>
      </c>
      <c r="C836">
        <v>1</v>
      </c>
      <c r="D836" t="s">
        <v>10</v>
      </c>
      <c r="E836" t="s">
        <v>12</v>
      </c>
      <c r="F836" t="s">
        <v>15</v>
      </c>
      <c r="G836">
        <v>4736</v>
      </c>
      <c r="H836">
        <v>24</v>
      </c>
      <c r="I836" t="s">
        <v>18</v>
      </c>
      <c r="J836" s="7">
        <v>0</v>
      </c>
    </row>
    <row r="837" spans="1:10" x14ac:dyDescent="0.25">
      <c r="A837">
        <v>25</v>
      </c>
      <c r="B837" t="s">
        <v>14</v>
      </c>
      <c r="C837">
        <v>2</v>
      </c>
      <c r="D837" t="s">
        <v>10</v>
      </c>
      <c r="E837" t="s">
        <v>11</v>
      </c>
      <c r="F837" t="s">
        <v>15</v>
      </c>
      <c r="G837">
        <v>2991</v>
      </c>
      <c r="H837">
        <v>30</v>
      </c>
      <c r="I837" t="s">
        <v>13</v>
      </c>
      <c r="J837" s="7">
        <v>0</v>
      </c>
    </row>
    <row r="838" spans="1:10" x14ac:dyDescent="0.25">
      <c r="A838">
        <v>25</v>
      </c>
      <c r="B838" t="s">
        <v>9</v>
      </c>
      <c r="C838">
        <v>2</v>
      </c>
      <c r="D838" t="s">
        <v>21</v>
      </c>
      <c r="E838" t="s">
        <v>15</v>
      </c>
      <c r="F838" t="s">
        <v>15</v>
      </c>
      <c r="G838">
        <v>1264</v>
      </c>
      <c r="H838">
        <v>15</v>
      </c>
      <c r="I838" t="s">
        <v>19</v>
      </c>
      <c r="J838" s="7">
        <v>0</v>
      </c>
    </row>
    <row r="839" spans="1:10" x14ac:dyDescent="0.25">
      <c r="A839">
        <v>25</v>
      </c>
      <c r="B839" t="s">
        <v>14</v>
      </c>
      <c r="C839">
        <v>2</v>
      </c>
      <c r="D839" t="s">
        <v>21</v>
      </c>
      <c r="E839" t="s">
        <v>12</v>
      </c>
      <c r="F839" t="s">
        <v>15</v>
      </c>
      <c r="G839">
        <v>1295</v>
      </c>
      <c r="H839">
        <v>12</v>
      </c>
      <c r="I839" t="s">
        <v>19</v>
      </c>
      <c r="J839" s="7">
        <v>1</v>
      </c>
    </row>
    <row r="840" spans="1:10" x14ac:dyDescent="0.25">
      <c r="A840">
        <v>25</v>
      </c>
      <c r="B840" t="s">
        <v>9</v>
      </c>
      <c r="C840">
        <v>2</v>
      </c>
      <c r="D840" t="s">
        <v>10</v>
      </c>
      <c r="E840" t="s">
        <v>12</v>
      </c>
      <c r="F840" t="s">
        <v>15</v>
      </c>
      <c r="G840">
        <v>14421</v>
      </c>
      <c r="H840">
        <v>48</v>
      </c>
      <c r="I840" t="s">
        <v>23</v>
      </c>
      <c r="J840" s="7">
        <v>1</v>
      </c>
    </row>
    <row r="841" spans="1:10" x14ac:dyDescent="0.25">
      <c r="A841">
        <v>25</v>
      </c>
      <c r="B841" t="s">
        <v>14</v>
      </c>
      <c r="C841">
        <v>2</v>
      </c>
      <c r="D841" t="s">
        <v>10</v>
      </c>
      <c r="E841" t="s">
        <v>11</v>
      </c>
      <c r="F841" t="s">
        <v>11</v>
      </c>
      <c r="G841">
        <v>2394</v>
      </c>
      <c r="H841">
        <v>36</v>
      </c>
      <c r="I841" t="s">
        <v>13</v>
      </c>
      <c r="J841" s="7">
        <v>1</v>
      </c>
    </row>
    <row r="842" spans="1:10" x14ac:dyDescent="0.25">
      <c r="A842">
        <v>25</v>
      </c>
      <c r="B842" t="s">
        <v>9</v>
      </c>
      <c r="C842">
        <v>2</v>
      </c>
      <c r="D842" t="s">
        <v>10</v>
      </c>
      <c r="E842" t="s">
        <v>12</v>
      </c>
      <c r="F842" t="s">
        <v>22</v>
      </c>
      <c r="G842">
        <v>5152</v>
      </c>
      <c r="H842">
        <v>24</v>
      </c>
      <c r="I842" t="s">
        <v>13</v>
      </c>
      <c r="J842" s="7">
        <v>1</v>
      </c>
    </row>
    <row r="843" spans="1:10" x14ac:dyDescent="0.25">
      <c r="A843">
        <v>25</v>
      </c>
      <c r="B843" t="s">
        <v>14</v>
      </c>
      <c r="C843">
        <v>2</v>
      </c>
      <c r="D843" t="s">
        <v>10</v>
      </c>
      <c r="E843" t="s">
        <v>12</v>
      </c>
      <c r="F843" t="s">
        <v>15</v>
      </c>
      <c r="G843">
        <v>1206</v>
      </c>
      <c r="H843">
        <v>9</v>
      </c>
      <c r="I843" t="s">
        <v>13</v>
      </c>
      <c r="J843" s="7">
        <v>1</v>
      </c>
    </row>
    <row r="844" spans="1:10" x14ac:dyDescent="0.25">
      <c r="A844">
        <v>25</v>
      </c>
      <c r="B844" t="s">
        <v>9</v>
      </c>
      <c r="C844">
        <v>1</v>
      </c>
      <c r="D844" t="s">
        <v>10</v>
      </c>
      <c r="E844" t="s">
        <v>12</v>
      </c>
      <c r="F844" t="s">
        <v>12</v>
      </c>
      <c r="G844">
        <v>1138</v>
      </c>
      <c r="H844">
        <v>9</v>
      </c>
      <c r="I844" t="s">
        <v>13</v>
      </c>
      <c r="J844" s="7">
        <v>1</v>
      </c>
    </row>
    <row r="845" spans="1:10" x14ac:dyDescent="0.25">
      <c r="A845">
        <v>25</v>
      </c>
      <c r="B845" t="s">
        <v>14</v>
      </c>
      <c r="C845">
        <v>2</v>
      </c>
      <c r="D845" t="s">
        <v>10</v>
      </c>
      <c r="E845" t="s">
        <v>12</v>
      </c>
      <c r="F845" t="s">
        <v>11</v>
      </c>
      <c r="G845">
        <v>5771</v>
      </c>
      <c r="H845">
        <v>30</v>
      </c>
      <c r="I845" t="s">
        <v>13</v>
      </c>
      <c r="J845" s="7">
        <v>1</v>
      </c>
    </row>
    <row r="846" spans="1:10" x14ac:dyDescent="0.25">
      <c r="A846">
        <v>25</v>
      </c>
      <c r="B846" t="s">
        <v>14</v>
      </c>
      <c r="C846">
        <v>2</v>
      </c>
      <c r="D846" t="s">
        <v>10</v>
      </c>
      <c r="E846" t="s">
        <v>12</v>
      </c>
      <c r="F846" t="s">
        <v>12</v>
      </c>
      <c r="G846">
        <v>3509</v>
      </c>
      <c r="H846">
        <v>18</v>
      </c>
      <c r="I846" t="s">
        <v>13</v>
      </c>
      <c r="J846" s="7">
        <v>1</v>
      </c>
    </row>
    <row r="847" spans="1:10" x14ac:dyDescent="0.25">
      <c r="A847">
        <v>25</v>
      </c>
      <c r="B847" t="s">
        <v>14</v>
      </c>
      <c r="C847">
        <v>1</v>
      </c>
      <c r="D847" t="s">
        <v>10</v>
      </c>
      <c r="E847" t="s">
        <v>12</v>
      </c>
      <c r="F847" t="s">
        <v>22</v>
      </c>
      <c r="G847">
        <v>2327</v>
      </c>
      <c r="H847">
        <v>15</v>
      </c>
      <c r="I847" t="s">
        <v>13</v>
      </c>
      <c r="J847" s="7">
        <v>1</v>
      </c>
    </row>
    <row r="848" spans="1:10" x14ac:dyDescent="0.25">
      <c r="A848">
        <v>25</v>
      </c>
      <c r="B848" t="s">
        <v>9</v>
      </c>
      <c r="C848">
        <v>1</v>
      </c>
      <c r="D848" t="s">
        <v>21</v>
      </c>
      <c r="E848" t="s">
        <v>12</v>
      </c>
      <c r="F848" t="s">
        <v>11</v>
      </c>
      <c r="G848">
        <v>2210</v>
      </c>
      <c r="H848">
        <v>10</v>
      </c>
      <c r="I848" t="s">
        <v>18</v>
      </c>
      <c r="J848" s="7">
        <v>1</v>
      </c>
    </row>
    <row r="849" spans="1:10" x14ac:dyDescent="0.25">
      <c r="A849">
        <v>25</v>
      </c>
      <c r="B849" t="s">
        <v>14</v>
      </c>
      <c r="C849">
        <v>2</v>
      </c>
      <c r="D849" t="s">
        <v>21</v>
      </c>
      <c r="E849" t="s">
        <v>12</v>
      </c>
      <c r="F849" t="s">
        <v>12</v>
      </c>
      <c r="G849">
        <v>1433</v>
      </c>
      <c r="H849">
        <v>15</v>
      </c>
      <c r="I849" t="s">
        <v>18</v>
      </c>
      <c r="J849" s="7">
        <v>1</v>
      </c>
    </row>
    <row r="850" spans="1:10" x14ac:dyDescent="0.25">
      <c r="A850">
        <v>25</v>
      </c>
      <c r="B850" t="s">
        <v>14</v>
      </c>
      <c r="C850">
        <v>2</v>
      </c>
      <c r="D850" t="s">
        <v>10</v>
      </c>
      <c r="E850" t="s">
        <v>12</v>
      </c>
      <c r="F850" t="s">
        <v>11</v>
      </c>
      <c r="G850">
        <v>7855</v>
      </c>
      <c r="H850">
        <v>36</v>
      </c>
      <c r="I850" t="s">
        <v>19</v>
      </c>
      <c r="J850" s="7">
        <v>0</v>
      </c>
    </row>
    <row r="851" spans="1:10" x14ac:dyDescent="0.25">
      <c r="A851">
        <v>25</v>
      </c>
      <c r="B851" t="s">
        <v>9</v>
      </c>
      <c r="C851">
        <v>1</v>
      </c>
      <c r="D851" t="s">
        <v>10</v>
      </c>
      <c r="E851" t="s">
        <v>12</v>
      </c>
      <c r="F851" t="s">
        <v>15</v>
      </c>
      <c r="G851">
        <v>685</v>
      </c>
      <c r="H851">
        <v>12</v>
      </c>
      <c r="I851" t="s">
        <v>19</v>
      </c>
      <c r="J851" s="7">
        <v>0</v>
      </c>
    </row>
    <row r="852" spans="1:10" x14ac:dyDescent="0.25">
      <c r="A852">
        <v>25</v>
      </c>
      <c r="B852" t="s">
        <v>14</v>
      </c>
      <c r="C852">
        <v>1</v>
      </c>
      <c r="D852" t="s">
        <v>10</v>
      </c>
      <c r="E852" t="s">
        <v>12</v>
      </c>
      <c r="F852" t="s">
        <v>15</v>
      </c>
      <c r="G852">
        <v>1355</v>
      </c>
      <c r="H852">
        <v>24</v>
      </c>
      <c r="I852" t="s">
        <v>19</v>
      </c>
      <c r="J852" s="7">
        <v>0</v>
      </c>
    </row>
    <row r="853" spans="1:10" x14ac:dyDescent="0.25">
      <c r="A853">
        <v>24</v>
      </c>
      <c r="B853" t="s">
        <v>9</v>
      </c>
      <c r="C853">
        <v>2</v>
      </c>
      <c r="D853" t="s">
        <v>10</v>
      </c>
      <c r="E853" t="s">
        <v>12</v>
      </c>
      <c r="F853" t="s">
        <v>15</v>
      </c>
      <c r="G853">
        <v>458</v>
      </c>
      <c r="H853">
        <v>9</v>
      </c>
      <c r="I853" t="s">
        <v>13</v>
      </c>
      <c r="J853" s="7">
        <v>0</v>
      </c>
    </row>
    <row r="854" spans="1:10" x14ac:dyDescent="0.25">
      <c r="A854">
        <v>24</v>
      </c>
      <c r="B854" t="s">
        <v>9</v>
      </c>
      <c r="C854">
        <v>2</v>
      </c>
      <c r="D854" t="s">
        <v>21</v>
      </c>
      <c r="E854" t="s">
        <v>15</v>
      </c>
      <c r="F854" t="s">
        <v>12</v>
      </c>
      <c r="G854">
        <v>6187</v>
      </c>
      <c r="H854">
        <v>30</v>
      </c>
      <c r="I854" t="s">
        <v>19</v>
      </c>
      <c r="J854" s="7">
        <v>0</v>
      </c>
    </row>
    <row r="855" spans="1:10" x14ac:dyDescent="0.25">
      <c r="A855">
        <v>24</v>
      </c>
      <c r="B855" t="s">
        <v>14</v>
      </c>
      <c r="C855">
        <v>1</v>
      </c>
      <c r="D855" t="s">
        <v>21</v>
      </c>
      <c r="E855" t="s">
        <v>15</v>
      </c>
      <c r="F855" t="s">
        <v>11</v>
      </c>
      <c r="G855">
        <v>1568</v>
      </c>
      <c r="H855">
        <v>18</v>
      </c>
      <c r="I855" t="s">
        <v>23</v>
      </c>
      <c r="J855" s="7">
        <v>0</v>
      </c>
    </row>
    <row r="856" spans="1:10" x14ac:dyDescent="0.25">
      <c r="A856">
        <v>24</v>
      </c>
      <c r="B856" t="s">
        <v>9</v>
      </c>
      <c r="C856">
        <v>2</v>
      </c>
      <c r="D856" t="s">
        <v>21</v>
      </c>
      <c r="E856" t="s">
        <v>12</v>
      </c>
      <c r="F856" t="s">
        <v>15</v>
      </c>
      <c r="G856">
        <v>2323</v>
      </c>
      <c r="H856">
        <v>36</v>
      </c>
      <c r="I856" t="s">
        <v>13</v>
      </c>
      <c r="J856" s="7">
        <v>0</v>
      </c>
    </row>
    <row r="857" spans="1:10" x14ac:dyDescent="0.25">
      <c r="A857">
        <v>24</v>
      </c>
      <c r="B857" t="s">
        <v>14</v>
      </c>
      <c r="C857">
        <v>2</v>
      </c>
      <c r="D857" t="s">
        <v>10</v>
      </c>
      <c r="E857" t="s">
        <v>12</v>
      </c>
      <c r="F857" t="s">
        <v>11</v>
      </c>
      <c r="G857">
        <v>932</v>
      </c>
      <c r="H857">
        <v>6</v>
      </c>
      <c r="I857" t="s">
        <v>13</v>
      </c>
      <c r="J857" s="7">
        <v>0</v>
      </c>
    </row>
    <row r="858" spans="1:10" x14ac:dyDescent="0.25">
      <c r="A858">
        <v>24</v>
      </c>
      <c r="B858" t="s">
        <v>9</v>
      </c>
      <c r="C858">
        <v>1</v>
      </c>
      <c r="D858" t="s">
        <v>21</v>
      </c>
      <c r="E858" t="s">
        <v>12</v>
      </c>
      <c r="F858" t="s">
        <v>11</v>
      </c>
      <c r="G858">
        <v>1768</v>
      </c>
      <c r="H858">
        <v>12</v>
      </c>
      <c r="I858" t="s">
        <v>18</v>
      </c>
      <c r="J858" s="7">
        <v>0</v>
      </c>
    </row>
    <row r="859" spans="1:10" x14ac:dyDescent="0.25">
      <c r="A859">
        <v>24</v>
      </c>
      <c r="B859" t="s">
        <v>9</v>
      </c>
      <c r="C859">
        <v>2</v>
      </c>
      <c r="D859" t="s">
        <v>10</v>
      </c>
      <c r="E859" t="s">
        <v>12</v>
      </c>
      <c r="F859" t="s">
        <v>22</v>
      </c>
      <c r="G859">
        <v>5848</v>
      </c>
      <c r="H859">
        <v>36</v>
      </c>
      <c r="I859" t="s">
        <v>13</v>
      </c>
      <c r="J859" s="7">
        <v>0</v>
      </c>
    </row>
    <row r="860" spans="1:10" x14ac:dyDescent="0.25">
      <c r="A860">
        <v>24</v>
      </c>
      <c r="B860" t="s">
        <v>9</v>
      </c>
      <c r="C860">
        <v>1</v>
      </c>
      <c r="D860" t="s">
        <v>21</v>
      </c>
      <c r="E860" t="s">
        <v>12</v>
      </c>
      <c r="F860" t="s">
        <v>12</v>
      </c>
      <c r="G860">
        <v>3021</v>
      </c>
      <c r="H860">
        <v>24</v>
      </c>
      <c r="I860" t="s">
        <v>18</v>
      </c>
      <c r="J860" s="7">
        <v>0</v>
      </c>
    </row>
    <row r="861" spans="1:10" x14ac:dyDescent="0.25">
      <c r="A861">
        <v>24</v>
      </c>
      <c r="B861" t="s">
        <v>14</v>
      </c>
      <c r="C861">
        <v>2</v>
      </c>
      <c r="D861" t="s">
        <v>10</v>
      </c>
      <c r="E861" t="s">
        <v>12</v>
      </c>
      <c r="F861" t="s">
        <v>15</v>
      </c>
      <c r="G861">
        <v>1237</v>
      </c>
      <c r="H861">
        <v>8</v>
      </c>
      <c r="I861" t="s">
        <v>18</v>
      </c>
      <c r="J861" s="7">
        <v>0</v>
      </c>
    </row>
    <row r="862" spans="1:10" x14ac:dyDescent="0.25">
      <c r="A862">
        <v>24</v>
      </c>
      <c r="B862" t="s">
        <v>14</v>
      </c>
      <c r="C862">
        <v>2</v>
      </c>
      <c r="D862" t="s">
        <v>17</v>
      </c>
      <c r="E862" t="s">
        <v>12</v>
      </c>
      <c r="F862" t="s">
        <v>15</v>
      </c>
      <c r="G862">
        <v>5743</v>
      </c>
      <c r="H862">
        <v>24</v>
      </c>
      <c r="I862" t="s">
        <v>16</v>
      </c>
      <c r="J862" s="7">
        <v>0</v>
      </c>
    </row>
    <row r="863" spans="1:10" x14ac:dyDescent="0.25">
      <c r="A863">
        <v>24</v>
      </c>
      <c r="B863" t="s">
        <v>14</v>
      </c>
      <c r="C863">
        <v>2</v>
      </c>
      <c r="D863" t="s">
        <v>21</v>
      </c>
      <c r="E863" t="s">
        <v>12</v>
      </c>
      <c r="F863" t="s">
        <v>12</v>
      </c>
      <c r="G863">
        <v>1207</v>
      </c>
      <c r="H863">
        <v>24</v>
      </c>
      <c r="I863" t="s">
        <v>19</v>
      </c>
      <c r="J863" s="7">
        <v>0</v>
      </c>
    </row>
    <row r="864" spans="1:10" x14ac:dyDescent="0.25">
      <c r="A864">
        <v>24</v>
      </c>
      <c r="B864" t="s">
        <v>14</v>
      </c>
      <c r="C864">
        <v>2</v>
      </c>
      <c r="D864" t="s">
        <v>10</v>
      </c>
      <c r="E864" t="s">
        <v>12</v>
      </c>
      <c r="F864" t="s">
        <v>12</v>
      </c>
      <c r="G864">
        <v>3190</v>
      </c>
      <c r="H864">
        <v>18</v>
      </c>
      <c r="I864" t="s">
        <v>13</v>
      </c>
      <c r="J864" s="7">
        <v>0</v>
      </c>
    </row>
    <row r="865" spans="1:10" x14ac:dyDescent="0.25">
      <c r="A865">
        <v>24</v>
      </c>
      <c r="B865" t="s">
        <v>14</v>
      </c>
      <c r="C865">
        <v>1</v>
      </c>
      <c r="D865" t="s">
        <v>10</v>
      </c>
      <c r="E865" t="s">
        <v>12</v>
      </c>
      <c r="F865" t="s">
        <v>12</v>
      </c>
      <c r="G865">
        <v>626</v>
      </c>
      <c r="H865">
        <v>12</v>
      </c>
      <c r="I865" t="s">
        <v>13</v>
      </c>
      <c r="J865" s="7">
        <v>0</v>
      </c>
    </row>
    <row r="866" spans="1:10" x14ac:dyDescent="0.25">
      <c r="A866">
        <v>24</v>
      </c>
      <c r="B866" t="s">
        <v>14</v>
      </c>
      <c r="C866">
        <v>2</v>
      </c>
      <c r="D866" t="s">
        <v>10</v>
      </c>
      <c r="E866" t="s">
        <v>12</v>
      </c>
      <c r="F866" t="s">
        <v>11</v>
      </c>
      <c r="G866">
        <v>2788</v>
      </c>
      <c r="H866">
        <v>15</v>
      </c>
      <c r="I866" t="s">
        <v>18</v>
      </c>
      <c r="J866" s="7">
        <v>0</v>
      </c>
    </row>
    <row r="867" spans="1:10" x14ac:dyDescent="0.25">
      <c r="A867">
        <v>24</v>
      </c>
      <c r="B867" t="s">
        <v>9</v>
      </c>
      <c r="C867">
        <v>2</v>
      </c>
      <c r="D867" t="s">
        <v>10</v>
      </c>
      <c r="E867" t="s">
        <v>15</v>
      </c>
      <c r="F867" t="s">
        <v>15</v>
      </c>
      <c r="G867">
        <v>5595</v>
      </c>
      <c r="H867">
        <v>72</v>
      </c>
      <c r="I867" t="s">
        <v>13</v>
      </c>
      <c r="J867" s="7">
        <v>0</v>
      </c>
    </row>
    <row r="868" spans="1:10" x14ac:dyDescent="0.25">
      <c r="A868">
        <v>24</v>
      </c>
      <c r="B868" t="s">
        <v>9</v>
      </c>
      <c r="C868">
        <v>2</v>
      </c>
      <c r="D868" t="s">
        <v>10</v>
      </c>
      <c r="E868" t="s">
        <v>12</v>
      </c>
      <c r="F868" t="s">
        <v>11</v>
      </c>
      <c r="G868">
        <v>1800</v>
      </c>
      <c r="H868">
        <v>18</v>
      </c>
      <c r="I868" t="s">
        <v>13</v>
      </c>
      <c r="J868" s="7">
        <v>0</v>
      </c>
    </row>
    <row r="869" spans="1:10" x14ac:dyDescent="0.25">
      <c r="A869">
        <v>24</v>
      </c>
      <c r="B869" t="s">
        <v>14</v>
      </c>
      <c r="C869">
        <v>2</v>
      </c>
      <c r="D869" t="s">
        <v>21</v>
      </c>
      <c r="E869" t="s">
        <v>22</v>
      </c>
      <c r="F869" t="s">
        <v>15</v>
      </c>
      <c r="G869">
        <v>433</v>
      </c>
      <c r="H869">
        <v>6</v>
      </c>
      <c r="I869" t="s">
        <v>16</v>
      </c>
      <c r="J869" s="7">
        <v>0</v>
      </c>
    </row>
    <row r="870" spans="1:10" x14ac:dyDescent="0.25">
      <c r="A870">
        <v>24</v>
      </c>
      <c r="B870" t="s">
        <v>9</v>
      </c>
      <c r="C870">
        <v>1</v>
      </c>
      <c r="D870" t="s">
        <v>10</v>
      </c>
      <c r="E870" t="s">
        <v>12</v>
      </c>
      <c r="F870" t="s">
        <v>12</v>
      </c>
      <c r="G870">
        <v>2214</v>
      </c>
      <c r="H870">
        <v>12</v>
      </c>
      <c r="I870" t="s">
        <v>13</v>
      </c>
      <c r="J870" s="7">
        <v>0</v>
      </c>
    </row>
    <row r="871" spans="1:10" x14ac:dyDescent="0.25">
      <c r="A871">
        <v>24</v>
      </c>
      <c r="B871" t="s">
        <v>14</v>
      </c>
      <c r="C871">
        <v>2</v>
      </c>
      <c r="D871" t="s">
        <v>10</v>
      </c>
      <c r="E871" t="s">
        <v>12</v>
      </c>
      <c r="F871" t="s">
        <v>12</v>
      </c>
      <c r="G871">
        <v>4272</v>
      </c>
      <c r="H871">
        <v>20</v>
      </c>
      <c r="I871" t="s">
        <v>18</v>
      </c>
      <c r="J871" s="7">
        <v>0</v>
      </c>
    </row>
    <row r="872" spans="1:10" x14ac:dyDescent="0.25">
      <c r="A872">
        <v>24</v>
      </c>
      <c r="B872" t="s">
        <v>14</v>
      </c>
      <c r="C872">
        <v>0</v>
      </c>
      <c r="D872" t="s">
        <v>21</v>
      </c>
      <c r="E872" t="s">
        <v>11</v>
      </c>
      <c r="F872" t="s">
        <v>15</v>
      </c>
      <c r="G872">
        <v>7472</v>
      </c>
      <c r="H872">
        <v>12</v>
      </c>
      <c r="I872" t="s">
        <v>19</v>
      </c>
      <c r="J872" s="7">
        <v>0</v>
      </c>
    </row>
    <row r="873" spans="1:10" x14ac:dyDescent="0.25">
      <c r="A873">
        <v>24</v>
      </c>
      <c r="B873" t="s">
        <v>14</v>
      </c>
      <c r="C873">
        <v>2</v>
      </c>
      <c r="D873" t="s">
        <v>21</v>
      </c>
      <c r="E873" t="s">
        <v>12</v>
      </c>
      <c r="F873" t="s">
        <v>11</v>
      </c>
      <c r="G873">
        <v>1554</v>
      </c>
      <c r="H873">
        <v>6</v>
      </c>
      <c r="I873" t="s">
        <v>13</v>
      </c>
      <c r="J873" s="7">
        <v>0</v>
      </c>
    </row>
    <row r="874" spans="1:10" x14ac:dyDescent="0.25">
      <c r="A874">
        <v>24</v>
      </c>
      <c r="B874" t="s">
        <v>14</v>
      </c>
      <c r="C874">
        <v>2</v>
      </c>
      <c r="D874" t="s">
        <v>21</v>
      </c>
      <c r="E874" t="s">
        <v>12</v>
      </c>
      <c r="F874" t="s">
        <v>12</v>
      </c>
      <c r="G874">
        <v>652</v>
      </c>
      <c r="H874">
        <v>12</v>
      </c>
      <c r="I874" t="s">
        <v>18</v>
      </c>
      <c r="J874" s="7">
        <v>0</v>
      </c>
    </row>
    <row r="875" spans="1:10" x14ac:dyDescent="0.25">
      <c r="A875">
        <v>24</v>
      </c>
      <c r="B875" t="s">
        <v>14</v>
      </c>
      <c r="C875">
        <v>2</v>
      </c>
      <c r="D875" t="s">
        <v>10</v>
      </c>
      <c r="E875" t="s">
        <v>11</v>
      </c>
      <c r="F875" t="s">
        <v>11</v>
      </c>
      <c r="G875">
        <v>874</v>
      </c>
      <c r="H875">
        <v>15</v>
      </c>
      <c r="I875" t="s">
        <v>24</v>
      </c>
      <c r="J875" s="7">
        <v>0</v>
      </c>
    </row>
    <row r="876" spans="1:10" x14ac:dyDescent="0.25">
      <c r="A876">
        <v>24</v>
      </c>
      <c r="B876" t="s">
        <v>9</v>
      </c>
      <c r="C876">
        <v>1</v>
      </c>
      <c r="D876" t="s">
        <v>10</v>
      </c>
      <c r="E876" t="s">
        <v>12</v>
      </c>
      <c r="F876" t="s">
        <v>12</v>
      </c>
      <c r="G876">
        <v>1747</v>
      </c>
      <c r="H876">
        <v>24</v>
      </c>
      <c r="I876" t="s">
        <v>18</v>
      </c>
      <c r="J876" s="7">
        <v>0</v>
      </c>
    </row>
    <row r="877" spans="1:10" x14ac:dyDescent="0.25">
      <c r="A877">
        <v>24</v>
      </c>
      <c r="B877" t="s">
        <v>14</v>
      </c>
      <c r="C877">
        <v>2</v>
      </c>
      <c r="D877" t="s">
        <v>21</v>
      </c>
      <c r="E877" t="s">
        <v>12</v>
      </c>
      <c r="F877" t="s">
        <v>12</v>
      </c>
      <c r="G877">
        <v>4308</v>
      </c>
      <c r="H877">
        <v>48</v>
      </c>
      <c r="I877" t="s">
        <v>23</v>
      </c>
      <c r="J877" s="7">
        <v>1</v>
      </c>
    </row>
    <row r="878" spans="1:10" x14ac:dyDescent="0.25">
      <c r="A878">
        <v>24</v>
      </c>
      <c r="B878" t="s">
        <v>9</v>
      </c>
      <c r="C878">
        <v>2</v>
      </c>
      <c r="D878" t="s">
        <v>17</v>
      </c>
      <c r="E878" t="s">
        <v>12</v>
      </c>
      <c r="F878" t="s">
        <v>12</v>
      </c>
      <c r="G878">
        <v>4605</v>
      </c>
      <c r="H878">
        <v>48</v>
      </c>
      <c r="I878" t="s">
        <v>19</v>
      </c>
      <c r="J878" s="7">
        <v>1</v>
      </c>
    </row>
    <row r="879" spans="1:10" x14ac:dyDescent="0.25">
      <c r="A879">
        <v>24</v>
      </c>
      <c r="B879" t="s">
        <v>9</v>
      </c>
      <c r="C879">
        <v>2</v>
      </c>
      <c r="D879" t="s">
        <v>10</v>
      </c>
      <c r="E879" t="s">
        <v>11</v>
      </c>
      <c r="F879" t="s">
        <v>15</v>
      </c>
      <c r="G879">
        <v>2030</v>
      </c>
      <c r="H879">
        <v>9</v>
      </c>
      <c r="I879" t="s">
        <v>18</v>
      </c>
      <c r="J879" s="7">
        <v>1</v>
      </c>
    </row>
    <row r="880" spans="1:10" x14ac:dyDescent="0.25">
      <c r="A880">
        <v>24</v>
      </c>
      <c r="B880" t="s">
        <v>14</v>
      </c>
      <c r="C880">
        <v>1</v>
      </c>
      <c r="D880" t="s">
        <v>21</v>
      </c>
      <c r="E880" t="s">
        <v>11</v>
      </c>
      <c r="F880" t="s">
        <v>11</v>
      </c>
      <c r="G880">
        <v>4811</v>
      </c>
      <c r="H880">
        <v>30</v>
      </c>
      <c r="I880" t="s">
        <v>19</v>
      </c>
      <c r="J880" s="7">
        <v>1</v>
      </c>
    </row>
    <row r="881" spans="1:10" x14ac:dyDescent="0.25">
      <c r="A881">
        <v>24</v>
      </c>
      <c r="B881" t="s">
        <v>14</v>
      </c>
      <c r="C881">
        <v>1</v>
      </c>
      <c r="D881" t="s">
        <v>21</v>
      </c>
      <c r="E881" t="s">
        <v>15</v>
      </c>
      <c r="F881" t="s">
        <v>11</v>
      </c>
      <c r="G881">
        <v>11590</v>
      </c>
      <c r="H881">
        <v>48</v>
      </c>
      <c r="I881" t="s">
        <v>19</v>
      </c>
      <c r="J881" s="7">
        <v>1</v>
      </c>
    </row>
    <row r="882" spans="1:10" x14ac:dyDescent="0.25">
      <c r="A882">
        <v>24</v>
      </c>
      <c r="B882" t="s">
        <v>14</v>
      </c>
      <c r="C882">
        <v>2</v>
      </c>
      <c r="D882" t="s">
        <v>21</v>
      </c>
      <c r="E882" t="s">
        <v>11</v>
      </c>
      <c r="F882" t="s">
        <v>12</v>
      </c>
      <c r="G882">
        <v>1275</v>
      </c>
      <c r="H882">
        <v>15</v>
      </c>
      <c r="I882" t="s">
        <v>24</v>
      </c>
      <c r="J882" s="7">
        <v>1</v>
      </c>
    </row>
    <row r="883" spans="1:10" x14ac:dyDescent="0.25">
      <c r="A883">
        <v>24</v>
      </c>
      <c r="B883" t="s">
        <v>9</v>
      </c>
      <c r="C883">
        <v>1</v>
      </c>
      <c r="D883" t="s">
        <v>21</v>
      </c>
      <c r="E883" t="s">
        <v>12</v>
      </c>
      <c r="F883" t="s">
        <v>12</v>
      </c>
      <c r="G883">
        <v>1546</v>
      </c>
      <c r="H883">
        <v>24</v>
      </c>
      <c r="I883" t="s">
        <v>13</v>
      </c>
      <c r="J883" s="7">
        <v>1</v>
      </c>
    </row>
    <row r="884" spans="1:10" x14ac:dyDescent="0.25">
      <c r="A884">
        <v>24</v>
      </c>
      <c r="B884" t="s">
        <v>14</v>
      </c>
      <c r="C884">
        <v>2</v>
      </c>
      <c r="D884" t="s">
        <v>21</v>
      </c>
      <c r="E884" t="s">
        <v>12</v>
      </c>
      <c r="F884" t="s">
        <v>12</v>
      </c>
      <c r="G884">
        <v>2124</v>
      </c>
      <c r="H884">
        <v>18</v>
      </c>
      <c r="I884" t="s">
        <v>18</v>
      </c>
      <c r="J884" s="7">
        <v>1</v>
      </c>
    </row>
    <row r="885" spans="1:10" x14ac:dyDescent="0.25">
      <c r="A885">
        <v>24</v>
      </c>
      <c r="B885" t="s">
        <v>9</v>
      </c>
      <c r="C885">
        <v>2</v>
      </c>
      <c r="D885" t="s">
        <v>10</v>
      </c>
      <c r="E885" t="s">
        <v>12</v>
      </c>
      <c r="F885" t="s">
        <v>22</v>
      </c>
      <c r="G885">
        <v>3016</v>
      </c>
      <c r="H885">
        <v>12</v>
      </c>
      <c r="I885" t="s">
        <v>13</v>
      </c>
      <c r="J885" s="7">
        <v>1</v>
      </c>
    </row>
    <row r="886" spans="1:10" x14ac:dyDescent="0.25">
      <c r="A886">
        <v>24</v>
      </c>
      <c r="B886" t="s">
        <v>9</v>
      </c>
      <c r="C886">
        <v>2</v>
      </c>
      <c r="D886" t="s">
        <v>10</v>
      </c>
      <c r="E886" t="s">
        <v>12</v>
      </c>
      <c r="F886" t="s">
        <v>12</v>
      </c>
      <c r="G886">
        <v>2145</v>
      </c>
      <c r="H886">
        <v>36</v>
      </c>
      <c r="I886" t="s">
        <v>23</v>
      </c>
      <c r="J886" s="7">
        <v>1</v>
      </c>
    </row>
    <row r="887" spans="1:10" x14ac:dyDescent="0.25">
      <c r="A887">
        <v>24</v>
      </c>
      <c r="B887" t="s">
        <v>14</v>
      </c>
      <c r="C887">
        <v>2</v>
      </c>
      <c r="D887" t="s">
        <v>10</v>
      </c>
      <c r="E887" t="s">
        <v>12</v>
      </c>
      <c r="F887" t="s">
        <v>15</v>
      </c>
      <c r="G887">
        <v>2150</v>
      </c>
      <c r="H887">
        <v>30</v>
      </c>
      <c r="I887" t="s">
        <v>19</v>
      </c>
      <c r="J887" s="7">
        <v>0</v>
      </c>
    </row>
    <row r="888" spans="1:10" x14ac:dyDescent="0.25">
      <c r="A888">
        <v>24</v>
      </c>
      <c r="B888" t="s">
        <v>14</v>
      </c>
      <c r="C888">
        <v>3</v>
      </c>
      <c r="D888" t="s">
        <v>10</v>
      </c>
      <c r="E888" t="s">
        <v>15</v>
      </c>
      <c r="F888" t="s">
        <v>15</v>
      </c>
      <c r="G888">
        <v>7408</v>
      </c>
      <c r="H888">
        <v>60</v>
      </c>
      <c r="I888" t="s">
        <v>19</v>
      </c>
      <c r="J888" s="7">
        <v>0</v>
      </c>
    </row>
    <row r="889" spans="1:10" x14ac:dyDescent="0.25">
      <c r="A889">
        <v>24</v>
      </c>
      <c r="B889" t="s">
        <v>9</v>
      </c>
      <c r="C889">
        <v>2</v>
      </c>
      <c r="D889" t="s">
        <v>10</v>
      </c>
      <c r="E889" t="s">
        <v>20</v>
      </c>
      <c r="F889" t="s">
        <v>11</v>
      </c>
      <c r="G889">
        <v>2080</v>
      </c>
      <c r="H889">
        <v>6</v>
      </c>
      <c r="I889" t="s">
        <v>19</v>
      </c>
      <c r="J889" s="7">
        <v>0</v>
      </c>
    </row>
    <row r="890" spans="1:10" x14ac:dyDescent="0.25">
      <c r="A890">
        <v>24</v>
      </c>
      <c r="B890" t="s">
        <v>9</v>
      </c>
      <c r="C890">
        <v>2</v>
      </c>
      <c r="D890" t="s">
        <v>10</v>
      </c>
      <c r="E890" t="s">
        <v>15</v>
      </c>
      <c r="F890" t="s">
        <v>15</v>
      </c>
      <c r="G890">
        <v>6560</v>
      </c>
      <c r="H890">
        <v>48</v>
      </c>
      <c r="I890" t="s">
        <v>19</v>
      </c>
      <c r="J890" s="7">
        <v>0</v>
      </c>
    </row>
    <row r="891" spans="1:10" x14ac:dyDescent="0.25">
      <c r="A891">
        <v>24</v>
      </c>
      <c r="B891" t="s">
        <v>9</v>
      </c>
      <c r="C891">
        <v>2</v>
      </c>
      <c r="D891" t="s">
        <v>10</v>
      </c>
      <c r="E891" t="s">
        <v>12</v>
      </c>
      <c r="F891" t="s">
        <v>12</v>
      </c>
      <c r="G891">
        <v>9271</v>
      </c>
      <c r="H891">
        <v>36</v>
      </c>
      <c r="I891" t="s">
        <v>19</v>
      </c>
      <c r="J891" s="7">
        <v>0</v>
      </c>
    </row>
    <row r="892" spans="1:10" x14ac:dyDescent="0.25">
      <c r="A892">
        <v>24</v>
      </c>
      <c r="B892" t="s">
        <v>9</v>
      </c>
      <c r="C892">
        <v>2</v>
      </c>
      <c r="D892" t="s">
        <v>10</v>
      </c>
      <c r="E892" t="s">
        <v>12</v>
      </c>
      <c r="F892" t="s">
        <v>12</v>
      </c>
      <c r="G892">
        <v>9629</v>
      </c>
      <c r="H892">
        <v>36</v>
      </c>
      <c r="I892" t="s">
        <v>19</v>
      </c>
      <c r="J892" s="7">
        <v>0</v>
      </c>
    </row>
    <row r="893" spans="1:10" x14ac:dyDescent="0.25">
      <c r="A893">
        <v>24</v>
      </c>
      <c r="B893" t="s">
        <v>9</v>
      </c>
      <c r="C893">
        <v>1</v>
      </c>
      <c r="D893" t="s">
        <v>10</v>
      </c>
      <c r="E893" t="s">
        <v>11</v>
      </c>
      <c r="F893" t="s">
        <v>12</v>
      </c>
      <c r="G893">
        <v>3763</v>
      </c>
      <c r="H893">
        <v>21</v>
      </c>
      <c r="I893" t="s">
        <v>19</v>
      </c>
      <c r="J893" s="7">
        <v>0</v>
      </c>
    </row>
    <row r="894" spans="1:10" x14ac:dyDescent="0.25">
      <c r="A894">
        <v>24</v>
      </c>
      <c r="B894" t="s">
        <v>14</v>
      </c>
      <c r="C894">
        <v>2</v>
      </c>
      <c r="D894" t="s">
        <v>10</v>
      </c>
      <c r="E894" t="s">
        <v>11</v>
      </c>
      <c r="F894" t="s">
        <v>15</v>
      </c>
      <c r="G894">
        <v>8487</v>
      </c>
      <c r="H894">
        <v>48</v>
      </c>
      <c r="I894" t="s">
        <v>19</v>
      </c>
      <c r="J894" s="7">
        <v>1</v>
      </c>
    </row>
    <row r="895" spans="1:10" x14ac:dyDescent="0.25">
      <c r="A895">
        <v>24</v>
      </c>
      <c r="B895" t="s">
        <v>9</v>
      </c>
      <c r="C895">
        <v>2</v>
      </c>
      <c r="D895" t="s">
        <v>10</v>
      </c>
      <c r="E895" t="s">
        <v>20</v>
      </c>
      <c r="F895" t="s">
        <v>11</v>
      </c>
      <c r="G895">
        <v>2569</v>
      </c>
      <c r="H895">
        <v>39</v>
      </c>
      <c r="I895" t="s">
        <v>19</v>
      </c>
      <c r="J895" s="7">
        <v>1</v>
      </c>
    </row>
    <row r="896" spans="1:10" x14ac:dyDescent="0.25">
      <c r="A896">
        <v>24</v>
      </c>
      <c r="B896" t="s">
        <v>14</v>
      </c>
      <c r="C896">
        <v>1</v>
      </c>
      <c r="D896" t="s">
        <v>10</v>
      </c>
      <c r="E896" t="s">
        <v>12</v>
      </c>
      <c r="F896" t="s">
        <v>12</v>
      </c>
      <c r="G896">
        <v>1228</v>
      </c>
      <c r="H896">
        <v>12</v>
      </c>
      <c r="I896" t="s">
        <v>19</v>
      </c>
      <c r="J896" s="7">
        <v>1</v>
      </c>
    </row>
    <row r="897" spans="1:10" x14ac:dyDescent="0.25">
      <c r="A897">
        <v>23</v>
      </c>
      <c r="B897" t="s">
        <v>14</v>
      </c>
      <c r="C897">
        <v>0</v>
      </c>
      <c r="D897" t="s">
        <v>21</v>
      </c>
      <c r="E897" t="s">
        <v>20</v>
      </c>
      <c r="F897" t="s">
        <v>12</v>
      </c>
      <c r="G897">
        <v>1352</v>
      </c>
      <c r="H897">
        <v>6</v>
      </c>
      <c r="I897" t="s">
        <v>19</v>
      </c>
      <c r="J897" s="7">
        <v>0</v>
      </c>
    </row>
    <row r="898" spans="1:10" x14ac:dyDescent="0.25">
      <c r="A898">
        <v>23</v>
      </c>
      <c r="B898" t="s">
        <v>14</v>
      </c>
      <c r="C898">
        <v>1</v>
      </c>
      <c r="D898" t="s">
        <v>21</v>
      </c>
      <c r="E898" t="s">
        <v>12</v>
      </c>
      <c r="F898" t="s">
        <v>12</v>
      </c>
      <c r="G898">
        <v>6229</v>
      </c>
      <c r="H898">
        <v>36</v>
      </c>
      <c r="I898" t="s">
        <v>18</v>
      </c>
      <c r="J898" s="7">
        <v>0</v>
      </c>
    </row>
    <row r="899" spans="1:10" x14ac:dyDescent="0.25">
      <c r="A899">
        <v>23</v>
      </c>
      <c r="B899" t="s">
        <v>14</v>
      </c>
      <c r="C899">
        <v>2</v>
      </c>
      <c r="D899" t="s">
        <v>21</v>
      </c>
      <c r="E899" t="s">
        <v>12</v>
      </c>
      <c r="F899" t="s">
        <v>22</v>
      </c>
      <c r="G899">
        <v>392</v>
      </c>
      <c r="H899">
        <v>15</v>
      </c>
      <c r="I899" t="s">
        <v>16</v>
      </c>
      <c r="J899" s="7">
        <v>0</v>
      </c>
    </row>
    <row r="900" spans="1:10" x14ac:dyDescent="0.25">
      <c r="A900">
        <v>23</v>
      </c>
      <c r="B900" t="s">
        <v>14</v>
      </c>
      <c r="C900">
        <v>2</v>
      </c>
      <c r="D900" t="s">
        <v>10</v>
      </c>
      <c r="E900" t="s">
        <v>20</v>
      </c>
      <c r="F900" t="s">
        <v>12</v>
      </c>
      <c r="G900">
        <v>4281</v>
      </c>
      <c r="H900">
        <v>33</v>
      </c>
      <c r="I900" t="s">
        <v>18</v>
      </c>
      <c r="J900" s="7">
        <v>0</v>
      </c>
    </row>
    <row r="901" spans="1:10" x14ac:dyDescent="0.25">
      <c r="A901">
        <v>23</v>
      </c>
      <c r="B901" t="s">
        <v>9</v>
      </c>
      <c r="C901">
        <v>2</v>
      </c>
      <c r="D901" t="s">
        <v>10</v>
      </c>
      <c r="E901" t="s">
        <v>12</v>
      </c>
      <c r="F901" t="s">
        <v>22</v>
      </c>
      <c r="G901">
        <v>3913</v>
      </c>
      <c r="H901">
        <v>36</v>
      </c>
      <c r="I901" t="s">
        <v>13</v>
      </c>
      <c r="J901" s="7">
        <v>0</v>
      </c>
    </row>
    <row r="902" spans="1:10" x14ac:dyDescent="0.25">
      <c r="A902">
        <v>23</v>
      </c>
      <c r="B902" t="s">
        <v>14</v>
      </c>
      <c r="C902">
        <v>2</v>
      </c>
      <c r="D902" t="s">
        <v>21</v>
      </c>
      <c r="E902" t="s">
        <v>11</v>
      </c>
      <c r="F902" t="s">
        <v>12</v>
      </c>
      <c r="G902">
        <v>1200</v>
      </c>
      <c r="H902">
        <v>12</v>
      </c>
      <c r="I902" t="s">
        <v>16</v>
      </c>
      <c r="J902" s="7">
        <v>0</v>
      </c>
    </row>
    <row r="903" spans="1:10" x14ac:dyDescent="0.25">
      <c r="A903">
        <v>23</v>
      </c>
      <c r="B903" t="s">
        <v>9</v>
      </c>
      <c r="C903">
        <v>2</v>
      </c>
      <c r="D903" t="s">
        <v>10</v>
      </c>
      <c r="E903" t="s">
        <v>12</v>
      </c>
      <c r="F903" t="s">
        <v>15</v>
      </c>
      <c r="G903">
        <v>882</v>
      </c>
      <c r="H903">
        <v>13</v>
      </c>
      <c r="I903" t="s">
        <v>13</v>
      </c>
      <c r="J903" s="7">
        <v>0</v>
      </c>
    </row>
    <row r="904" spans="1:10" x14ac:dyDescent="0.25">
      <c r="A904">
        <v>23</v>
      </c>
      <c r="B904" t="s">
        <v>14</v>
      </c>
      <c r="C904">
        <v>0</v>
      </c>
      <c r="D904" t="s">
        <v>21</v>
      </c>
      <c r="E904" t="s">
        <v>20</v>
      </c>
      <c r="F904" t="s">
        <v>15</v>
      </c>
      <c r="G904">
        <v>3758</v>
      </c>
      <c r="H904">
        <v>24</v>
      </c>
      <c r="I904" t="s">
        <v>13</v>
      </c>
      <c r="J904" s="7">
        <v>0</v>
      </c>
    </row>
    <row r="905" spans="1:10" x14ac:dyDescent="0.25">
      <c r="A905">
        <v>23</v>
      </c>
      <c r="B905" t="s">
        <v>14</v>
      </c>
      <c r="C905">
        <v>2</v>
      </c>
      <c r="D905" t="s">
        <v>21</v>
      </c>
      <c r="E905" t="s">
        <v>12</v>
      </c>
      <c r="F905" t="s">
        <v>11</v>
      </c>
      <c r="G905">
        <v>1236</v>
      </c>
      <c r="H905">
        <v>9</v>
      </c>
      <c r="I905" t="s">
        <v>24</v>
      </c>
      <c r="J905" s="7">
        <v>0</v>
      </c>
    </row>
    <row r="906" spans="1:10" x14ac:dyDescent="0.25">
      <c r="A906">
        <v>23</v>
      </c>
      <c r="B906" t="s">
        <v>14</v>
      </c>
      <c r="C906">
        <v>2</v>
      </c>
      <c r="D906" t="s">
        <v>21</v>
      </c>
      <c r="E906" t="s">
        <v>12</v>
      </c>
      <c r="F906" t="s">
        <v>11</v>
      </c>
      <c r="G906">
        <v>2146</v>
      </c>
      <c r="H906">
        <v>10</v>
      </c>
      <c r="I906" t="s">
        <v>18</v>
      </c>
      <c r="J906" s="7">
        <v>0</v>
      </c>
    </row>
    <row r="907" spans="1:10" x14ac:dyDescent="0.25">
      <c r="A907">
        <v>23</v>
      </c>
      <c r="B907" t="s">
        <v>14</v>
      </c>
      <c r="C907">
        <v>2</v>
      </c>
      <c r="D907" t="s">
        <v>21</v>
      </c>
      <c r="E907" t="s">
        <v>11</v>
      </c>
      <c r="F907" t="s">
        <v>12</v>
      </c>
      <c r="G907">
        <v>8471</v>
      </c>
      <c r="H907">
        <v>18</v>
      </c>
      <c r="I907" t="s">
        <v>16</v>
      </c>
      <c r="J907" s="7">
        <v>0</v>
      </c>
    </row>
    <row r="908" spans="1:10" x14ac:dyDescent="0.25">
      <c r="A908">
        <v>23</v>
      </c>
      <c r="B908" t="s">
        <v>9</v>
      </c>
      <c r="C908">
        <v>1</v>
      </c>
      <c r="D908" t="s">
        <v>21</v>
      </c>
      <c r="E908" t="s">
        <v>20</v>
      </c>
      <c r="F908" t="s">
        <v>11</v>
      </c>
      <c r="G908">
        <v>660</v>
      </c>
      <c r="H908">
        <v>6</v>
      </c>
      <c r="I908" t="s">
        <v>25</v>
      </c>
      <c r="J908" s="7">
        <v>0</v>
      </c>
    </row>
    <row r="909" spans="1:10" x14ac:dyDescent="0.25">
      <c r="A909">
        <v>23</v>
      </c>
      <c r="B909" t="s">
        <v>14</v>
      </c>
      <c r="C909">
        <v>2</v>
      </c>
      <c r="D909" t="s">
        <v>10</v>
      </c>
      <c r="E909" t="s">
        <v>12</v>
      </c>
      <c r="F909" t="s">
        <v>12</v>
      </c>
      <c r="G909">
        <v>448</v>
      </c>
      <c r="H909">
        <v>6</v>
      </c>
      <c r="I909" t="s">
        <v>16</v>
      </c>
      <c r="J909" s="7">
        <v>0</v>
      </c>
    </row>
    <row r="910" spans="1:10" x14ac:dyDescent="0.25">
      <c r="A910">
        <v>23</v>
      </c>
      <c r="B910" t="s">
        <v>14</v>
      </c>
      <c r="C910">
        <v>1</v>
      </c>
      <c r="D910" t="s">
        <v>10</v>
      </c>
      <c r="E910" t="s">
        <v>12</v>
      </c>
      <c r="F910" t="s">
        <v>15</v>
      </c>
      <c r="G910">
        <v>3573</v>
      </c>
      <c r="H910">
        <v>12</v>
      </c>
      <c r="I910" t="s">
        <v>13</v>
      </c>
      <c r="J910" s="7">
        <v>0</v>
      </c>
    </row>
    <row r="911" spans="1:10" x14ac:dyDescent="0.25">
      <c r="A911">
        <v>23</v>
      </c>
      <c r="B911" t="s">
        <v>14</v>
      </c>
      <c r="C911">
        <v>2</v>
      </c>
      <c r="D911" t="s">
        <v>21</v>
      </c>
      <c r="E911" t="s">
        <v>12</v>
      </c>
      <c r="F911" t="s">
        <v>11</v>
      </c>
      <c r="G911">
        <v>7127</v>
      </c>
      <c r="H911">
        <v>36</v>
      </c>
      <c r="I911" t="s">
        <v>18</v>
      </c>
      <c r="J911" s="7">
        <v>0</v>
      </c>
    </row>
    <row r="912" spans="1:10" x14ac:dyDescent="0.25">
      <c r="A912">
        <v>23</v>
      </c>
      <c r="B912" t="s">
        <v>14</v>
      </c>
      <c r="C912">
        <v>1</v>
      </c>
      <c r="D912" t="s">
        <v>21</v>
      </c>
      <c r="E912" t="s">
        <v>12</v>
      </c>
      <c r="F912" t="s">
        <v>12</v>
      </c>
      <c r="G912">
        <v>3234</v>
      </c>
      <c r="H912">
        <v>24</v>
      </c>
      <c r="I912" t="s">
        <v>18</v>
      </c>
      <c r="J912" s="7">
        <v>0</v>
      </c>
    </row>
    <row r="913" spans="1:10" x14ac:dyDescent="0.25">
      <c r="A913">
        <v>23</v>
      </c>
      <c r="B913" t="s">
        <v>9</v>
      </c>
      <c r="C913">
        <v>2</v>
      </c>
      <c r="D913" t="s">
        <v>10</v>
      </c>
      <c r="E913" t="s">
        <v>11</v>
      </c>
      <c r="F913" t="s">
        <v>15</v>
      </c>
      <c r="G913">
        <v>1444</v>
      </c>
      <c r="H913">
        <v>15</v>
      </c>
      <c r="I913" t="s">
        <v>13</v>
      </c>
      <c r="J913" s="7">
        <v>0</v>
      </c>
    </row>
    <row r="914" spans="1:10" x14ac:dyDescent="0.25">
      <c r="A914">
        <v>23</v>
      </c>
      <c r="B914" t="s">
        <v>9</v>
      </c>
      <c r="C914">
        <v>2</v>
      </c>
      <c r="D914" t="s">
        <v>21</v>
      </c>
      <c r="E914" t="s">
        <v>12</v>
      </c>
      <c r="F914" t="s">
        <v>22</v>
      </c>
      <c r="G914">
        <v>1297</v>
      </c>
      <c r="H914">
        <v>12</v>
      </c>
      <c r="I914" t="s">
        <v>13</v>
      </c>
      <c r="J914" s="7">
        <v>0</v>
      </c>
    </row>
    <row r="915" spans="1:10" x14ac:dyDescent="0.25">
      <c r="A915">
        <v>23</v>
      </c>
      <c r="B915" t="s">
        <v>14</v>
      </c>
      <c r="C915">
        <v>3</v>
      </c>
      <c r="D915" t="s">
        <v>21</v>
      </c>
      <c r="E915" t="s">
        <v>12</v>
      </c>
      <c r="F915" t="s">
        <v>15</v>
      </c>
      <c r="G915">
        <v>11560</v>
      </c>
      <c r="H915">
        <v>24</v>
      </c>
      <c r="I915" t="s">
        <v>19</v>
      </c>
      <c r="J915" s="7">
        <v>0</v>
      </c>
    </row>
    <row r="916" spans="1:10" x14ac:dyDescent="0.25">
      <c r="A916">
        <v>23</v>
      </c>
      <c r="B916" t="s">
        <v>14</v>
      </c>
      <c r="C916">
        <v>2</v>
      </c>
      <c r="D916" t="s">
        <v>21</v>
      </c>
      <c r="E916" t="s">
        <v>12</v>
      </c>
      <c r="F916" t="s">
        <v>12</v>
      </c>
      <c r="G916">
        <v>2511</v>
      </c>
      <c r="H916">
        <v>15</v>
      </c>
      <c r="I916" t="s">
        <v>19</v>
      </c>
      <c r="J916" s="7">
        <v>0</v>
      </c>
    </row>
    <row r="917" spans="1:10" x14ac:dyDescent="0.25">
      <c r="A917">
        <v>23</v>
      </c>
      <c r="B917" t="s">
        <v>14</v>
      </c>
      <c r="C917">
        <v>1</v>
      </c>
      <c r="D917" t="s">
        <v>21</v>
      </c>
      <c r="E917" t="s">
        <v>15</v>
      </c>
      <c r="F917" t="s">
        <v>15</v>
      </c>
      <c r="G917">
        <v>841</v>
      </c>
      <c r="H917">
        <v>12</v>
      </c>
      <c r="I917" t="s">
        <v>23</v>
      </c>
      <c r="J917" s="7">
        <v>0</v>
      </c>
    </row>
    <row r="918" spans="1:10" x14ac:dyDescent="0.25">
      <c r="A918">
        <v>23</v>
      </c>
      <c r="B918" t="s">
        <v>14</v>
      </c>
      <c r="C918">
        <v>2</v>
      </c>
      <c r="D918" t="s">
        <v>21</v>
      </c>
      <c r="E918" t="s">
        <v>12</v>
      </c>
      <c r="F918" t="s">
        <v>12</v>
      </c>
      <c r="G918">
        <v>1216</v>
      </c>
      <c r="H918">
        <v>18</v>
      </c>
      <c r="I918" t="s">
        <v>19</v>
      </c>
      <c r="J918" s="7">
        <v>0</v>
      </c>
    </row>
    <row r="919" spans="1:10" x14ac:dyDescent="0.25">
      <c r="A919">
        <v>23</v>
      </c>
      <c r="B919" t="s">
        <v>14</v>
      </c>
      <c r="C919">
        <v>2</v>
      </c>
      <c r="D919" t="s">
        <v>10</v>
      </c>
      <c r="E919" t="s">
        <v>12</v>
      </c>
      <c r="F919" t="s">
        <v>12</v>
      </c>
      <c r="G919">
        <v>1498</v>
      </c>
      <c r="H919">
        <v>12</v>
      </c>
      <c r="I919" t="s">
        <v>13</v>
      </c>
      <c r="J919" s="7">
        <v>0</v>
      </c>
    </row>
    <row r="920" spans="1:10" x14ac:dyDescent="0.25">
      <c r="A920">
        <v>23</v>
      </c>
      <c r="B920" t="s">
        <v>9</v>
      </c>
      <c r="C920">
        <v>1</v>
      </c>
      <c r="D920" t="s">
        <v>10</v>
      </c>
      <c r="E920" t="s">
        <v>20</v>
      </c>
      <c r="F920" t="s">
        <v>15</v>
      </c>
      <c r="G920">
        <v>2520</v>
      </c>
      <c r="H920">
        <v>27</v>
      </c>
      <c r="I920" t="s">
        <v>13</v>
      </c>
      <c r="J920" s="7">
        <v>0</v>
      </c>
    </row>
    <row r="921" spans="1:10" x14ac:dyDescent="0.25">
      <c r="A921">
        <v>23</v>
      </c>
      <c r="B921" t="s">
        <v>9</v>
      </c>
      <c r="C921">
        <v>1</v>
      </c>
      <c r="D921" t="s">
        <v>21</v>
      </c>
      <c r="E921" t="s">
        <v>11</v>
      </c>
      <c r="F921" t="s">
        <v>12</v>
      </c>
      <c r="G921">
        <v>1936</v>
      </c>
      <c r="H921">
        <v>18</v>
      </c>
      <c r="I921" t="s">
        <v>13</v>
      </c>
      <c r="J921" s="7">
        <v>0</v>
      </c>
    </row>
    <row r="922" spans="1:10" x14ac:dyDescent="0.25">
      <c r="A922">
        <v>23</v>
      </c>
      <c r="B922" t="s">
        <v>9</v>
      </c>
      <c r="C922">
        <v>2</v>
      </c>
      <c r="D922" t="s">
        <v>17</v>
      </c>
      <c r="E922" t="s">
        <v>12</v>
      </c>
      <c r="F922" t="s">
        <v>12</v>
      </c>
      <c r="G922">
        <v>1845</v>
      </c>
      <c r="H922">
        <v>45</v>
      </c>
      <c r="I922" t="s">
        <v>13</v>
      </c>
      <c r="J922" s="7">
        <v>0</v>
      </c>
    </row>
    <row r="923" spans="1:10" x14ac:dyDescent="0.25">
      <c r="A923">
        <v>23</v>
      </c>
      <c r="B923" t="s">
        <v>14</v>
      </c>
      <c r="C923">
        <v>2</v>
      </c>
      <c r="D923" t="s">
        <v>10</v>
      </c>
      <c r="E923" t="s">
        <v>12</v>
      </c>
      <c r="F923" t="s">
        <v>11</v>
      </c>
      <c r="G923">
        <v>2288</v>
      </c>
      <c r="H923">
        <v>21</v>
      </c>
      <c r="I923" t="s">
        <v>18</v>
      </c>
      <c r="J923" s="7">
        <v>1</v>
      </c>
    </row>
    <row r="924" spans="1:10" x14ac:dyDescent="0.25">
      <c r="A924">
        <v>23</v>
      </c>
      <c r="B924" t="s">
        <v>9</v>
      </c>
      <c r="C924">
        <v>2</v>
      </c>
      <c r="D924" t="s">
        <v>21</v>
      </c>
      <c r="E924" t="s">
        <v>22</v>
      </c>
      <c r="F924" t="s">
        <v>11</v>
      </c>
      <c r="G924">
        <v>3368</v>
      </c>
      <c r="H924">
        <v>15</v>
      </c>
      <c r="I924" t="s">
        <v>19</v>
      </c>
      <c r="J924" s="7">
        <v>1</v>
      </c>
    </row>
    <row r="925" spans="1:10" x14ac:dyDescent="0.25">
      <c r="A925">
        <v>23</v>
      </c>
      <c r="B925" t="s">
        <v>9</v>
      </c>
      <c r="C925">
        <v>2</v>
      </c>
      <c r="D925" t="s">
        <v>21</v>
      </c>
      <c r="E925" t="s">
        <v>12</v>
      </c>
      <c r="F925" t="s">
        <v>12</v>
      </c>
      <c r="G925">
        <v>4110</v>
      </c>
      <c r="H925">
        <v>24</v>
      </c>
      <c r="I925" t="s">
        <v>18</v>
      </c>
      <c r="J925" s="7">
        <v>1</v>
      </c>
    </row>
    <row r="926" spans="1:10" x14ac:dyDescent="0.25">
      <c r="A926">
        <v>23</v>
      </c>
      <c r="B926" t="s">
        <v>14</v>
      </c>
      <c r="C926">
        <v>1</v>
      </c>
      <c r="D926" t="s">
        <v>10</v>
      </c>
      <c r="E926" t="s">
        <v>12</v>
      </c>
      <c r="F926" t="s">
        <v>15</v>
      </c>
      <c r="G926">
        <v>2101</v>
      </c>
      <c r="H926">
        <v>13</v>
      </c>
      <c r="I926" t="s">
        <v>13</v>
      </c>
      <c r="J926" s="7">
        <v>1</v>
      </c>
    </row>
    <row r="927" spans="1:10" x14ac:dyDescent="0.25">
      <c r="A927">
        <v>23</v>
      </c>
      <c r="B927" t="s">
        <v>14</v>
      </c>
      <c r="C927">
        <v>2</v>
      </c>
      <c r="D927" t="s">
        <v>21</v>
      </c>
      <c r="E927" t="s">
        <v>12</v>
      </c>
      <c r="F927" t="s">
        <v>12</v>
      </c>
      <c r="G927">
        <v>2406</v>
      </c>
      <c r="H927">
        <v>30</v>
      </c>
      <c r="I927" t="s">
        <v>18</v>
      </c>
      <c r="J927" s="7">
        <v>1</v>
      </c>
    </row>
    <row r="928" spans="1:10" x14ac:dyDescent="0.25">
      <c r="A928">
        <v>23</v>
      </c>
      <c r="B928" t="s">
        <v>9</v>
      </c>
      <c r="C928">
        <v>2</v>
      </c>
      <c r="D928" t="s">
        <v>21</v>
      </c>
      <c r="E928" t="s">
        <v>12</v>
      </c>
      <c r="F928" t="s">
        <v>15</v>
      </c>
      <c r="G928">
        <v>1534</v>
      </c>
      <c r="H928">
        <v>12</v>
      </c>
      <c r="I928" t="s">
        <v>13</v>
      </c>
      <c r="J928" s="7">
        <v>1</v>
      </c>
    </row>
    <row r="929" spans="1:10" x14ac:dyDescent="0.25">
      <c r="A929">
        <v>23</v>
      </c>
      <c r="B929" t="s">
        <v>14</v>
      </c>
      <c r="C929">
        <v>2</v>
      </c>
      <c r="D929" t="s">
        <v>10</v>
      </c>
      <c r="E929" t="s">
        <v>11</v>
      </c>
      <c r="F929" t="s">
        <v>11</v>
      </c>
      <c r="G929">
        <v>996</v>
      </c>
      <c r="H929">
        <v>12</v>
      </c>
      <c r="I929" t="s">
        <v>25</v>
      </c>
      <c r="J929" s="7">
        <v>1</v>
      </c>
    </row>
    <row r="930" spans="1:10" x14ac:dyDescent="0.25">
      <c r="A930">
        <v>23</v>
      </c>
      <c r="B930" t="s">
        <v>14</v>
      </c>
      <c r="C930">
        <v>2</v>
      </c>
      <c r="D930" t="s">
        <v>21</v>
      </c>
      <c r="E930" t="s">
        <v>15</v>
      </c>
      <c r="F930" t="s">
        <v>15</v>
      </c>
      <c r="G930">
        <v>1553</v>
      </c>
      <c r="H930">
        <v>24</v>
      </c>
      <c r="I930" t="s">
        <v>13</v>
      </c>
      <c r="J930" s="7">
        <v>1</v>
      </c>
    </row>
    <row r="931" spans="1:10" x14ac:dyDescent="0.25">
      <c r="A931">
        <v>23</v>
      </c>
      <c r="B931" t="s">
        <v>14</v>
      </c>
      <c r="C931">
        <v>2</v>
      </c>
      <c r="D931" t="s">
        <v>21</v>
      </c>
      <c r="E931" t="s">
        <v>12</v>
      </c>
      <c r="F931" t="s">
        <v>12</v>
      </c>
      <c r="G931">
        <v>1442</v>
      </c>
      <c r="H931">
        <v>24</v>
      </c>
      <c r="I931" t="s">
        <v>19</v>
      </c>
      <c r="J931" s="7">
        <v>1</v>
      </c>
    </row>
    <row r="932" spans="1:10" x14ac:dyDescent="0.25">
      <c r="A932">
        <v>23</v>
      </c>
      <c r="B932" t="s">
        <v>14</v>
      </c>
      <c r="C932">
        <v>2</v>
      </c>
      <c r="D932" t="s">
        <v>10</v>
      </c>
      <c r="E932" t="s">
        <v>12</v>
      </c>
      <c r="F932" t="s">
        <v>22</v>
      </c>
      <c r="G932">
        <v>1275</v>
      </c>
      <c r="H932">
        <v>10</v>
      </c>
      <c r="I932" t="s">
        <v>18</v>
      </c>
      <c r="J932" s="7">
        <v>1</v>
      </c>
    </row>
    <row r="933" spans="1:10" x14ac:dyDescent="0.25">
      <c r="A933">
        <v>23</v>
      </c>
      <c r="B933" t="s">
        <v>9</v>
      </c>
      <c r="C933">
        <v>1</v>
      </c>
      <c r="D933" t="s">
        <v>10</v>
      </c>
      <c r="E933" t="s">
        <v>12</v>
      </c>
      <c r="F933" t="s">
        <v>15</v>
      </c>
      <c r="G933">
        <v>1048</v>
      </c>
      <c r="H933">
        <v>10</v>
      </c>
      <c r="I933" t="s">
        <v>13</v>
      </c>
      <c r="J933" s="7">
        <v>1</v>
      </c>
    </row>
    <row r="934" spans="1:10" x14ac:dyDescent="0.25">
      <c r="A934">
        <v>23</v>
      </c>
      <c r="B934" t="s">
        <v>14</v>
      </c>
      <c r="C934">
        <v>1</v>
      </c>
      <c r="D934" t="s">
        <v>21</v>
      </c>
      <c r="E934" t="s">
        <v>12</v>
      </c>
      <c r="F934" t="s">
        <v>11</v>
      </c>
      <c r="G934">
        <v>601</v>
      </c>
      <c r="H934">
        <v>4</v>
      </c>
      <c r="I934" t="s">
        <v>18</v>
      </c>
      <c r="J934" s="7">
        <v>1</v>
      </c>
    </row>
    <row r="935" spans="1:10" x14ac:dyDescent="0.25">
      <c r="A935">
        <v>23</v>
      </c>
      <c r="B935" t="s">
        <v>14</v>
      </c>
      <c r="C935">
        <v>2</v>
      </c>
      <c r="D935" t="s">
        <v>10</v>
      </c>
      <c r="E935" t="s">
        <v>12</v>
      </c>
      <c r="F935" t="s">
        <v>11</v>
      </c>
      <c r="G935">
        <v>1943</v>
      </c>
      <c r="H935">
        <v>18</v>
      </c>
      <c r="I935" t="s">
        <v>25</v>
      </c>
      <c r="J935" s="7">
        <v>1</v>
      </c>
    </row>
    <row r="936" spans="1:10" x14ac:dyDescent="0.25">
      <c r="A936">
        <v>23</v>
      </c>
      <c r="B936" t="s">
        <v>9</v>
      </c>
      <c r="C936">
        <v>2</v>
      </c>
      <c r="D936" t="s">
        <v>10</v>
      </c>
      <c r="E936" t="s">
        <v>12</v>
      </c>
      <c r="F936" t="s">
        <v>15</v>
      </c>
      <c r="G936">
        <v>15672</v>
      </c>
      <c r="H936">
        <v>48</v>
      </c>
      <c r="I936" t="s">
        <v>23</v>
      </c>
      <c r="J936" s="7">
        <v>1</v>
      </c>
    </row>
    <row r="937" spans="1:10" x14ac:dyDescent="0.25">
      <c r="A937">
        <v>23</v>
      </c>
      <c r="B937" t="s">
        <v>14</v>
      </c>
      <c r="C937">
        <v>3</v>
      </c>
      <c r="D937" t="s">
        <v>10</v>
      </c>
      <c r="E937" t="s">
        <v>12</v>
      </c>
      <c r="F937" t="s">
        <v>22</v>
      </c>
      <c r="G937">
        <v>1961</v>
      </c>
      <c r="H937">
        <v>18</v>
      </c>
      <c r="I937" t="s">
        <v>19</v>
      </c>
      <c r="J937" s="7">
        <v>0</v>
      </c>
    </row>
    <row r="938" spans="1:10" x14ac:dyDescent="0.25">
      <c r="A938">
        <v>23</v>
      </c>
      <c r="B938" t="s">
        <v>9</v>
      </c>
      <c r="C938">
        <v>0</v>
      </c>
      <c r="D938" t="s">
        <v>10</v>
      </c>
      <c r="E938" t="s">
        <v>11</v>
      </c>
      <c r="F938" t="s">
        <v>15</v>
      </c>
      <c r="G938">
        <v>14555</v>
      </c>
      <c r="H938">
        <v>6</v>
      </c>
      <c r="I938" t="s">
        <v>19</v>
      </c>
      <c r="J938" s="7">
        <v>0</v>
      </c>
    </row>
    <row r="939" spans="1:10" x14ac:dyDescent="0.25">
      <c r="A939">
        <v>23</v>
      </c>
      <c r="B939" t="s">
        <v>14</v>
      </c>
      <c r="C939">
        <v>2</v>
      </c>
      <c r="D939" t="s">
        <v>10</v>
      </c>
      <c r="E939" t="s">
        <v>15</v>
      </c>
      <c r="F939" t="s">
        <v>11</v>
      </c>
      <c r="G939">
        <v>3812</v>
      </c>
      <c r="H939">
        <v>15</v>
      </c>
      <c r="I939" t="s">
        <v>19</v>
      </c>
      <c r="J939" s="7">
        <v>0</v>
      </c>
    </row>
    <row r="940" spans="1:10" x14ac:dyDescent="0.25">
      <c r="A940">
        <v>23</v>
      </c>
      <c r="B940" t="s">
        <v>9</v>
      </c>
      <c r="C940">
        <v>2</v>
      </c>
      <c r="D940" t="s">
        <v>10</v>
      </c>
      <c r="E940" t="s">
        <v>11</v>
      </c>
      <c r="F940" t="s">
        <v>12</v>
      </c>
      <c r="G940">
        <v>900</v>
      </c>
      <c r="H940">
        <v>12</v>
      </c>
      <c r="I940" t="s">
        <v>19</v>
      </c>
      <c r="J940" s="7">
        <v>0</v>
      </c>
    </row>
    <row r="941" spans="1:10" x14ac:dyDescent="0.25">
      <c r="A941">
        <v>23</v>
      </c>
      <c r="B941" t="s">
        <v>14</v>
      </c>
      <c r="C941">
        <v>1</v>
      </c>
      <c r="D941" t="s">
        <v>10</v>
      </c>
      <c r="E941" t="s">
        <v>12</v>
      </c>
      <c r="F941" t="s">
        <v>12</v>
      </c>
      <c r="G941">
        <v>976</v>
      </c>
      <c r="H941">
        <v>18</v>
      </c>
      <c r="I941" t="s">
        <v>19</v>
      </c>
      <c r="J941" s="7">
        <v>0</v>
      </c>
    </row>
    <row r="942" spans="1:10" x14ac:dyDescent="0.25">
      <c r="A942">
        <v>23</v>
      </c>
      <c r="B942" t="s">
        <v>14</v>
      </c>
      <c r="C942">
        <v>1</v>
      </c>
      <c r="D942" t="s">
        <v>10</v>
      </c>
      <c r="E942" t="s">
        <v>15</v>
      </c>
      <c r="F942" t="s">
        <v>15</v>
      </c>
      <c r="G942">
        <v>836</v>
      </c>
      <c r="H942">
        <v>12</v>
      </c>
      <c r="I942" t="s">
        <v>19</v>
      </c>
      <c r="J942" s="7">
        <v>0</v>
      </c>
    </row>
    <row r="943" spans="1:10" x14ac:dyDescent="0.25">
      <c r="A943">
        <v>23</v>
      </c>
      <c r="B943" t="s">
        <v>9</v>
      </c>
      <c r="C943">
        <v>1</v>
      </c>
      <c r="D943" t="s">
        <v>10</v>
      </c>
      <c r="E943" t="s">
        <v>12</v>
      </c>
      <c r="F943" t="s">
        <v>15</v>
      </c>
      <c r="G943">
        <v>1246</v>
      </c>
      <c r="H943">
        <v>24</v>
      </c>
      <c r="I943" t="s">
        <v>19</v>
      </c>
      <c r="J943" s="7">
        <v>1</v>
      </c>
    </row>
    <row r="944" spans="1:10" x14ac:dyDescent="0.25">
      <c r="A944">
        <v>23</v>
      </c>
      <c r="B944" t="s">
        <v>14</v>
      </c>
      <c r="C944">
        <v>2</v>
      </c>
      <c r="D944" t="s">
        <v>10</v>
      </c>
      <c r="E944" t="s">
        <v>15</v>
      </c>
      <c r="F944" t="s">
        <v>11</v>
      </c>
      <c r="G944">
        <v>3488</v>
      </c>
      <c r="H944">
        <v>24</v>
      </c>
      <c r="I944" t="s">
        <v>19</v>
      </c>
      <c r="J944" s="7">
        <v>1</v>
      </c>
    </row>
    <row r="945" spans="1:10" x14ac:dyDescent="0.25">
      <c r="A945">
        <v>22</v>
      </c>
      <c r="B945" t="s">
        <v>14</v>
      </c>
      <c r="C945">
        <v>2</v>
      </c>
      <c r="D945" t="s">
        <v>10</v>
      </c>
      <c r="E945" t="s">
        <v>12</v>
      </c>
      <c r="F945" t="s">
        <v>15</v>
      </c>
      <c r="G945">
        <v>1567</v>
      </c>
      <c r="H945">
        <v>12</v>
      </c>
      <c r="I945" t="s">
        <v>13</v>
      </c>
      <c r="J945" s="7">
        <v>0</v>
      </c>
    </row>
    <row r="946" spans="1:10" x14ac:dyDescent="0.25">
      <c r="A946">
        <v>22</v>
      </c>
      <c r="B946" t="s">
        <v>9</v>
      </c>
      <c r="C946">
        <v>2</v>
      </c>
      <c r="D946" t="s">
        <v>10</v>
      </c>
      <c r="E946" t="s">
        <v>12</v>
      </c>
      <c r="F946" t="s">
        <v>15</v>
      </c>
      <c r="G946">
        <v>3832</v>
      </c>
      <c r="H946">
        <v>30</v>
      </c>
      <c r="I946" t="s">
        <v>18</v>
      </c>
      <c r="J946" s="7">
        <v>0</v>
      </c>
    </row>
    <row r="947" spans="1:10" x14ac:dyDescent="0.25">
      <c r="A947">
        <v>22</v>
      </c>
      <c r="B947" t="s">
        <v>9</v>
      </c>
      <c r="C947">
        <v>2</v>
      </c>
      <c r="D947" t="s">
        <v>10</v>
      </c>
      <c r="E947" t="s">
        <v>12</v>
      </c>
      <c r="F947" t="s">
        <v>12</v>
      </c>
      <c r="G947">
        <v>2462</v>
      </c>
      <c r="H947">
        <v>18</v>
      </c>
      <c r="I947" t="s">
        <v>18</v>
      </c>
      <c r="J947" s="7">
        <v>0</v>
      </c>
    </row>
    <row r="948" spans="1:10" x14ac:dyDescent="0.25">
      <c r="A948">
        <v>22</v>
      </c>
      <c r="B948" t="s">
        <v>14</v>
      </c>
      <c r="C948">
        <v>2</v>
      </c>
      <c r="D948" t="s">
        <v>21</v>
      </c>
      <c r="E948" t="s">
        <v>12</v>
      </c>
      <c r="F948" t="s">
        <v>11</v>
      </c>
      <c r="G948">
        <v>433</v>
      </c>
      <c r="H948">
        <v>18</v>
      </c>
      <c r="I948" t="s">
        <v>13</v>
      </c>
      <c r="J948" s="7">
        <v>0</v>
      </c>
    </row>
    <row r="949" spans="1:10" x14ac:dyDescent="0.25">
      <c r="A949">
        <v>22</v>
      </c>
      <c r="B949" t="s">
        <v>14</v>
      </c>
      <c r="C949">
        <v>2</v>
      </c>
      <c r="D949" t="s">
        <v>21</v>
      </c>
      <c r="E949" t="s">
        <v>12</v>
      </c>
      <c r="F949" t="s">
        <v>12</v>
      </c>
      <c r="G949">
        <v>3650</v>
      </c>
      <c r="H949">
        <v>18</v>
      </c>
      <c r="I949" t="s">
        <v>18</v>
      </c>
      <c r="J949" s="7">
        <v>0</v>
      </c>
    </row>
    <row r="950" spans="1:10" x14ac:dyDescent="0.25">
      <c r="A950">
        <v>22</v>
      </c>
      <c r="B950" t="s">
        <v>9</v>
      </c>
      <c r="C950">
        <v>2</v>
      </c>
      <c r="D950" t="s">
        <v>10</v>
      </c>
      <c r="E950" t="s">
        <v>12</v>
      </c>
      <c r="F950" t="s">
        <v>15</v>
      </c>
      <c r="G950">
        <v>2039</v>
      </c>
      <c r="H950">
        <v>24</v>
      </c>
      <c r="I950" t="s">
        <v>13</v>
      </c>
      <c r="J950" s="7">
        <v>0</v>
      </c>
    </row>
    <row r="951" spans="1:10" x14ac:dyDescent="0.25">
      <c r="A951">
        <v>22</v>
      </c>
      <c r="B951" t="s">
        <v>9</v>
      </c>
      <c r="C951">
        <v>2</v>
      </c>
      <c r="D951" t="s">
        <v>21</v>
      </c>
      <c r="E951" t="s">
        <v>15</v>
      </c>
      <c r="F951" t="s">
        <v>15</v>
      </c>
      <c r="G951">
        <v>3092</v>
      </c>
      <c r="H951">
        <v>24</v>
      </c>
      <c r="I951" t="s">
        <v>13</v>
      </c>
      <c r="J951" s="7">
        <v>0</v>
      </c>
    </row>
    <row r="952" spans="1:10" x14ac:dyDescent="0.25">
      <c r="A952">
        <v>22</v>
      </c>
      <c r="B952" t="s">
        <v>9</v>
      </c>
      <c r="C952">
        <v>2</v>
      </c>
      <c r="D952" t="s">
        <v>10</v>
      </c>
      <c r="E952" t="s">
        <v>12</v>
      </c>
      <c r="F952" t="s">
        <v>15</v>
      </c>
      <c r="G952">
        <v>1331</v>
      </c>
      <c r="H952">
        <v>12</v>
      </c>
      <c r="I952" t="s">
        <v>13</v>
      </c>
      <c r="J952" s="7">
        <v>0</v>
      </c>
    </row>
    <row r="953" spans="1:10" x14ac:dyDescent="0.25">
      <c r="A953">
        <v>22</v>
      </c>
      <c r="B953" t="s">
        <v>14</v>
      </c>
      <c r="C953">
        <v>1</v>
      </c>
      <c r="D953" t="s">
        <v>10</v>
      </c>
      <c r="E953" t="s">
        <v>12</v>
      </c>
      <c r="F953" t="s">
        <v>12</v>
      </c>
      <c r="G953">
        <v>806</v>
      </c>
      <c r="H953">
        <v>15</v>
      </c>
      <c r="I953" t="s">
        <v>23</v>
      </c>
      <c r="J953" s="7">
        <v>0</v>
      </c>
    </row>
    <row r="954" spans="1:10" x14ac:dyDescent="0.25">
      <c r="A954">
        <v>22</v>
      </c>
      <c r="B954" t="s">
        <v>14</v>
      </c>
      <c r="C954">
        <v>2</v>
      </c>
      <c r="D954" t="s">
        <v>10</v>
      </c>
      <c r="E954" t="s">
        <v>15</v>
      </c>
      <c r="F954" t="s">
        <v>12</v>
      </c>
      <c r="G954">
        <v>741</v>
      </c>
      <c r="H954">
        <v>12</v>
      </c>
      <c r="I954" t="s">
        <v>24</v>
      </c>
      <c r="J954" s="7">
        <v>0</v>
      </c>
    </row>
    <row r="955" spans="1:10" x14ac:dyDescent="0.25">
      <c r="A955">
        <v>22</v>
      </c>
      <c r="B955" t="s">
        <v>14</v>
      </c>
      <c r="C955">
        <v>2</v>
      </c>
      <c r="D955" t="s">
        <v>10</v>
      </c>
      <c r="E955" t="s">
        <v>12</v>
      </c>
      <c r="F955" t="s">
        <v>11</v>
      </c>
      <c r="G955">
        <v>1808</v>
      </c>
      <c r="H955">
        <v>18</v>
      </c>
      <c r="I955" t="s">
        <v>18</v>
      </c>
      <c r="J955" s="7">
        <v>0</v>
      </c>
    </row>
    <row r="956" spans="1:10" x14ac:dyDescent="0.25">
      <c r="A956">
        <v>22</v>
      </c>
      <c r="B956" t="s">
        <v>9</v>
      </c>
      <c r="C956">
        <v>2</v>
      </c>
      <c r="D956" t="s">
        <v>10</v>
      </c>
      <c r="E956" t="s">
        <v>20</v>
      </c>
      <c r="F956" t="s">
        <v>12</v>
      </c>
      <c r="G956">
        <v>2483</v>
      </c>
      <c r="H956">
        <v>24</v>
      </c>
      <c r="I956" t="s">
        <v>18</v>
      </c>
      <c r="J956" s="7">
        <v>0</v>
      </c>
    </row>
    <row r="957" spans="1:10" x14ac:dyDescent="0.25">
      <c r="A957">
        <v>22</v>
      </c>
      <c r="B957" t="s">
        <v>14</v>
      </c>
      <c r="C957">
        <v>2</v>
      </c>
      <c r="D957" t="s">
        <v>21</v>
      </c>
      <c r="E957" t="s">
        <v>15</v>
      </c>
      <c r="F957" t="s">
        <v>11</v>
      </c>
      <c r="G957">
        <v>2301</v>
      </c>
      <c r="H957">
        <v>9</v>
      </c>
      <c r="I957" t="s">
        <v>18</v>
      </c>
      <c r="J957" s="7">
        <v>0</v>
      </c>
    </row>
    <row r="958" spans="1:10" x14ac:dyDescent="0.25">
      <c r="A958">
        <v>22</v>
      </c>
      <c r="B958" t="s">
        <v>14</v>
      </c>
      <c r="C958">
        <v>1</v>
      </c>
      <c r="D958" t="s">
        <v>21</v>
      </c>
      <c r="E958" t="s">
        <v>12</v>
      </c>
      <c r="F958" t="s">
        <v>11</v>
      </c>
      <c r="G958">
        <v>1258</v>
      </c>
      <c r="H958">
        <v>12</v>
      </c>
      <c r="I958" t="s">
        <v>18</v>
      </c>
      <c r="J958" s="7">
        <v>0</v>
      </c>
    </row>
    <row r="959" spans="1:10" x14ac:dyDescent="0.25">
      <c r="A959">
        <v>22</v>
      </c>
      <c r="B959" t="s">
        <v>14</v>
      </c>
      <c r="C959">
        <v>2</v>
      </c>
      <c r="D959" t="s">
        <v>21</v>
      </c>
      <c r="E959" t="s">
        <v>12</v>
      </c>
      <c r="F959" t="s">
        <v>12</v>
      </c>
      <c r="G959">
        <v>1366</v>
      </c>
      <c r="H959">
        <v>9</v>
      </c>
      <c r="I959" t="s">
        <v>13</v>
      </c>
      <c r="J959" s="7">
        <v>0</v>
      </c>
    </row>
    <row r="960" spans="1:10" x14ac:dyDescent="0.25">
      <c r="A960">
        <v>22</v>
      </c>
      <c r="B960" t="s">
        <v>14</v>
      </c>
      <c r="C960">
        <v>2</v>
      </c>
      <c r="D960" t="s">
        <v>10</v>
      </c>
      <c r="E960" t="s">
        <v>12</v>
      </c>
      <c r="F960" t="s">
        <v>15</v>
      </c>
      <c r="G960">
        <v>1670</v>
      </c>
      <c r="H960">
        <v>9</v>
      </c>
      <c r="I960" t="s">
        <v>13</v>
      </c>
      <c r="J960" s="7">
        <v>0</v>
      </c>
    </row>
    <row r="961" spans="1:10" x14ac:dyDescent="0.25">
      <c r="A961">
        <v>22</v>
      </c>
      <c r="B961" t="s">
        <v>9</v>
      </c>
      <c r="C961">
        <v>1</v>
      </c>
      <c r="D961" t="s">
        <v>10</v>
      </c>
      <c r="E961" t="s">
        <v>12</v>
      </c>
      <c r="F961" t="s">
        <v>15</v>
      </c>
      <c r="G961">
        <v>454</v>
      </c>
      <c r="H961">
        <v>6</v>
      </c>
      <c r="I961" t="s">
        <v>25</v>
      </c>
      <c r="J961" s="7">
        <v>0</v>
      </c>
    </row>
    <row r="962" spans="1:10" x14ac:dyDescent="0.25">
      <c r="A962">
        <v>22</v>
      </c>
      <c r="B962" t="s">
        <v>9</v>
      </c>
      <c r="C962">
        <v>2</v>
      </c>
      <c r="D962" t="s">
        <v>10</v>
      </c>
      <c r="E962" t="s">
        <v>15</v>
      </c>
      <c r="F962" t="s">
        <v>15</v>
      </c>
      <c r="G962">
        <v>1514</v>
      </c>
      <c r="H962">
        <v>15</v>
      </c>
      <c r="I962" t="s">
        <v>25</v>
      </c>
      <c r="J962" s="7">
        <v>0</v>
      </c>
    </row>
    <row r="963" spans="1:10" x14ac:dyDescent="0.25">
      <c r="A963">
        <v>22</v>
      </c>
      <c r="B963" t="s">
        <v>14</v>
      </c>
      <c r="C963">
        <v>2</v>
      </c>
      <c r="D963" t="s">
        <v>10</v>
      </c>
      <c r="E963" t="s">
        <v>12</v>
      </c>
      <c r="F963" t="s">
        <v>15</v>
      </c>
      <c r="G963">
        <v>5951</v>
      </c>
      <c r="H963">
        <v>48</v>
      </c>
      <c r="I963" t="s">
        <v>13</v>
      </c>
      <c r="J963" s="7">
        <v>1</v>
      </c>
    </row>
    <row r="964" spans="1:10" x14ac:dyDescent="0.25">
      <c r="A964">
        <v>22</v>
      </c>
      <c r="B964" t="s">
        <v>9</v>
      </c>
      <c r="C964">
        <v>2</v>
      </c>
      <c r="D964" t="s">
        <v>10</v>
      </c>
      <c r="E964" t="s">
        <v>12</v>
      </c>
      <c r="F964" t="s">
        <v>11</v>
      </c>
      <c r="G964">
        <v>1478</v>
      </c>
      <c r="H964">
        <v>9</v>
      </c>
      <c r="I964" t="s">
        <v>13</v>
      </c>
      <c r="J964" s="7">
        <v>1</v>
      </c>
    </row>
    <row r="965" spans="1:10" x14ac:dyDescent="0.25">
      <c r="A965">
        <v>22</v>
      </c>
      <c r="B965" t="s">
        <v>9</v>
      </c>
      <c r="C965">
        <v>2</v>
      </c>
      <c r="D965" t="s">
        <v>17</v>
      </c>
      <c r="E965" t="s">
        <v>12</v>
      </c>
      <c r="F965" t="s">
        <v>12</v>
      </c>
      <c r="G965">
        <v>3149</v>
      </c>
      <c r="H965">
        <v>24</v>
      </c>
      <c r="I965" t="s">
        <v>18</v>
      </c>
      <c r="J965" s="7">
        <v>1</v>
      </c>
    </row>
    <row r="966" spans="1:10" x14ac:dyDescent="0.25">
      <c r="A966">
        <v>22</v>
      </c>
      <c r="B966" t="s">
        <v>9</v>
      </c>
      <c r="C966">
        <v>1</v>
      </c>
      <c r="D966" t="s">
        <v>21</v>
      </c>
      <c r="E966" t="s">
        <v>12</v>
      </c>
      <c r="F966" t="s">
        <v>15</v>
      </c>
      <c r="G966">
        <v>276</v>
      </c>
      <c r="H966">
        <v>9</v>
      </c>
      <c r="I966" t="s">
        <v>19</v>
      </c>
      <c r="J966" s="7">
        <v>1</v>
      </c>
    </row>
    <row r="967" spans="1:10" x14ac:dyDescent="0.25">
      <c r="A967">
        <v>22</v>
      </c>
      <c r="B967" t="s">
        <v>9</v>
      </c>
      <c r="C967">
        <v>2</v>
      </c>
      <c r="D967" t="s">
        <v>10</v>
      </c>
      <c r="E967" t="s">
        <v>20</v>
      </c>
      <c r="F967" t="s">
        <v>12</v>
      </c>
      <c r="G967">
        <v>2828</v>
      </c>
      <c r="H967">
        <v>24</v>
      </c>
      <c r="I967" t="s">
        <v>18</v>
      </c>
      <c r="J967" s="7">
        <v>1</v>
      </c>
    </row>
    <row r="968" spans="1:10" x14ac:dyDescent="0.25">
      <c r="A968">
        <v>22</v>
      </c>
      <c r="B968" t="s">
        <v>14</v>
      </c>
      <c r="C968">
        <v>2</v>
      </c>
      <c r="D968" t="s">
        <v>21</v>
      </c>
      <c r="E968" t="s">
        <v>12</v>
      </c>
      <c r="F968" t="s">
        <v>12</v>
      </c>
      <c r="G968">
        <v>3632</v>
      </c>
      <c r="H968">
        <v>24</v>
      </c>
      <c r="I968" t="s">
        <v>19</v>
      </c>
      <c r="J968" s="7">
        <v>1</v>
      </c>
    </row>
    <row r="969" spans="1:10" x14ac:dyDescent="0.25">
      <c r="A969">
        <v>22</v>
      </c>
      <c r="B969" t="s">
        <v>14</v>
      </c>
      <c r="C969">
        <v>2</v>
      </c>
      <c r="D969" t="s">
        <v>21</v>
      </c>
      <c r="E969" t="s">
        <v>12</v>
      </c>
      <c r="F969" t="s">
        <v>12</v>
      </c>
      <c r="G969">
        <v>1858</v>
      </c>
      <c r="H969">
        <v>12</v>
      </c>
      <c r="I969" t="s">
        <v>18</v>
      </c>
      <c r="J969" s="7">
        <v>1</v>
      </c>
    </row>
    <row r="970" spans="1:10" x14ac:dyDescent="0.25">
      <c r="A970">
        <v>22</v>
      </c>
      <c r="B970" t="s">
        <v>9</v>
      </c>
      <c r="C970">
        <v>2</v>
      </c>
      <c r="D970" t="s">
        <v>17</v>
      </c>
      <c r="E970" t="s">
        <v>12</v>
      </c>
      <c r="F970" t="s">
        <v>12</v>
      </c>
      <c r="G970">
        <v>3973</v>
      </c>
      <c r="H970">
        <v>14</v>
      </c>
      <c r="I970" t="s">
        <v>19</v>
      </c>
      <c r="J970" s="7">
        <v>1</v>
      </c>
    </row>
    <row r="971" spans="1:10" x14ac:dyDescent="0.25">
      <c r="A971">
        <v>22</v>
      </c>
      <c r="B971" t="s">
        <v>9</v>
      </c>
      <c r="C971">
        <v>2</v>
      </c>
      <c r="D971" t="s">
        <v>10</v>
      </c>
      <c r="E971" t="s">
        <v>22</v>
      </c>
      <c r="F971" t="s">
        <v>15</v>
      </c>
      <c r="G971">
        <v>1007</v>
      </c>
      <c r="H971">
        <v>12</v>
      </c>
      <c r="I971" t="s">
        <v>19</v>
      </c>
      <c r="J971" s="7">
        <v>0</v>
      </c>
    </row>
    <row r="972" spans="1:10" x14ac:dyDescent="0.25">
      <c r="A972">
        <v>21</v>
      </c>
      <c r="B972" t="s">
        <v>14</v>
      </c>
      <c r="C972">
        <v>2</v>
      </c>
      <c r="D972" t="s">
        <v>10</v>
      </c>
      <c r="E972" t="s">
        <v>15</v>
      </c>
      <c r="F972" t="s">
        <v>11</v>
      </c>
      <c r="G972">
        <v>10144</v>
      </c>
      <c r="H972">
        <v>60</v>
      </c>
      <c r="I972" t="s">
        <v>13</v>
      </c>
      <c r="J972" s="7">
        <v>0</v>
      </c>
    </row>
    <row r="973" spans="1:10" x14ac:dyDescent="0.25">
      <c r="A973">
        <v>21</v>
      </c>
      <c r="B973" t="s">
        <v>9</v>
      </c>
      <c r="C973">
        <v>2</v>
      </c>
      <c r="D973" t="s">
        <v>21</v>
      </c>
      <c r="E973" t="s">
        <v>12</v>
      </c>
      <c r="F973" t="s">
        <v>12</v>
      </c>
      <c r="G973">
        <v>902</v>
      </c>
      <c r="H973">
        <v>12</v>
      </c>
      <c r="I973" t="s">
        <v>16</v>
      </c>
      <c r="J973" s="7">
        <v>0</v>
      </c>
    </row>
    <row r="974" spans="1:10" x14ac:dyDescent="0.25">
      <c r="A974">
        <v>21</v>
      </c>
      <c r="B974" t="s">
        <v>9</v>
      </c>
      <c r="C974">
        <v>1</v>
      </c>
      <c r="D974" t="s">
        <v>10</v>
      </c>
      <c r="E974" t="s">
        <v>12</v>
      </c>
      <c r="F974" t="s">
        <v>12</v>
      </c>
      <c r="G974">
        <v>6568</v>
      </c>
      <c r="H974">
        <v>24</v>
      </c>
      <c r="I974" t="s">
        <v>23</v>
      </c>
      <c r="J974" s="7">
        <v>0</v>
      </c>
    </row>
    <row r="975" spans="1:10" x14ac:dyDescent="0.25">
      <c r="A975">
        <v>21</v>
      </c>
      <c r="B975" t="s">
        <v>9</v>
      </c>
      <c r="C975">
        <v>2</v>
      </c>
      <c r="D975" t="s">
        <v>21</v>
      </c>
      <c r="E975" t="s">
        <v>12</v>
      </c>
      <c r="F975" t="s">
        <v>11</v>
      </c>
      <c r="G975">
        <v>1766</v>
      </c>
      <c r="H975">
        <v>6</v>
      </c>
      <c r="I975" t="s">
        <v>18</v>
      </c>
      <c r="J975" s="7">
        <v>0</v>
      </c>
    </row>
    <row r="976" spans="1:10" x14ac:dyDescent="0.25">
      <c r="A976">
        <v>21</v>
      </c>
      <c r="B976" t="s">
        <v>14</v>
      </c>
      <c r="C976">
        <v>2</v>
      </c>
      <c r="D976" t="s">
        <v>21</v>
      </c>
      <c r="E976" t="s">
        <v>11</v>
      </c>
      <c r="F976" t="s">
        <v>11</v>
      </c>
      <c r="G976">
        <v>1126</v>
      </c>
      <c r="H976">
        <v>18</v>
      </c>
      <c r="I976" t="s">
        <v>13</v>
      </c>
      <c r="J976" s="7">
        <v>0</v>
      </c>
    </row>
    <row r="977" spans="1:10" x14ac:dyDescent="0.25">
      <c r="A977">
        <v>21</v>
      </c>
      <c r="B977" t="s">
        <v>9</v>
      </c>
      <c r="C977">
        <v>2</v>
      </c>
      <c r="D977" t="s">
        <v>21</v>
      </c>
      <c r="E977" t="s">
        <v>12</v>
      </c>
      <c r="F977" t="s">
        <v>15</v>
      </c>
      <c r="G977">
        <v>2779</v>
      </c>
      <c r="H977">
        <v>18</v>
      </c>
      <c r="I977" t="s">
        <v>19</v>
      </c>
      <c r="J977" s="7">
        <v>0</v>
      </c>
    </row>
    <row r="978" spans="1:10" x14ac:dyDescent="0.25">
      <c r="A978">
        <v>21</v>
      </c>
      <c r="B978" t="s">
        <v>14</v>
      </c>
      <c r="C978">
        <v>2</v>
      </c>
      <c r="D978" t="s">
        <v>21</v>
      </c>
      <c r="E978" t="s">
        <v>15</v>
      </c>
      <c r="F978" t="s">
        <v>15</v>
      </c>
      <c r="G978">
        <v>3441</v>
      </c>
      <c r="H978">
        <v>30</v>
      </c>
      <c r="I978" t="s">
        <v>18</v>
      </c>
      <c r="J978" s="7">
        <v>0</v>
      </c>
    </row>
    <row r="979" spans="1:10" x14ac:dyDescent="0.25">
      <c r="A979">
        <v>21</v>
      </c>
      <c r="B979" t="s">
        <v>9</v>
      </c>
      <c r="C979">
        <v>2</v>
      </c>
      <c r="D979" t="s">
        <v>10</v>
      </c>
      <c r="E979" t="s">
        <v>12</v>
      </c>
      <c r="F979" t="s">
        <v>11</v>
      </c>
      <c r="G979">
        <v>15653</v>
      </c>
      <c r="H979">
        <v>60</v>
      </c>
      <c r="I979" t="s">
        <v>13</v>
      </c>
      <c r="J979" s="7">
        <v>0</v>
      </c>
    </row>
    <row r="980" spans="1:10" x14ac:dyDescent="0.25">
      <c r="A980">
        <v>21</v>
      </c>
      <c r="B980" t="s">
        <v>9</v>
      </c>
      <c r="C980">
        <v>1</v>
      </c>
      <c r="D980" t="s">
        <v>21</v>
      </c>
      <c r="E980" t="s">
        <v>12</v>
      </c>
      <c r="F980" t="s">
        <v>12</v>
      </c>
      <c r="G980">
        <v>1987</v>
      </c>
      <c r="H980">
        <v>24</v>
      </c>
      <c r="I980" t="s">
        <v>13</v>
      </c>
      <c r="J980" s="7">
        <v>0</v>
      </c>
    </row>
    <row r="981" spans="1:10" x14ac:dyDescent="0.25">
      <c r="A981">
        <v>21</v>
      </c>
      <c r="B981" t="s">
        <v>9</v>
      </c>
      <c r="C981">
        <v>2</v>
      </c>
      <c r="D981" t="s">
        <v>21</v>
      </c>
      <c r="E981" t="s">
        <v>15</v>
      </c>
      <c r="F981" t="s">
        <v>15</v>
      </c>
      <c r="G981">
        <v>3031</v>
      </c>
      <c r="H981">
        <v>45</v>
      </c>
      <c r="I981" t="s">
        <v>13</v>
      </c>
      <c r="J981" s="7">
        <v>1</v>
      </c>
    </row>
    <row r="982" spans="1:10" x14ac:dyDescent="0.25">
      <c r="A982">
        <v>21</v>
      </c>
      <c r="B982" t="s">
        <v>9</v>
      </c>
      <c r="C982">
        <v>1</v>
      </c>
      <c r="D982" t="s">
        <v>10</v>
      </c>
      <c r="E982" t="s">
        <v>12</v>
      </c>
      <c r="F982" t="s">
        <v>12</v>
      </c>
      <c r="G982">
        <v>1289</v>
      </c>
      <c r="H982">
        <v>12</v>
      </c>
      <c r="I982" t="s">
        <v>18</v>
      </c>
      <c r="J982" s="7">
        <v>1</v>
      </c>
    </row>
    <row r="983" spans="1:10" x14ac:dyDescent="0.25">
      <c r="A983">
        <v>21</v>
      </c>
      <c r="B983" t="s">
        <v>14</v>
      </c>
      <c r="C983">
        <v>2</v>
      </c>
      <c r="D983" t="s">
        <v>21</v>
      </c>
      <c r="E983" t="s">
        <v>12</v>
      </c>
      <c r="F983" t="s">
        <v>11</v>
      </c>
      <c r="G983">
        <v>2570</v>
      </c>
      <c r="H983">
        <v>27</v>
      </c>
      <c r="I983" t="s">
        <v>19</v>
      </c>
      <c r="J983" s="7">
        <v>1</v>
      </c>
    </row>
    <row r="984" spans="1:10" x14ac:dyDescent="0.25">
      <c r="A984">
        <v>21</v>
      </c>
      <c r="B984" t="s">
        <v>14</v>
      </c>
      <c r="C984">
        <v>2</v>
      </c>
      <c r="D984" t="s">
        <v>10</v>
      </c>
      <c r="E984" t="s">
        <v>11</v>
      </c>
      <c r="F984" t="s">
        <v>11</v>
      </c>
      <c r="G984">
        <v>886</v>
      </c>
      <c r="H984">
        <v>12</v>
      </c>
      <c r="I984" t="s">
        <v>13</v>
      </c>
      <c r="J984" s="7">
        <v>1</v>
      </c>
    </row>
    <row r="985" spans="1:10" x14ac:dyDescent="0.25">
      <c r="A985">
        <v>21</v>
      </c>
      <c r="B985" t="s">
        <v>14</v>
      </c>
      <c r="C985">
        <v>2</v>
      </c>
      <c r="D985" t="s">
        <v>21</v>
      </c>
      <c r="E985" t="s">
        <v>12</v>
      </c>
      <c r="F985" t="s">
        <v>12</v>
      </c>
      <c r="G985">
        <v>1049</v>
      </c>
      <c r="H985">
        <v>18</v>
      </c>
      <c r="I985" t="s">
        <v>18</v>
      </c>
      <c r="J985" s="7">
        <v>1</v>
      </c>
    </row>
    <row r="986" spans="1:10" x14ac:dyDescent="0.25">
      <c r="A986">
        <v>20</v>
      </c>
      <c r="B986" t="s">
        <v>14</v>
      </c>
      <c r="C986">
        <v>2</v>
      </c>
      <c r="D986" t="s">
        <v>21</v>
      </c>
      <c r="E986" t="s">
        <v>12</v>
      </c>
      <c r="F986" t="s">
        <v>12</v>
      </c>
      <c r="G986">
        <v>1282</v>
      </c>
      <c r="H986">
        <v>12</v>
      </c>
      <c r="I986" t="s">
        <v>18</v>
      </c>
      <c r="J986" s="7">
        <v>0</v>
      </c>
    </row>
    <row r="987" spans="1:10" x14ac:dyDescent="0.25">
      <c r="A987">
        <v>20</v>
      </c>
      <c r="B987" t="s">
        <v>14</v>
      </c>
      <c r="C987">
        <v>2</v>
      </c>
      <c r="D987" t="s">
        <v>21</v>
      </c>
      <c r="E987" t="s">
        <v>11</v>
      </c>
      <c r="F987" t="s">
        <v>11</v>
      </c>
      <c r="G987">
        <v>4675</v>
      </c>
      <c r="H987">
        <v>12</v>
      </c>
      <c r="I987" t="s">
        <v>19</v>
      </c>
      <c r="J987" s="7">
        <v>0</v>
      </c>
    </row>
    <row r="988" spans="1:10" x14ac:dyDescent="0.25">
      <c r="A988">
        <v>20</v>
      </c>
      <c r="B988" t="s">
        <v>14</v>
      </c>
      <c r="C988">
        <v>2</v>
      </c>
      <c r="D988" t="s">
        <v>10</v>
      </c>
      <c r="E988" t="s">
        <v>12</v>
      </c>
      <c r="F988" t="s">
        <v>15</v>
      </c>
      <c r="G988">
        <v>1967</v>
      </c>
      <c r="H988">
        <v>24</v>
      </c>
      <c r="I988" t="s">
        <v>13</v>
      </c>
      <c r="J988" s="7">
        <v>0</v>
      </c>
    </row>
    <row r="989" spans="1:10" x14ac:dyDescent="0.25">
      <c r="A989">
        <v>20</v>
      </c>
      <c r="B989" t="s">
        <v>14</v>
      </c>
      <c r="C989">
        <v>2</v>
      </c>
      <c r="D989" t="s">
        <v>21</v>
      </c>
      <c r="E989" t="s">
        <v>22</v>
      </c>
      <c r="F989" t="s">
        <v>11</v>
      </c>
      <c r="G989">
        <v>3186</v>
      </c>
      <c r="H989">
        <v>15</v>
      </c>
      <c r="I989" t="s">
        <v>19</v>
      </c>
      <c r="J989" s="7">
        <v>0</v>
      </c>
    </row>
    <row r="990" spans="1:10" x14ac:dyDescent="0.25">
      <c r="A990">
        <v>20</v>
      </c>
      <c r="B990" t="s">
        <v>9</v>
      </c>
      <c r="C990">
        <v>2</v>
      </c>
      <c r="D990" t="s">
        <v>10</v>
      </c>
      <c r="E990" t="s">
        <v>12</v>
      </c>
      <c r="F990" t="s">
        <v>11</v>
      </c>
      <c r="G990">
        <v>1313</v>
      </c>
      <c r="H990">
        <v>9</v>
      </c>
      <c r="I990" t="s">
        <v>18</v>
      </c>
      <c r="J990" s="7">
        <v>0</v>
      </c>
    </row>
    <row r="991" spans="1:10" x14ac:dyDescent="0.25">
      <c r="A991">
        <v>20</v>
      </c>
      <c r="B991" t="s">
        <v>9</v>
      </c>
      <c r="C991">
        <v>2</v>
      </c>
      <c r="D991" t="s">
        <v>10</v>
      </c>
      <c r="E991" t="s">
        <v>11</v>
      </c>
      <c r="F991" t="s">
        <v>12</v>
      </c>
      <c r="G991">
        <v>2996</v>
      </c>
      <c r="H991">
        <v>24</v>
      </c>
      <c r="I991" t="s">
        <v>18</v>
      </c>
      <c r="J991" s="7">
        <v>0</v>
      </c>
    </row>
    <row r="992" spans="1:10" x14ac:dyDescent="0.25">
      <c r="A992">
        <v>20</v>
      </c>
      <c r="B992" t="s">
        <v>9</v>
      </c>
      <c r="C992">
        <v>2</v>
      </c>
      <c r="D992" t="s">
        <v>21</v>
      </c>
      <c r="E992" t="s">
        <v>12</v>
      </c>
      <c r="F992" t="s">
        <v>15</v>
      </c>
      <c r="G992">
        <v>585</v>
      </c>
      <c r="H992">
        <v>12</v>
      </c>
      <c r="I992" t="s">
        <v>13</v>
      </c>
      <c r="J992" s="7">
        <v>0</v>
      </c>
    </row>
    <row r="993" spans="1:10" x14ac:dyDescent="0.25">
      <c r="A993">
        <v>20</v>
      </c>
      <c r="B993" t="s">
        <v>14</v>
      </c>
      <c r="C993">
        <v>1</v>
      </c>
      <c r="D993" t="s">
        <v>21</v>
      </c>
      <c r="E993" t="s">
        <v>12</v>
      </c>
      <c r="F993" t="s">
        <v>15</v>
      </c>
      <c r="G993">
        <v>2718</v>
      </c>
      <c r="H993">
        <v>24</v>
      </c>
      <c r="I993" t="s">
        <v>19</v>
      </c>
      <c r="J993" s="7">
        <v>0</v>
      </c>
    </row>
    <row r="994" spans="1:10" x14ac:dyDescent="0.25">
      <c r="A994">
        <v>20</v>
      </c>
      <c r="B994" t="s">
        <v>14</v>
      </c>
      <c r="C994">
        <v>2</v>
      </c>
      <c r="D994" t="s">
        <v>21</v>
      </c>
      <c r="E994" t="s">
        <v>20</v>
      </c>
      <c r="F994" t="s">
        <v>11</v>
      </c>
      <c r="G994">
        <v>2221</v>
      </c>
      <c r="H994">
        <v>15</v>
      </c>
      <c r="I994" t="s">
        <v>18</v>
      </c>
      <c r="J994" s="7">
        <v>0</v>
      </c>
    </row>
    <row r="995" spans="1:10" x14ac:dyDescent="0.25">
      <c r="A995">
        <v>20</v>
      </c>
      <c r="B995" t="s">
        <v>9</v>
      </c>
      <c r="C995">
        <v>3</v>
      </c>
      <c r="D995" t="s">
        <v>21</v>
      </c>
      <c r="E995" t="s">
        <v>12</v>
      </c>
      <c r="F995" t="s">
        <v>12</v>
      </c>
      <c r="G995">
        <v>1107</v>
      </c>
      <c r="H995">
        <v>12</v>
      </c>
      <c r="I995" t="s">
        <v>13</v>
      </c>
      <c r="J995" s="7">
        <v>0</v>
      </c>
    </row>
    <row r="996" spans="1:10" x14ac:dyDescent="0.25">
      <c r="A996">
        <v>20</v>
      </c>
      <c r="B996" t="s">
        <v>9</v>
      </c>
      <c r="C996">
        <v>2</v>
      </c>
      <c r="D996" t="s">
        <v>21</v>
      </c>
      <c r="E996" t="s">
        <v>11</v>
      </c>
      <c r="F996" t="s">
        <v>22</v>
      </c>
      <c r="G996">
        <v>3617</v>
      </c>
      <c r="H996">
        <v>24</v>
      </c>
      <c r="I996" t="s">
        <v>18</v>
      </c>
      <c r="J996" s="7">
        <v>1</v>
      </c>
    </row>
    <row r="997" spans="1:10" x14ac:dyDescent="0.25">
      <c r="A997">
        <v>20</v>
      </c>
      <c r="B997" t="s">
        <v>14</v>
      </c>
      <c r="C997">
        <v>2</v>
      </c>
      <c r="D997" t="s">
        <v>10</v>
      </c>
      <c r="E997" t="s">
        <v>22</v>
      </c>
      <c r="F997" t="s">
        <v>15</v>
      </c>
      <c r="G997">
        <v>1577</v>
      </c>
      <c r="H997">
        <v>11</v>
      </c>
      <c r="I997" t="s">
        <v>18</v>
      </c>
      <c r="J997" s="7">
        <v>1</v>
      </c>
    </row>
    <row r="998" spans="1:10" x14ac:dyDescent="0.25">
      <c r="A998">
        <v>20</v>
      </c>
      <c r="B998" t="s">
        <v>9</v>
      </c>
      <c r="C998">
        <v>2</v>
      </c>
      <c r="D998" t="s">
        <v>10</v>
      </c>
      <c r="E998" t="s">
        <v>15</v>
      </c>
      <c r="F998" t="s">
        <v>12</v>
      </c>
      <c r="G998">
        <v>674</v>
      </c>
      <c r="H998">
        <v>12</v>
      </c>
      <c r="I998" t="s">
        <v>13</v>
      </c>
      <c r="J998" s="7">
        <v>1</v>
      </c>
    </row>
    <row r="999" spans="1:10" x14ac:dyDescent="0.25">
      <c r="A999">
        <v>20</v>
      </c>
      <c r="B999" t="s">
        <v>14</v>
      </c>
      <c r="C999">
        <v>2</v>
      </c>
      <c r="D999" t="s">
        <v>21</v>
      </c>
      <c r="E999" t="s">
        <v>12</v>
      </c>
      <c r="F999" t="s">
        <v>12</v>
      </c>
      <c r="G999">
        <v>2039</v>
      </c>
      <c r="H999">
        <v>18</v>
      </c>
      <c r="I999" t="s">
        <v>18</v>
      </c>
      <c r="J999" s="7">
        <v>1</v>
      </c>
    </row>
    <row r="1000" spans="1:10" x14ac:dyDescent="0.25">
      <c r="A1000">
        <v>19</v>
      </c>
      <c r="B1000" t="s">
        <v>14</v>
      </c>
      <c r="C1000">
        <v>1</v>
      </c>
      <c r="D1000" t="s">
        <v>21</v>
      </c>
      <c r="E1000" t="s">
        <v>22</v>
      </c>
      <c r="F1000" t="s">
        <v>15</v>
      </c>
      <c r="G1000">
        <v>983</v>
      </c>
      <c r="H1000">
        <v>12</v>
      </c>
      <c r="I1000" t="s">
        <v>18</v>
      </c>
      <c r="J1000" s="7">
        <v>0</v>
      </c>
    </row>
    <row r="1001" spans="1:10" x14ac:dyDescent="0.25">
      <c r="A1001">
        <v>19</v>
      </c>
      <c r="B1001" t="s">
        <v>14</v>
      </c>
      <c r="C1001">
        <v>2</v>
      </c>
      <c r="D1001" t="s">
        <v>21</v>
      </c>
      <c r="E1001" t="s">
        <v>12</v>
      </c>
      <c r="F1001" t="s">
        <v>11</v>
      </c>
      <c r="G1001">
        <v>1980</v>
      </c>
      <c r="H1001">
        <v>9</v>
      </c>
      <c r="I1001" t="s">
        <v>18</v>
      </c>
      <c r="J1001" s="7">
        <v>1</v>
      </c>
    </row>
  </sheetData>
  <mergeCells count="1">
    <mergeCell ref="L12:M12"/>
  </mergeCells>
  <dataValidations disablePrompts="1" count="2">
    <dataValidation type="list" allowBlank="1" showInputMessage="1" showErrorMessage="1" sqref="O13">
      <formula1>$R$12:$R$13</formula1>
    </dataValidation>
    <dataValidation type="list" allowBlank="1" showInputMessage="1" showErrorMessage="1" sqref="P13">
      <formula1>$S$12:$S$16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7"/>
  <sheetViews>
    <sheetView showGridLines="0" tabSelected="1" workbookViewId="0">
      <selection activeCell="A89" sqref="A89:D96"/>
    </sheetView>
  </sheetViews>
  <sheetFormatPr defaultRowHeight="15" x14ac:dyDescent="0.25"/>
  <cols>
    <col min="1" max="1" width="27.140625" customWidth="1"/>
    <col min="2" max="3" width="16.42578125" customWidth="1"/>
    <col min="4" max="4" width="15" customWidth="1"/>
    <col min="5" max="5" width="20.5703125" customWidth="1"/>
    <col min="6" max="6" width="29.7109375" bestFit="1" customWidth="1"/>
    <col min="7" max="7" width="27.7109375" customWidth="1"/>
    <col min="8" max="8" width="20.5703125" customWidth="1"/>
    <col min="9" max="9" width="20.5703125" bestFit="1" customWidth="1"/>
    <col min="10" max="10" width="21.85546875" bestFit="1" customWidth="1"/>
    <col min="11" max="11" width="22.5703125" bestFit="1" customWidth="1"/>
    <col min="12" max="12" width="20.5703125" bestFit="1" customWidth="1"/>
    <col min="18" max="18" width="30" customWidth="1"/>
    <col min="19" max="19" width="22.5703125" bestFit="1" customWidth="1"/>
  </cols>
  <sheetData>
    <row r="1" spans="1:8" ht="18.75" x14ac:dyDescent="0.3">
      <c r="A1" s="14" t="s">
        <v>27</v>
      </c>
    </row>
    <row r="2" spans="1:8" x14ac:dyDescent="0.25">
      <c r="A2" s="2"/>
    </row>
    <row r="3" spans="1:8" x14ac:dyDescent="0.25">
      <c r="A3" s="2" t="s">
        <v>40</v>
      </c>
      <c r="B3">
        <f>AVERAGE(german_credit_data!A2:A1001)</f>
        <v>35.545999999999999</v>
      </c>
    </row>
    <row r="4" spans="1:8" x14ac:dyDescent="0.25">
      <c r="A4" s="2" t="s">
        <v>41</v>
      </c>
      <c r="B4">
        <f>MEDIAN(german_credit_data!A2:A1001)</f>
        <v>33</v>
      </c>
    </row>
    <row r="5" spans="1:8" x14ac:dyDescent="0.25">
      <c r="A5" s="2"/>
    </row>
    <row r="6" spans="1:8" x14ac:dyDescent="0.25">
      <c r="A6" s="2" t="s">
        <v>42</v>
      </c>
      <c r="B6">
        <f>COUNTIF(german_credit_data!B2:B1001,"male")</f>
        <v>690</v>
      </c>
    </row>
    <row r="7" spans="1:8" x14ac:dyDescent="0.25">
      <c r="A7" s="2" t="s">
        <v>43</v>
      </c>
      <c r="B7">
        <f>COUNTIF(german_credit_data!B2:B1001,"female")</f>
        <v>310</v>
      </c>
    </row>
    <row r="8" spans="1:8" x14ac:dyDescent="0.25">
      <c r="A8" s="2"/>
    </row>
    <row r="9" spans="1:8" x14ac:dyDescent="0.25">
      <c r="A9" s="2"/>
    </row>
    <row r="10" spans="1:8" x14ac:dyDescent="0.25">
      <c r="A10" s="2"/>
    </row>
    <row r="11" spans="1:8" x14ac:dyDescent="0.25">
      <c r="A11" s="2"/>
    </row>
    <row r="12" spans="1:8" x14ac:dyDescent="0.25">
      <c r="A12" s="2"/>
    </row>
    <row r="13" spans="1:8" x14ac:dyDescent="0.25">
      <c r="A13" s="2"/>
    </row>
    <row r="14" spans="1:8" ht="18.75" x14ac:dyDescent="0.3">
      <c r="A14" s="14" t="s">
        <v>28</v>
      </c>
    </row>
    <row r="16" spans="1:8" x14ac:dyDescent="0.25">
      <c r="A16" s="5" t="s">
        <v>53</v>
      </c>
      <c r="B16" t="s">
        <v>51</v>
      </c>
      <c r="C16" t="s">
        <v>52</v>
      </c>
      <c r="D16" t="s">
        <v>54</v>
      </c>
      <c r="F16" s="16" t="s">
        <v>44</v>
      </c>
      <c r="G16" s="17" t="s">
        <v>49</v>
      </c>
      <c r="H16" s="17" t="s">
        <v>50</v>
      </c>
    </row>
    <row r="17" spans="1:11" x14ac:dyDescent="0.25">
      <c r="A17" s="6">
        <v>19</v>
      </c>
      <c r="B17" s="12">
        <v>0.5</v>
      </c>
      <c r="C17" s="13">
        <v>2</v>
      </c>
      <c r="D17" s="13">
        <v>1</v>
      </c>
      <c r="E17" s="13"/>
      <c r="F17" s="18" t="s">
        <v>45</v>
      </c>
      <c r="G17" s="19">
        <f>SUM(C17:C28)</f>
        <v>411</v>
      </c>
      <c r="H17" s="20">
        <f>AVERAGE(B17:B28)</f>
        <v>0.31922399286883568</v>
      </c>
    </row>
    <row r="18" spans="1:11" x14ac:dyDescent="0.25">
      <c r="A18" s="6">
        <v>20</v>
      </c>
      <c r="B18" s="12">
        <v>0.2857142857142857</v>
      </c>
      <c r="C18" s="13">
        <v>14</v>
      </c>
      <c r="D18" s="13">
        <v>4</v>
      </c>
      <c r="E18" s="13"/>
      <c r="F18" s="18" t="s">
        <v>46</v>
      </c>
      <c r="G18" s="19">
        <f>SUM(C29:C38)</f>
        <v>315</v>
      </c>
      <c r="H18" s="20">
        <f>AVERAGE(B29:B38)</f>
        <v>0.31650838507956575</v>
      </c>
    </row>
    <row r="19" spans="1:11" x14ac:dyDescent="0.25">
      <c r="A19" s="6">
        <v>21</v>
      </c>
      <c r="B19" s="12">
        <v>0.35714285714285715</v>
      </c>
      <c r="C19" s="13">
        <v>14</v>
      </c>
      <c r="D19" s="13">
        <v>5</v>
      </c>
      <c r="E19" s="13"/>
      <c r="F19" s="21" t="s">
        <v>47</v>
      </c>
      <c r="G19" s="22">
        <f>SUM(C39:C48)</f>
        <v>161</v>
      </c>
      <c r="H19" s="23">
        <f>AVERAGE(B39:B48)</f>
        <v>0.2683634665987607</v>
      </c>
    </row>
    <row r="20" spans="1:11" x14ac:dyDescent="0.25">
      <c r="A20" s="6">
        <v>22</v>
      </c>
      <c r="B20" s="12">
        <v>0.29629629629629628</v>
      </c>
      <c r="C20" s="13">
        <v>27</v>
      </c>
      <c r="D20" s="13">
        <v>8</v>
      </c>
      <c r="E20" s="13"/>
      <c r="F20" s="18" t="s">
        <v>48</v>
      </c>
      <c r="G20" s="19">
        <f>SUM(C49:C69)</f>
        <v>113</v>
      </c>
      <c r="H20" s="20">
        <f>AVERAGE(B49:B69)</f>
        <v>0.31594860166288741</v>
      </c>
    </row>
    <row r="21" spans="1:11" x14ac:dyDescent="0.25">
      <c r="A21" s="6">
        <v>23</v>
      </c>
      <c r="B21" s="12">
        <v>0.33333333333333331</v>
      </c>
      <c r="C21" s="13">
        <v>48</v>
      </c>
      <c r="D21" s="13">
        <v>16</v>
      </c>
      <c r="E21" s="13"/>
    </row>
    <row r="22" spans="1:11" x14ac:dyDescent="0.25">
      <c r="A22" s="6">
        <v>24</v>
      </c>
      <c r="B22" s="12">
        <v>0.29545454545454547</v>
      </c>
      <c r="C22" s="13">
        <v>44</v>
      </c>
      <c r="D22" s="13">
        <v>13</v>
      </c>
      <c r="E22" s="13"/>
    </row>
    <row r="23" spans="1:11" x14ac:dyDescent="0.25">
      <c r="A23" s="6">
        <v>25</v>
      </c>
      <c r="B23" s="12">
        <v>0.26829268292682928</v>
      </c>
      <c r="C23" s="13">
        <v>41</v>
      </c>
      <c r="D23" s="13">
        <v>11</v>
      </c>
      <c r="E23" s="13"/>
    </row>
    <row r="24" spans="1:11" x14ac:dyDescent="0.25">
      <c r="A24" s="6">
        <v>26</v>
      </c>
      <c r="B24" s="12">
        <v>0.36</v>
      </c>
      <c r="C24" s="13">
        <v>50</v>
      </c>
      <c r="D24" s="13">
        <v>18</v>
      </c>
      <c r="E24" s="13"/>
    </row>
    <row r="25" spans="1:11" x14ac:dyDescent="0.25">
      <c r="A25" s="6">
        <v>27</v>
      </c>
      <c r="B25" s="12">
        <v>0.29411764705882354</v>
      </c>
      <c r="C25" s="13">
        <v>51</v>
      </c>
      <c r="D25" s="13">
        <v>15</v>
      </c>
      <c r="E25" s="13"/>
    </row>
    <row r="26" spans="1:11" x14ac:dyDescent="0.25">
      <c r="A26" s="6">
        <v>28</v>
      </c>
      <c r="B26" s="12">
        <v>0.37209302325581395</v>
      </c>
      <c r="C26" s="13">
        <v>43</v>
      </c>
      <c r="D26" s="13">
        <v>16</v>
      </c>
      <c r="E26" s="13"/>
    </row>
    <row r="27" spans="1:11" x14ac:dyDescent="0.25">
      <c r="A27" s="6">
        <v>29</v>
      </c>
      <c r="B27" s="12">
        <v>0.24324324324324326</v>
      </c>
      <c r="C27" s="13">
        <v>37</v>
      </c>
      <c r="D27" s="13">
        <v>9</v>
      </c>
      <c r="E27" s="13"/>
    </row>
    <row r="28" spans="1:11" x14ac:dyDescent="0.25">
      <c r="A28" s="6">
        <v>30</v>
      </c>
      <c r="B28" s="12">
        <v>0.22500000000000001</v>
      </c>
      <c r="C28" s="13">
        <v>40</v>
      </c>
      <c r="D28" s="13">
        <v>9</v>
      </c>
      <c r="E28" s="13"/>
      <c r="G28" s="6"/>
      <c r="H28" s="7"/>
      <c r="J28" s="6"/>
      <c r="K28" s="7"/>
    </row>
    <row r="29" spans="1:11" x14ac:dyDescent="0.25">
      <c r="A29" s="6">
        <v>31</v>
      </c>
      <c r="B29" s="12">
        <v>0.26315789473684209</v>
      </c>
      <c r="C29" s="13">
        <v>38</v>
      </c>
      <c r="D29" s="13">
        <v>10</v>
      </c>
      <c r="E29" s="13"/>
      <c r="G29" s="6"/>
      <c r="H29" s="7"/>
      <c r="J29" s="8"/>
      <c r="K29" s="7"/>
    </row>
    <row r="30" spans="1:11" x14ac:dyDescent="0.25">
      <c r="A30" s="6">
        <v>32</v>
      </c>
      <c r="B30" s="12">
        <v>0.35294117647058826</v>
      </c>
      <c r="C30" s="13">
        <v>34</v>
      </c>
      <c r="D30" s="13">
        <v>12</v>
      </c>
      <c r="E30" s="13"/>
      <c r="G30" s="6"/>
      <c r="H30" s="7"/>
      <c r="J30" s="8"/>
      <c r="K30" s="7"/>
    </row>
    <row r="31" spans="1:11" x14ac:dyDescent="0.25">
      <c r="A31" s="6">
        <v>33</v>
      </c>
      <c r="B31" s="12">
        <v>0.33333333333333331</v>
      </c>
      <c r="C31" s="13">
        <v>33</v>
      </c>
      <c r="D31" s="13">
        <v>11</v>
      </c>
      <c r="E31" s="13"/>
      <c r="G31" s="6"/>
      <c r="H31" s="7"/>
      <c r="J31" s="6"/>
      <c r="K31" s="7"/>
    </row>
    <row r="32" spans="1:11" x14ac:dyDescent="0.25">
      <c r="A32" s="6">
        <v>34</v>
      </c>
      <c r="B32" s="12">
        <v>0.1875</v>
      </c>
      <c r="C32" s="13">
        <v>32</v>
      </c>
      <c r="D32" s="13">
        <v>6</v>
      </c>
      <c r="E32" s="13"/>
      <c r="G32" s="6"/>
      <c r="H32" s="7"/>
      <c r="J32" s="8"/>
      <c r="K32" s="7"/>
    </row>
    <row r="33" spans="1:11" x14ac:dyDescent="0.25">
      <c r="A33" s="6">
        <v>35</v>
      </c>
      <c r="B33" s="12">
        <v>0.35</v>
      </c>
      <c r="C33" s="13">
        <v>40</v>
      </c>
      <c r="D33" s="13">
        <v>14</v>
      </c>
      <c r="E33" s="13"/>
      <c r="G33" s="6"/>
      <c r="H33" s="7"/>
      <c r="J33" s="8"/>
      <c r="K33" s="7"/>
    </row>
    <row r="34" spans="1:11" x14ac:dyDescent="0.25">
      <c r="A34" s="6">
        <v>36</v>
      </c>
      <c r="B34" s="12">
        <v>0.28205128205128205</v>
      </c>
      <c r="C34" s="13">
        <v>39</v>
      </c>
      <c r="D34" s="13">
        <v>11</v>
      </c>
      <c r="E34" s="13"/>
      <c r="G34" s="6"/>
      <c r="H34" s="7"/>
      <c r="J34" s="6"/>
      <c r="K34" s="7"/>
    </row>
    <row r="35" spans="1:11" x14ac:dyDescent="0.25">
      <c r="A35" s="6">
        <v>37</v>
      </c>
      <c r="B35" s="12">
        <v>0.27586206896551724</v>
      </c>
      <c r="C35" s="13">
        <v>29</v>
      </c>
      <c r="D35" s="13">
        <v>8</v>
      </c>
      <c r="E35" s="13"/>
      <c r="G35" s="6"/>
      <c r="H35" s="7"/>
      <c r="J35" s="8"/>
      <c r="K35" s="7"/>
    </row>
    <row r="36" spans="1:11" x14ac:dyDescent="0.25">
      <c r="A36" s="6">
        <v>38</v>
      </c>
      <c r="B36" s="12">
        <v>0.29166666666666669</v>
      </c>
      <c r="C36" s="13">
        <v>24</v>
      </c>
      <c r="D36" s="13">
        <v>7</v>
      </c>
      <c r="E36" s="13"/>
      <c r="G36" s="6"/>
      <c r="H36" s="7"/>
      <c r="J36" s="8"/>
      <c r="K36" s="7"/>
    </row>
    <row r="37" spans="1:11" x14ac:dyDescent="0.25">
      <c r="A37" s="6">
        <v>39</v>
      </c>
      <c r="B37" s="12">
        <v>0.42857142857142855</v>
      </c>
      <c r="C37" s="13">
        <v>21</v>
      </c>
      <c r="D37" s="13">
        <v>9</v>
      </c>
      <c r="E37" s="13"/>
      <c r="G37" s="6"/>
      <c r="H37" s="7"/>
      <c r="J37" s="6"/>
      <c r="K37" s="7"/>
    </row>
    <row r="38" spans="1:11" x14ac:dyDescent="0.25">
      <c r="A38" s="6">
        <v>40</v>
      </c>
      <c r="B38" s="12">
        <v>0.4</v>
      </c>
      <c r="C38" s="13">
        <v>25</v>
      </c>
      <c r="D38" s="13">
        <v>10</v>
      </c>
      <c r="E38" s="13"/>
      <c r="G38" s="6"/>
      <c r="H38" s="7"/>
      <c r="J38" s="8"/>
      <c r="K38" s="7"/>
    </row>
    <row r="39" spans="1:11" x14ac:dyDescent="0.25">
      <c r="A39" s="6">
        <v>41</v>
      </c>
      <c r="B39" s="12">
        <v>0.35294117647058826</v>
      </c>
      <c r="C39" s="13">
        <v>17</v>
      </c>
      <c r="D39" s="13">
        <v>6</v>
      </c>
      <c r="E39" s="13"/>
      <c r="G39" s="6"/>
      <c r="H39" s="7"/>
      <c r="J39" s="8"/>
      <c r="K39" s="7"/>
    </row>
    <row r="40" spans="1:11" x14ac:dyDescent="0.25">
      <c r="A40" s="6">
        <v>42</v>
      </c>
      <c r="B40" s="12">
        <v>0.31818181818181818</v>
      </c>
      <c r="C40" s="13">
        <v>22</v>
      </c>
      <c r="D40" s="13">
        <v>7</v>
      </c>
      <c r="E40" s="13"/>
      <c r="G40" s="6"/>
      <c r="H40" s="7"/>
      <c r="J40" s="6"/>
      <c r="K40" s="7"/>
    </row>
    <row r="41" spans="1:11" x14ac:dyDescent="0.25">
      <c r="A41" s="6">
        <v>43</v>
      </c>
      <c r="B41" s="12">
        <v>0.29411764705882354</v>
      </c>
      <c r="C41" s="13">
        <v>17</v>
      </c>
      <c r="D41" s="13">
        <v>5</v>
      </c>
      <c r="E41" s="13"/>
      <c r="G41" s="6"/>
      <c r="H41" s="7"/>
      <c r="J41" s="8"/>
      <c r="K41" s="7"/>
    </row>
    <row r="42" spans="1:11" x14ac:dyDescent="0.25">
      <c r="A42" s="6">
        <v>44</v>
      </c>
      <c r="B42" s="12">
        <v>0.23529411764705882</v>
      </c>
      <c r="C42" s="13">
        <v>17</v>
      </c>
      <c r="D42" s="13">
        <v>4</v>
      </c>
      <c r="E42" s="13"/>
      <c r="G42" s="6"/>
      <c r="H42" s="7"/>
      <c r="J42" s="8"/>
      <c r="K42" s="7"/>
    </row>
    <row r="43" spans="1:11" x14ac:dyDescent="0.25">
      <c r="A43" s="6">
        <v>45</v>
      </c>
      <c r="B43" s="12">
        <v>0.4</v>
      </c>
      <c r="C43" s="13">
        <v>15</v>
      </c>
      <c r="D43" s="13">
        <v>6</v>
      </c>
      <c r="E43" s="13"/>
      <c r="G43" s="6"/>
      <c r="H43" s="7"/>
      <c r="J43" s="6"/>
      <c r="K43" s="7"/>
    </row>
    <row r="44" spans="1:11" x14ac:dyDescent="0.25">
      <c r="A44" s="6">
        <v>46</v>
      </c>
      <c r="B44" s="12">
        <v>0.1111111111111111</v>
      </c>
      <c r="C44" s="13">
        <v>18</v>
      </c>
      <c r="D44" s="13">
        <v>2</v>
      </c>
      <c r="E44" s="13"/>
      <c r="G44" s="6"/>
      <c r="H44" s="7"/>
      <c r="J44" s="8"/>
      <c r="K44" s="7"/>
    </row>
    <row r="45" spans="1:11" x14ac:dyDescent="0.25">
      <c r="A45" s="6">
        <v>47</v>
      </c>
      <c r="B45" s="12">
        <v>0.35294117647058826</v>
      </c>
      <c r="C45" s="13">
        <v>17</v>
      </c>
      <c r="D45" s="13">
        <v>6</v>
      </c>
      <c r="E45" s="13"/>
      <c r="G45" s="6"/>
      <c r="H45" s="7"/>
      <c r="J45" s="8"/>
      <c r="K45" s="7"/>
    </row>
    <row r="46" spans="1:11" x14ac:dyDescent="0.25">
      <c r="A46" s="6">
        <v>48</v>
      </c>
      <c r="B46" s="12">
        <v>0.16666666666666666</v>
      </c>
      <c r="C46" s="13">
        <v>12</v>
      </c>
      <c r="D46" s="13">
        <v>2</v>
      </c>
      <c r="E46" s="13"/>
      <c r="G46" s="6"/>
      <c r="H46" s="7"/>
      <c r="J46" s="6"/>
      <c r="K46" s="7"/>
    </row>
    <row r="47" spans="1:11" x14ac:dyDescent="0.25">
      <c r="A47" s="6">
        <v>49</v>
      </c>
      <c r="B47" s="12">
        <v>0.2857142857142857</v>
      </c>
      <c r="C47" s="13">
        <v>14</v>
      </c>
      <c r="D47" s="13">
        <v>4</v>
      </c>
      <c r="E47" s="13"/>
      <c r="G47" s="6"/>
      <c r="H47" s="7"/>
      <c r="J47" s="8"/>
      <c r="K47" s="7"/>
    </row>
    <row r="48" spans="1:11" x14ac:dyDescent="0.25">
      <c r="A48" s="6">
        <v>50</v>
      </c>
      <c r="B48" s="12">
        <v>0.16666666666666666</v>
      </c>
      <c r="C48" s="13">
        <v>12</v>
      </c>
      <c r="D48" s="13">
        <v>2</v>
      </c>
      <c r="E48" s="13"/>
      <c r="G48" s="6"/>
      <c r="H48" s="7"/>
      <c r="J48" s="8"/>
      <c r="K48" s="7"/>
    </row>
    <row r="49" spans="1:11" x14ac:dyDescent="0.25">
      <c r="A49" s="6">
        <v>51</v>
      </c>
      <c r="B49" s="12">
        <v>0.25</v>
      </c>
      <c r="C49" s="13">
        <v>8</v>
      </c>
      <c r="D49" s="13">
        <v>2</v>
      </c>
      <c r="E49" s="13"/>
      <c r="G49" s="6"/>
      <c r="H49" s="7"/>
      <c r="J49" s="6"/>
      <c r="K49" s="7"/>
    </row>
    <row r="50" spans="1:11" x14ac:dyDescent="0.25">
      <c r="A50" s="6">
        <v>52</v>
      </c>
      <c r="B50" s="12">
        <v>0.1111111111111111</v>
      </c>
      <c r="C50" s="13">
        <v>9</v>
      </c>
      <c r="D50" s="13">
        <v>1</v>
      </c>
      <c r="E50" s="13"/>
      <c r="G50" s="6"/>
      <c r="H50" s="7"/>
      <c r="J50" s="8"/>
      <c r="K50" s="7"/>
    </row>
    <row r="51" spans="1:11" x14ac:dyDescent="0.25">
      <c r="A51" s="6">
        <v>53</v>
      </c>
      <c r="B51" s="12">
        <v>0.42857142857142855</v>
      </c>
      <c r="C51" s="13">
        <v>7</v>
      </c>
      <c r="D51" s="13">
        <v>3</v>
      </c>
      <c r="E51" s="13"/>
      <c r="G51" s="6"/>
      <c r="H51" s="7"/>
      <c r="J51" s="8"/>
      <c r="K51" s="7"/>
    </row>
    <row r="52" spans="1:11" x14ac:dyDescent="0.25">
      <c r="A52" s="6">
        <v>54</v>
      </c>
      <c r="B52" s="12">
        <v>0.3</v>
      </c>
      <c r="C52" s="13">
        <v>10</v>
      </c>
      <c r="D52" s="13">
        <v>3</v>
      </c>
      <c r="E52" s="13"/>
      <c r="G52" s="6"/>
      <c r="H52" s="7"/>
      <c r="J52" s="6"/>
      <c r="K52" s="7"/>
    </row>
    <row r="53" spans="1:11" x14ac:dyDescent="0.25">
      <c r="A53" s="6">
        <v>55</v>
      </c>
      <c r="B53" s="12">
        <v>0.25</v>
      </c>
      <c r="C53" s="13">
        <v>8</v>
      </c>
      <c r="D53" s="13">
        <v>2</v>
      </c>
      <c r="E53" s="13"/>
      <c r="G53" s="6"/>
      <c r="H53" s="7"/>
    </row>
    <row r="54" spans="1:11" x14ac:dyDescent="0.25">
      <c r="A54" s="6">
        <v>56</v>
      </c>
      <c r="B54" s="12">
        <v>0.66666666666666663</v>
      </c>
      <c r="C54" s="13">
        <v>3</v>
      </c>
      <c r="D54" s="13">
        <v>2</v>
      </c>
      <c r="E54" s="13"/>
      <c r="G54" s="6"/>
      <c r="H54" s="7"/>
    </row>
    <row r="55" spans="1:11" x14ac:dyDescent="0.25">
      <c r="A55" s="6">
        <v>57</v>
      </c>
      <c r="B55" s="12">
        <v>0.33333333333333331</v>
      </c>
      <c r="C55" s="13">
        <v>9</v>
      </c>
      <c r="D55" s="13">
        <v>3</v>
      </c>
      <c r="E55" s="13"/>
      <c r="G55" s="6"/>
      <c r="H55" s="7"/>
    </row>
    <row r="56" spans="1:11" x14ac:dyDescent="0.25">
      <c r="A56" s="6">
        <v>58</v>
      </c>
      <c r="B56" s="12">
        <v>0.2</v>
      </c>
      <c r="C56" s="13">
        <v>5</v>
      </c>
      <c r="D56" s="13">
        <v>1</v>
      </c>
      <c r="E56" s="13"/>
      <c r="G56" s="6"/>
      <c r="H56" s="7"/>
    </row>
    <row r="57" spans="1:11" x14ac:dyDescent="0.25">
      <c r="A57" s="6">
        <v>59</v>
      </c>
      <c r="B57" s="12">
        <v>0.33333333333333331</v>
      </c>
      <c r="C57" s="13">
        <v>3</v>
      </c>
      <c r="D57" s="13">
        <v>1</v>
      </c>
      <c r="E57" s="13"/>
      <c r="G57" s="6"/>
      <c r="H57" s="7"/>
    </row>
    <row r="58" spans="1:11" x14ac:dyDescent="0.25">
      <c r="A58" s="6">
        <v>60</v>
      </c>
      <c r="B58" s="12">
        <v>0.16666666666666666</v>
      </c>
      <c r="C58" s="13">
        <v>6</v>
      </c>
      <c r="D58" s="13">
        <v>1</v>
      </c>
      <c r="E58" s="13"/>
      <c r="G58" s="6"/>
      <c r="H58" s="7"/>
    </row>
    <row r="59" spans="1:11" x14ac:dyDescent="0.25">
      <c r="A59" s="6">
        <v>61</v>
      </c>
      <c r="B59" s="12">
        <v>0.42857142857142855</v>
      </c>
      <c r="C59" s="13">
        <v>7</v>
      </c>
      <c r="D59" s="13">
        <v>3</v>
      </c>
      <c r="E59" s="13"/>
      <c r="G59" s="6"/>
      <c r="H59" s="7"/>
    </row>
    <row r="60" spans="1:11" x14ac:dyDescent="0.25">
      <c r="A60" s="6">
        <v>62</v>
      </c>
      <c r="B60" s="12">
        <v>1</v>
      </c>
      <c r="C60" s="13">
        <v>2</v>
      </c>
      <c r="D60" s="13">
        <v>2</v>
      </c>
      <c r="E60" s="13"/>
      <c r="G60" s="6"/>
      <c r="H60" s="7"/>
    </row>
    <row r="61" spans="1:11" x14ac:dyDescent="0.25">
      <c r="A61" s="6">
        <v>63</v>
      </c>
      <c r="B61" s="12">
        <v>0</v>
      </c>
      <c r="C61" s="13">
        <v>8</v>
      </c>
      <c r="D61" s="13">
        <v>0</v>
      </c>
      <c r="E61" s="13"/>
      <c r="G61" s="6"/>
      <c r="H61" s="7"/>
    </row>
    <row r="62" spans="1:11" x14ac:dyDescent="0.25">
      <c r="A62" s="6">
        <v>64</v>
      </c>
      <c r="B62" s="12">
        <v>0.2</v>
      </c>
      <c r="C62" s="13">
        <v>5</v>
      </c>
      <c r="D62" s="13">
        <v>1</v>
      </c>
      <c r="E62" s="13"/>
      <c r="G62" s="6"/>
      <c r="H62" s="7"/>
    </row>
    <row r="63" spans="1:11" x14ac:dyDescent="0.25">
      <c r="A63" s="6">
        <v>65</v>
      </c>
      <c r="B63" s="12">
        <v>0.4</v>
      </c>
      <c r="C63" s="13">
        <v>5</v>
      </c>
      <c r="D63" s="13">
        <v>2</v>
      </c>
      <c r="E63" s="13"/>
      <c r="G63" s="6"/>
      <c r="H63" s="7"/>
    </row>
    <row r="64" spans="1:11" x14ac:dyDescent="0.25">
      <c r="A64" s="6">
        <v>66</v>
      </c>
      <c r="B64" s="12">
        <v>0.4</v>
      </c>
      <c r="C64" s="13">
        <v>5</v>
      </c>
      <c r="D64" s="13">
        <v>2</v>
      </c>
      <c r="E64" s="13"/>
      <c r="G64" s="6"/>
      <c r="H64" s="7"/>
    </row>
    <row r="65" spans="1:8" x14ac:dyDescent="0.25">
      <c r="A65" s="6">
        <v>67</v>
      </c>
      <c r="B65" s="12">
        <v>0.33333333333333331</v>
      </c>
      <c r="C65" s="13">
        <v>3</v>
      </c>
      <c r="D65" s="13">
        <v>1</v>
      </c>
      <c r="E65" s="13"/>
      <c r="G65" s="6"/>
      <c r="H65" s="7"/>
    </row>
    <row r="66" spans="1:8" x14ac:dyDescent="0.25">
      <c r="A66" s="6">
        <v>68</v>
      </c>
      <c r="B66" s="12">
        <v>0.33333333333333331</v>
      </c>
      <c r="C66" s="13">
        <v>3</v>
      </c>
      <c r="D66" s="13">
        <v>1</v>
      </c>
      <c r="E66" s="13"/>
      <c r="G66" s="6"/>
      <c r="H66" s="7"/>
    </row>
    <row r="67" spans="1:8" x14ac:dyDescent="0.25">
      <c r="A67" s="6">
        <v>70</v>
      </c>
      <c r="B67" s="12">
        <v>0</v>
      </c>
      <c r="C67" s="13">
        <v>1</v>
      </c>
      <c r="D67" s="13">
        <v>0</v>
      </c>
      <c r="E67" s="13"/>
      <c r="G67" s="6"/>
      <c r="H67" s="7"/>
    </row>
    <row r="68" spans="1:8" x14ac:dyDescent="0.25">
      <c r="A68" s="6">
        <v>74</v>
      </c>
      <c r="B68" s="12">
        <v>0.5</v>
      </c>
      <c r="C68" s="13">
        <v>4</v>
      </c>
      <c r="D68" s="13">
        <v>2</v>
      </c>
      <c r="E68" s="13"/>
      <c r="G68" s="6"/>
      <c r="H68" s="7"/>
    </row>
    <row r="69" spans="1:8" x14ac:dyDescent="0.25">
      <c r="A69" s="6">
        <v>75</v>
      </c>
      <c r="B69" s="12">
        <v>0</v>
      </c>
      <c r="C69" s="13">
        <v>2</v>
      </c>
      <c r="D69" s="13">
        <v>0</v>
      </c>
      <c r="E69" s="13"/>
      <c r="G69" s="6"/>
      <c r="H69" s="7"/>
    </row>
    <row r="70" spans="1:8" x14ac:dyDescent="0.25">
      <c r="A70" s="6" t="s">
        <v>30</v>
      </c>
      <c r="B70" s="12">
        <v>0.3</v>
      </c>
      <c r="C70" s="13">
        <v>1000</v>
      </c>
      <c r="D70" s="13">
        <v>300</v>
      </c>
      <c r="E70" s="13"/>
      <c r="G70" s="6"/>
      <c r="H70" s="7"/>
    </row>
    <row r="71" spans="1:8" x14ac:dyDescent="0.25">
      <c r="G71" s="6"/>
      <c r="H71" s="7"/>
    </row>
    <row r="72" spans="1:8" x14ac:dyDescent="0.25">
      <c r="G72" s="6"/>
      <c r="H72" s="7"/>
    </row>
    <row r="73" spans="1:8" ht="18.75" x14ac:dyDescent="0.3">
      <c r="A73" s="14" t="s">
        <v>29</v>
      </c>
      <c r="G73" s="6"/>
      <c r="H73" s="7"/>
    </row>
    <row r="74" spans="1:8" x14ac:dyDescent="0.25">
      <c r="G74" s="6"/>
      <c r="H74" s="7"/>
    </row>
    <row r="75" spans="1:8" x14ac:dyDescent="0.25">
      <c r="A75" s="15">
        <f>PEARSON(Tabela1[Credit amount],Tabela1[Duration])</f>
        <v>0.62498419830098395</v>
      </c>
      <c r="C75" t="s">
        <v>55</v>
      </c>
      <c r="G75" s="6"/>
      <c r="H75" s="7"/>
    </row>
    <row r="76" spans="1:8" x14ac:dyDescent="0.25">
      <c r="A76" t="s">
        <v>59</v>
      </c>
      <c r="C76" t="s">
        <v>56</v>
      </c>
      <c r="G76" s="6"/>
      <c r="H76" s="7"/>
    </row>
    <row r="77" spans="1:8" x14ac:dyDescent="0.25">
      <c r="A77" t="s">
        <v>58</v>
      </c>
      <c r="C77" t="s">
        <v>57</v>
      </c>
      <c r="G77" s="6"/>
      <c r="H77" s="7"/>
    </row>
    <row r="78" spans="1:8" x14ac:dyDescent="0.25">
      <c r="G78" s="6"/>
      <c r="H78" s="7"/>
    </row>
    <row r="79" spans="1:8" x14ac:dyDescent="0.25">
      <c r="G79" s="6"/>
      <c r="H79" s="7"/>
    </row>
    <row r="80" spans="1:8" x14ac:dyDescent="0.25">
      <c r="G80" s="6"/>
      <c r="H80" s="7"/>
    </row>
    <row r="81" spans="1:8" x14ac:dyDescent="0.25">
      <c r="G81" s="6"/>
      <c r="H81" s="7"/>
    </row>
    <row r="82" spans="1:8" x14ac:dyDescent="0.25">
      <c r="G82" s="6"/>
      <c r="H82" s="7"/>
    </row>
    <row r="83" spans="1:8" x14ac:dyDescent="0.25">
      <c r="G83" s="6"/>
      <c r="H83" s="7"/>
    </row>
    <row r="84" spans="1:8" x14ac:dyDescent="0.25">
      <c r="G84" s="6"/>
      <c r="H84" s="7"/>
    </row>
    <row r="85" spans="1:8" ht="18.75" x14ac:dyDescent="0.3">
      <c r="A85" s="14" t="s">
        <v>31</v>
      </c>
      <c r="G85" s="6"/>
      <c r="H85" s="7"/>
    </row>
    <row r="86" spans="1:8" x14ac:dyDescent="0.25">
      <c r="G86" s="6"/>
      <c r="H86" s="7"/>
    </row>
    <row r="87" spans="1:8" x14ac:dyDescent="0.25">
      <c r="A87" s="5" t="s">
        <v>61</v>
      </c>
      <c r="B87" s="5" t="s">
        <v>60</v>
      </c>
      <c r="H87" s="7"/>
    </row>
    <row r="88" spans="1:8" x14ac:dyDescent="0.25">
      <c r="A88" s="5" t="s">
        <v>62</v>
      </c>
      <c r="B88" t="s">
        <v>63</v>
      </c>
      <c r="C88" t="s">
        <v>64</v>
      </c>
      <c r="D88" t="s">
        <v>30</v>
      </c>
    </row>
    <row r="89" spans="1:8" x14ac:dyDescent="0.25">
      <c r="A89" s="6" t="s">
        <v>23</v>
      </c>
      <c r="B89" s="7">
        <v>3195.4210526315787</v>
      </c>
      <c r="C89" s="7">
        <v>4392.5256410256407</v>
      </c>
      <c r="D89" s="7">
        <v>4158.0412371134016</v>
      </c>
    </row>
    <row r="90" spans="1:8" x14ac:dyDescent="0.25">
      <c r="A90" s="6" t="s">
        <v>19</v>
      </c>
      <c r="B90" s="7">
        <v>3369.7234042553191</v>
      </c>
      <c r="C90" s="7">
        <v>3922.3333333333335</v>
      </c>
      <c r="D90" s="7">
        <v>3768.1928783382791</v>
      </c>
    </row>
    <row r="91" spans="1:8" x14ac:dyDescent="0.25">
      <c r="A91" s="6" t="s">
        <v>24</v>
      </c>
      <c r="B91" s="7">
        <v>1409.8333333333333</v>
      </c>
      <c r="C91" s="7">
        <v>1586.1666666666667</v>
      </c>
      <c r="D91" s="7">
        <v>1498</v>
      </c>
    </row>
    <row r="92" spans="1:8" x14ac:dyDescent="0.25">
      <c r="A92" s="6" t="s">
        <v>16</v>
      </c>
      <c r="B92" s="7">
        <v>2134.0416666666665</v>
      </c>
      <c r="C92" s="7">
        <v>3390.1714285714284</v>
      </c>
      <c r="D92" s="7">
        <v>2879.2033898305085</v>
      </c>
    </row>
    <row r="93" spans="1:8" x14ac:dyDescent="0.25">
      <c r="A93" s="6" t="s">
        <v>18</v>
      </c>
      <c r="B93" s="7">
        <v>2774.7297297297296</v>
      </c>
      <c r="C93" s="7">
        <v>3269.1121495327102</v>
      </c>
      <c r="D93" s="7">
        <v>3066.988950276243</v>
      </c>
    </row>
    <row r="94" spans="1:8" x14ac:dyDescent="0.25">
      <c r="A94" s="6" t="s">
        <v>13</v>
      </c>
      <c r="B94" s="7">
        <v>2400.5176470588235</v>
      </c>
      <c r="C94" s="7">
        <v>2525.6358974358973</v>
      </c>
      <c r="D94" s="7">
        <v>2487.6535714285715</v>
      </c>
    </row>
    <row r="95" spans="1:8" x14ac:dyDescent="0.25">
      <c r="A95" s="6" t="s">
        <v>25</v>
      </c>
      <c r="B95" s="7">
        <v>2126.4</v>
      </c>
      <c r="C95" s="7">
        <v>2905.0588235294117</v>
      </c>
      <c r="D95" s="7">
        <v>2728.090909090909</v>
      </c>
    </row>
    <row r="96" spans="1:8" x14ac:dyDescent="0.25">
      <c r="A96" s="6" t="s">
        <v>26</v>
      </c>
      <c r="B96" s="7">
        <v>11653.666666666666</v>
      </c>
      <c r="C96" s="7">
        <v>7061.2222222222226</v>
      </c>
      <c r="D96" s="7">
        <v>8209.3333333333339</v>
      </c>
    </row>
    <row r="97" spans="1:4" x14ac:dyDescent="0.25">
      <c r="A97" s="6" t="s">
        <v>30</v>
      </c>
      <c r="B97" s="7">
        <v>2877.7741935483873</v>
      </c>
      <c r="C97" s="7">
        <v>3448.0405797101448</v>
      </c>
      <c r="D97" s="7">
        <v>3271.2579999999998</v>
      </c>
    </row>
  </sheetData>
  <pageMargins left="0.7" right="0.7" top="0.75" bottom="0.75" header="0.3" footer="0.3"/>
  <pageSetup paperSize="9"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german_credit_data</vt:lpstr>
      <vt:lpstr>Raport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Dżoanka</dc:creator>
  <cp:lastModifiedBy>Dzoanka</cp:lastModifiedBy>
  <dcterms:created xsi:type="dcterms:W3CDTF">2024-03-16T11:13:06Z</dcterms:created>
  <dcterms:modified xsi:type="dcterms:W3CDTF">2024-03-17T06:56:53Z</dcterms:modified>
</cp:coreProperties>
</file>