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stom Citadis" sheetId="1" state="visible" r:id="rId2"/>
    <sheet name="Alstom Citadis++" sheetId="2" state="visible" r:id="rId3"/>
    <sheet name="Regiolis 4 caisses" sheetId="3" state="visible" r:id="rId4"/>
    <sheet name="Regiolis 6 caisses" sheetId="4" state="visible" r:id="rId5"/>
    <sheet name="Regio2N Normandie" sheetId="5" state="visible" r:id="rId6"/>
    <sheet name="Fret 1000 t - BB27000" sheetId="6" state="visible" r:id="rId7"/>
    <sheet name="Fret 3000 t - BB 27000" sheetId="7" state="visible" r:id="rId8"/>
    <sheet name="Fret 1000 t - BB 26000" sheetId="8" state="visible" r:id="rId9"/>
    <sheet name="Fret 3000 t - BB 26000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<sst xmlns="http://schemas.openxmlformats.org/spreadsheetml/2006/main" count="236" uniqueCount="25">
  <si>
    <t xml:space="preserve">v max</t>
  </si>
  <si>
    <t xml:space="preserve">d acc</t>
  </si>
  <si>
    <t xml:space="preserve">t acc</t>
  </si>
  <si>
    <t xml:space="preserve">d fr</t>
  </si>
  <si>
    <t xml:space="preserve">t fr</t>
  </si>
  <si>
    <t xml:space="preserve">d tot</t>
  </si>
  <si>
    <t xml:space="preserve">t tot</t>
  </si>
  <si>
    <t xml:space="preserve">marge</t>
  </si>
  <si>
    <t xml:space="preserve">t tot margé</t>
  </si>
  <si>
    <t xml:space="preserve">t tot arrondi</t>
  </si>
  <si>
    <t xml:space="preserve">v commerciale</t>
  </si>
  <si>
    <t xml:space="preserve">km/h</t>
  </si>
  <si>
    <t xml:space="preserve">m</t>
  </si>
  <si>
    <t xml:space="preserve">s</t>
  </si>
  <si>
    <t xml:space="preserve">km</t>
  </si>
  <si>
    <t xml:space="preserve">min</t>
  </si>
  <si>
    <t xml:space="preserve">d</t>
  </si>
  <si>
    <t xml:space="preserve">vmax</t>
  </si>
  <si>
    <t xml:space="preserve">d transitoire</t>
  </si>
  <si>
    <t xml:space="preserve">t transitoire</t>
  </si>
  <si>
    <t xml:space="preserve">d vmax</t>
  </si>
  <si>
    <t xml:space="preserve">t vmax</t>
  </si>
  <si>
    <t xml:space="preserve">min/100 km</t>
  </si>
  <si>
    <t xml:space="preserve">t vmax margé</t>
  </si>
  <si>
    <t xml:space="preserve">t acc + t fr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</si>
</sst>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.0"/>
    <numFmt numFmtId="167" formatCode="General"/>
    <numFmt numFmtId="168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27" activePane="bottomLeft" state="frozen"/>
      <selection pane="topLeft" activeCell="A1" activeCellId="0" sqref="A1"/>
      <selection pane="bottomLeft" activeCell="A63" activeCellId="0" sqref="A63"/>
    </sheetView>
  </sheetViews>
  <sheetFormatPr defaultColWidth="11.53515625" defaultRowHeight="13.8" zeroHeight="false" outlineLevelRow="0" outlineLevelCol="0"/>
  <cols>
    <col collapsed="false" customWidth="true" hidden="false" outlineLevel="0" max="15" min="15" style="0" width="13.2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3.8" hidden="false" customHeight="false" outlineLevel="0" collapsed="false">
      <c r="A2" s="2" t="s">
        <v>11</v>
      </c>
      <c r="B2" s="2" t="s">
        <v>12</v>
      </c>
      <c r="C2" s="2" t="s">
        <v>13</v>
      </c>
      <c r="D2" s="2" t="s">
        <v>12</v>
      </c>
      <c r="E2" s="2" t="s">
        <v>13</v>
      </c>
      <c r="F2" s="2" t="s">
        <v>14</v>
      </c>
      <c r="G2" s="2" t="s">
        <v>13</v>
      </c>
      <c r="H2" s="2" t="s">
        <v>13</v>
      </c>
      <c r="I2" s="2" t="s">
        <v>13</v>
      </c>
      <c r="J2" s="2" t="s">
        <v>15</v>
      </c>
      <c r="K2" s="2" t="s">
        <v>11</v>
      </c>
    </row>
    <row r="3" customFormat="false" ht="13.8" hidden="false" customHeight="false" outlineLevel="0" collapsed="false">
      <c r="A3" s="0" t="n">
        <v>20</v>
      </c>
      <c r="B3" s="0" t="n">
        <v>6.24707</v>
      </c>
      <c r="C3" s="0" t="n">
        <v>1.70331</v>
      </c>
      <c r="D3" s="0" t="n">
        <v>2.84376</v>
      </c>
      <c r="E3" s="0" t="n">
        <v>0.7779</v>
      </c>
      <c r="F3" s="3" t="n">
        <f aca="false">(B3+D3)/1000</f>
        <v>0.00909083</v>
      </c>
      <c r="G3" s="4" t="n">
        <f aca="false">C3+E3</f>
        <v>2.48121</v>
      </c>
      <c r="H3" s="4" t="n">
        <f aca="false">60*4.5*F3/100</f>
        <v>0.024545241</v>
      </c>
      <c r="I3" s="4" t="n">
        <f aca="false">G3+H3</f>
        <v>2.505755241</v>
      </c>
      <c r="J3" s="5" t="n">
        <f aca="false">0.5*ROUNDUP(I3/30,0)</f>
        <v>0.5</v>
      </c>
      <c r="K3" s="4" t="n">
        <f aca="false">F3/(J3/60)</f>
        <v>1.0908996</v>
      </c>
    </row>
    <row r="4" customFormat="false" ht="13.8" hidden="false" customHeight="false" outlineLevel="0" collapsed="false">
      <c r="A4" s="0" t="n">
        <v>21</v>
      </c>
      <c r="B4" s="0" t="n">
        <v>7.39512</v>
      </c>
      <c r="C4" s="0" t="n">
        <v>1.90809</v>
      </c>
      <c r="D4" s="0" t="n">
        <v>3.29093</v>
      </c>
      <c r="E4" s="0" t="n">
        <v>0.85836</v>
      </c>
      <c r="F4" s="3" t="n">
        <f aca="false">(B4+D4)/1000</f>
        <v>0.01068605</v>
      </c>
      <c r="G4" s="4" t="n">
        <f aca="false">C4+E4</f>
        <v>2.76645</v>
      </c>
      <c r="H4" s="4" t="n">
        <f aca="false">60*4.5*F4/100</f>
        <v>0.028852335</v>
      </c>
      <c r="I4" s="4" t="n">
        <f aca="false">G4+H4</f>
        <v>2.795302335</v>
      </c>
      <c r="J4" s="5" t="n">
        <f aca="false">0.5*ROUNDUP(I4/30,0)</f>
        <v>0.5</v>
      </c>
      <c r="K4" s="4" t="n">
        <f aca="false">F4/(J4/60)</f>
        <v>1.282326</v>
      </c>
    </row>
    <row r="5" customFormat="false" ht="13.8" hidden="false" customHeight="false" outlineLevel="0" collapsed="false">
      <c r="A5" s="0" t="n">
        <v>22</v>
      </c>
      <c r="B5" s="0" t="n">
        <v>8.35905</v>
      </c>
      <c r="C5" s="0" t="n">
        <v>2.06986</v>
      </c>
      <c r="D5" s="0" t="n">
        <v>3.78169</v>
      </c>
      <c r="E5" s="0" t="n">
        <v>0.93972</v>
      </c>
      <c r="F5" s="3" t="n">
        <f aca="false">(B5+D5)/1000</f>
        <v>0.01214074</v>
      </c>
      <c r="G5" s="4" t="n">
        <f aca="false">C5+E5</f>
        <v>3.00958</v>
      </c>
      <c r="H5" s="4" t="n">
        <f aca="false">60*4.5*F5/100</f>
        <v>0.032779998</v>
      </c>
      <c r="I5" s="4" t="n">
        <f aca="false">G5+H5</f>
        <v>3.042359998</v>
      </c>
      <c r="J5" s="5" t="n">
        <f aca="false">0.5*ROUNDUP(I5/30,0)</f>
        <v>0.5</v>
      </c>
      <c r="K5" s="4" t="n">
        <f aca="false">F5/(J5/60)</f>
        <v>1.4568888</v>
      </c>
    </row>
    <row r="6" customFormat="false" ht="13.8" hidden="false" customHeight="false" outlineLevel="0" collapsed="false">
      <c r="A6" s="0" t="n">
        <v>23</v>
      </c>
      <c r="B6" s="0" t="n">
        <v>9.80599</v>
      </c>
      <c r="C6" s="0" t="n">
        <v>2.30371</v>
      </c>
      <c r="D6" s="0" t="n">
        <v>4.31953</v>
      </c>
      <c r="E6" s="0" t="n">
        <v>1.02712</v>
      </c>
      <c r="F6" s="3" t="n">
        <f aca="false">(B6+D6)/1000</f>
        <v>0.01412552</v>
      </c>
      <c r="G6" s="4" t="n">
        <f aca="false">C6+E6</f>
        <v>3.33083</v>
      </c>
      <c r="H6" s="4" t="n">
        <f aca="false">60*4.5*F6/100</f>
        <v>0.038138904</v>
      </c>
      <c r="I6" s="4" t="n">
        <f aca="false">G6+H6</f>
        <v>3.368968904</v>
      </c>
      <c r="J6" s="5" t="n">
        <f aca="false">0.5*ROUNDUP(I6/30,0)</f>
        <v>0.5</v>
      </c>
      <c r="K6" s="4" t="n">
        <f aca="false">F6/(J6/60)</f>
        <v>1.6950624</v>
      </c>
    </row>
    <row r="7" customFormat="false" ht="13.8" hidden="false" customHeight="false" outlineLevel="0" collapsed="false">
      <c r="A7" s="0" t="n">
        <v>24</v>
      </c>
      <c r="B7" s="0" t="n">
        <v>11.14889</v>
      </c>
      <c r="C7" s="0" t="n">
        <v>2.51079</v>
      </c>
      <c r="D7" s="0" t="n">
        <v>4.90538</v>
      </c>
      <c r="E7" s="0" t="n">
        <v>1.11624</v>
      </c>
      <c r="F7" s="3" t="n">
        <f aca="false">(B7+D7)/1000</f>
        <v>0.01605427</v>
      </c>
      <c r="G7" s="4" t="n">
        <f aca="false">C7+E7</f>
        <v>3.62703</v>
      </c>
      <c r="H7" s="4" t="n">
        <f aca="false">60*4.5*F7/100</f>
        <v>0.043346529</v>
      </c>
      <c r="I7" s="4" t="n">
        <f aca="false">G7+H7</f>
        <v>3.670376529</v>
      </c>
      <c r="J7" s="5" t="n">
        <f aca="false">0.5*ROUNDUP(I7/30,0)</f>
        <v>0.5</v>
      </c>
      <c r="K7" s="4" t="n">
        <f aca="false">F7/(J7/60)</f>
        <v>1.9265124</v>
      </c>
    </row>
    <row r="8" customFormat="false" ht="13.8" hidden="false" customHeight="false" outlineLevel="0" collapsed="false">
      <c r="A8" s="0" t="n">
        <v>25</v>
      </c>
      <c r="B8" s="0" t="n">
        <v>12.28745</v>
      </c>
      <c r="C8" s="0" t="n">
        <v>2.67743</v>
      </c>
      <c r="D8" s="0" t="n">
        <v>5.54156</v>
      </c>
      <c r="E8" s="0" t="n">
        <v>1.20819</v>
      </c>
      <c r="F8" s="3" t="n">
        <f aca="false">(B8+D8)/1000</f>
        <v>0.01782901</v>
      </c>
      <c r="G8" s="4" t="n">
        <f aca="false">C8+E8</f>
        <v>3.88562</v>
      </c>
      <c r="H8" s="4" t="n">
        <f aca="false">60*4.5*F8/100</f>
        <v>0.048138327</v>
      </c>
      <c r="I8" s="4" t="n">
        <f aca="false">G8+H8</f>
        <v>3.933758327</v>
      </c>
      <c r="J8" s="5" t="n">
        <f aca="false">0.5*ROUNDUP(I8/30,0)</f>
        <v>0.5</v>
      </c>
      <c r="K8" s="4" t="n">
        <f aca="false">F8/(J8/60)</f>
        <v>2.1394812</v>
      </c>
    </row>
    <row r="9" customFormat="false" ht="13.8" hidden="false" customHeight="false" outlineLevel="0" collapsed="false">
      <c r="A9" s="0" t="n">
        <v>26</v>
      </c>
      <c r="B9" s="0" t="n">
        <v>13.6417</v>
      </c>
      <c r="C9" s="0" t="n">
        <v>2.87059</v>
      </c>
      <c r="D9" s="0" t="n">
        <v>6.23133</v>
      </c>
      <c r="E9" s="0" t="n">
        <v>1.30695</v>
      </c>
      <c r="F9" s="3" t="n">
        <f aca="false">(B9+D9)/1000</f>
        <v>0.01987303</v>
      </c>
      <c r="G9" s="4" t="n">
        <f aca="false">C9+E9</f>
        <v>4.17754</v>
      </c>
      <c r="H9" s="4" t="n">
        <f aca="false">60*4.5*F9/100</f>
        <v>0.053657181</v>
      </c>
      <c r="I9" s="4" t="n">
        <f aca="false">G9+H9</f>
        <v>4.231197181</v>
      </c>
      <c r="J9" s="5" t="n">
        <f aca="false">0.5*ROUNDUP(I9/30,0)</f>
        <v>0.5</v>
      </c>
      <c r="K9" s="4" t="n">
        <f aca="false">F9/(J9/60)</f>
        <v>2.3847636</v>
      </c>
    </row>
    <row r="10" customFormat="false" ht="13.8" hidden="false" customHeight="false" outlineLevel="0" collapsed="false">
      <c r="A10" s="0" t="n">
        <v>27</v>
      </c>
      <c r="B10" s="0" t="n">
        <v>15.53966</v>
      </c>
      <c r="C10" s="0" t="n">
        <v>3.13226</v>
      </c>
      <c r="D10" s="0" t="n">
        <v>6.97538</v>
      </c>
      <c r="E10" s="0" t="n">
        <v>1.40751</v>
      </c>
      <c r="F10" s="3" t="n">
        <f aca="false">(B10+D10)/1000</f>
        <v>0.02251504</v>
      </c>
      <c r="G10" s="4" t="n">
        <f aca="false">C10+E10</f>
        <v>4.53977</v>
      </c>
      <c r="H10" s="4" t="n">
        <f aca="false">60*4.5*F10/100</f>
        <v>0.060790608</v>
      </c>
      <c r="I10" s="4" t="n">
        <f aca="false">G10+H10</f>
        <v>4.600560608</v>
      </c>
      <c r="J10" s="5" t="n">
        <f aca="false">0.5*ROUNDUP(I10/30,0)</f>
        <v>0.5</v>
      </c>
      <c r="K10" s="4" t="n">
        <f aca="false">F10/(J10/60)</f>
        <v>2.7018048</v>
      </c>
    </row>
    <row r="11" customFormat="false" ht="13.8" hidden="false" customHeight="false" outlineLevel="0" collapsed="false">
      <c r="A11" s="0" t="n">
        <v>28</v>
      </c>
      <c r="B11" s="0" t="n">
        <v>16.98302</v>
      </c>
      <c r="C11" s="0" t="n">
        <v>3.32315</v>
      </c>
      <c r="D11" s="0" t="n">
        <v>7.77625</v>
      </c>
      <c r="E11" s="0" t="n">
        <v>1.51271</v>
      </c>
      <c r="F11" s="3" t="n">
        <f aca="false">(B11+D11)/1000</f>
        <v>0.02475927</v>
      </c>
      <c r="G11" s="4" t="n">
        <f aca="false">C11+E11</f>
        <v>4.83586</v>
      </c>
      <c r="H11" s="4" t="n">
        <f aca="false">60*4.5*F11/100</f>
        <v>0.066850029</v>
      </c>
      <c r="I11" s="4" t="n">
        <f aca="false">G11+H11</f>
        <v>4.902710029</v>
      </c>
      <c r="J11" s="5" t="n">
        <f aca="false">0.5*ROUNDUP(I11/30,0)</f>
        <v>0.5</v>
      </c>
      <c r="K11" s="4" t="n">
        <f aca="false">F11/(J11/60)</f>
        <v>2.9711124</v>
      </c>
    </row>
    <row r="12" customFormat="false" ht="13.8" hidden="false" customHeight="false" outlineLevel="0" collapsed="false">
      <c r="A12" s="0" t="n">
        <v>29</v>
      </c>
      <c r="B12" s="0" t="n">
        <v>18.87744</v>
      </c>
      <c r="C12" s="0" t="n">
        <v>3.56641</v>
      </c>
      <c r="D12" s="0" t="n">
        <v>8.63846</v>
      </c>
      <c r="E12" s="0" t="n">
        <v>1.62068</v>
      </c>
      <c r="F12" s="3" t="n">
        <f aca="false">(B12+D12)/1000</f>
        <v>0.0275159</v>
      </c>
      <c r="G12" s="4" t="n">
        <f aca="false">C12+E12</f>
        <v>5.18709</v>
      </c>
      <c r="H12" s="4" t="n">
        <f aca="false">60*4.5*F12/100</f>
        <v>0.07429293</v>
      </c>
      <c r="I12" s="4" t="n">
        <f aca="false">G12+H12</f>
        <v>5.26138293</v>
      </c>
      <c r="J12" s="5" t="n">
        <f aca="false">0.5*ROUNDUP(I12/30,0)</f>
        <v>0.5</v>
      </c>
      <c r="K12" s="4" t="n">
        <f aca="false">F12/(J12/60)</f>
        <v>3.301908</v>
      </c>
    </row>
    <row r="13" customFormat="false" ht="13.8" hidden="false" customHeight="false" outlineLevel="0" collapsed="false">
      <c r="A13" s="0" t="n">
        <v>30</v>
      </c>
      <c r="B13" s="0" t="n">
        <v>20.95225</v>
      </c>
      <c r="C13" s="0" t="n">
        <v>3.82391</v>
      </c>
      <c r="D13" s="0" t="n">
        <v>9.55733</v>
      </c>
      <c r="E13" s="0" t="n">
        <v>1.73372</v>
      </c>
      <c r="F13" s="3" t="n">
        <f aca="false">(B13+D13)/1000</f>
        <v>0.03050958</v>
      </c>
      <c r="G13" s="4" t="n">
        <f aca="false">C13+E13</f>
        <v>5.55763</v>
      </c>
      <c r="H13" s="4" t="n">
        <f aca="false">60*4.5*F13/100</f>
        <v>0.082375866</v>
      </c>
      <c r="I13" s="4" t="n">
        <f aca="false">G13+H13</f>
        <v>5.640005866</v>
      </c>
      <c r="J13" s="5" t="n">
        <f aca="false">0.5*ROUNDUP(I13/30,0)</f>
        <v>0.5</v>
      </c>
      <c r="K13" s="4" t="n">
        <f aca="false">F13/(J13/60)</f>
        <v>3.6611496</v>
      </c>
    </row>
    <row r="14" customFormat="false" ht="13.8" hidden="false" customHeight="false" outlineLevel="0" collapsed="false">
      <c r="A14" s="0" t="n">
        <v>31</v>
      </c>
      <c r="B14" s="0" t="n">
        <v>23.18295</v>
      </c>
      <c r="C14" s="0" t="n">
        <v>4.09136</v>
      </c>
      <c r="D14" s="0" t="n">
        <v>10.54039</v>
      </c>
      <c r="E14" s="0" t="n">
        <v>1.84943</v>
      </c>
      <c r="F14" s="3" t="n">
        <f aca="false">(B14+D14)/1000</f>
        <v>0.03372334</v>
      </c>
      <c r="G14" s="4" t="n">
        <f aca="false">C14+E14</f>
        <v>5.94079</v>
      </c>
      <c r="H14" s="4" t="n">
        <f aca="false">60*4.5*F14/100</f>
        <v>0.091053018</v>
      </c>
      <c r="I14" s="4" t="n">
        <f aca="false">G14+H14</f>
        <v>6.031843018</v>
      </c>
      <c r="J14" s="5" t="n">
        <f aca="false">0.5*ROUNDUP(I14/30,0)</f>
        <v>0.5</v>
      </c>
      <c r="K14" s="4" t="n">
        <f aca="false">F14/(J14/60)</f>
        <v>4.0468008</v>
      </c>
    </row>
    <row r="15" customFormat="false" ht="13.8" hidden="false" customHeight="false" outlineLevel="0" collapsed="false">
      <c r="A15" s="0" t="n">
        <v>32</v>
      </c>
      <c r="B15" s="0" t="n">
        <v>25.26497</v>
      </c>
      <c r="C15" s="0" t="n">
        <v>4.33289</v>
      </c>
      <c r="D15" s="0" t="n">
        <v>11.5891</v>
      </c>
      <c r="E15" s="0" t="n">
        <v>1.96967</v>
      </c>
      <c r="F15" s="3" t="n">
        <f aca="false">(B15+D15)/1000</f>
        <v>0.03685407</v>
      </c>
      <c r="G15" s="4" t="n">
        <f aca="false">C15+E15</f>
        <v>6.30256</v>
      </c>
      <c r="H15" s="4" t="n">
        <f aca="false">60*4.5*F15/100</f>
        <v>0.099505989</v>
      </c>
      <c r="I15" s="4" t="n">
        <f aca="false">G15+H15</f>
        <v>6.402065989</v>
      </c>
      <c r="J15" s="5" t="n">
        <f aca="false">0.5*ROUNDUP(I15/30,0)</f>
        <v>0.5</v>
      </c>
      <c r="K15" s="4" t="n">
        <f aca="false">F15/(J15/60)</f>
        <v>4.4224884</v>
      </c>
    </row>
    <row r="16" customFormat="false" ht="13.8" hidden="false" customHeight="false" outlineLevel="0" collapsed="false">
      <c r="A16" s="0" t="n">
        <v>33</v>
      </c>
      <c r="B16" s="0" t="n">
        <v>28.34117</v>
      </c>
      <c r="C16" s="0" t="n">
        <v>4.67993</v>
      </c>
      <c r="D16" s="0" t="n">
        <v>12.70454</v>
      </c>
      <c r="E16" s="0" t="n">
        <v>2.09204</v>
      </c>
      <c r="F16" s="3" t="n">
        <f aca="false">(B16+D16)/1000</f>
        <v>0.04104571</v>
      </c>
      <c r="G16" s="4" t="n">
        <f aca="false">C16+E16</f>
        <v>6.77197</v>
      </c>
      <c r="H16" s="4" t="n">
        <f aca="false">60*4.5*F16/100</f>
        <v>0.110823417</v>
      </c>
      <c r="I16" s="4" t="n">
        <f aca="false">G16+H16</f>
        <v>6.882793417</v>
      </c>
      <c r="J16" s="5" t="n">
        <f aca="false">0.5*ROUNDUP(I16/30,0)</f>
        <v>0.5</v>
      </c>
      <c r="K16" s="4" t="n">
        <f aca="false">F16/(J16/60)</f>
        <v>4.9254852</v>
      </c>
    </row>
    <row r="17" customFormat="false" ht="13.8" hidden="false" customHeight="false" outlineLevel="0" collapsed="false">
      <c r="A17" s="0" t="n">
        <v>34</v>
      </c>
      <c r="B17" s="0" t="n">
        <v>30.19911</v>
      </c>
      <c r="C17" s="0" t="n">
        <v>4.88167</v>
      </c>
      <c r="D17" s="0" t="n">
        <v>13.89022</v>
      </c>
      <c r="E17" s="0" t="n">
        <v>2.22112</v>
      </c>
      <c r="F17" s="3" t="n">
        <f aca="false">(B17+D17)/1000</f>
        <v>0.04408933</v>
      </c>
      <c r="G17" s="4" t="n">
        <f aca="false">C17+E17</f>
        <v>7.10279</v>
      </c>
      <c r="H17" s="4" t="n">
        <f aca="false">60*4.5*F17/100</f>
        <v>0.119041191</v>
      </c>
      <c r="I17" s="4" t="n">
        <f aca="false">G17+H17</f>
        <v>7.221831191</v>
      </c>
      <c r="J17" s="5" t="n">
        <f aca="false">0.5*ROUNDUP(I17/30,0)</f>
        <v>0.5</v>
      </c>
      <c r="K17" s="4" t="n">
        <f aca="false">F17/(J17/60)</f>
        <v>5.2907196</v>
      </c>
    </row>
    <row r="18" customFormat="false" ht="13.8" hidden="false" customHeight="false" outlineLevel="0" collapsed="false">
      <c r="A18" s="0" t="n">
        <v>35</v>
      </c>
      <c r="B18" s="0" t="n">
        <v>33.05058</v>
      </c>
      <c r="C18" s="0" t="n">
        <v>5.18561</v>
      </c>
      <c r="D18" s="0" t="n">
        <v>15.14551</v>
      </c>
      <c r="E18" s="0" t="n">
        <v>2.35151</v>
      </c>
      <c r="F18" s="3" t="n">
        <f aca="false">(B18+D18)/1000</f>
        <v>0.04819609</v>
      </c>
      <c r="G18" s="4" t="n">
        <f aca="false">C18+E18</f>
        <v>7.53712</v>
      </c>
      <c r="H18" s="4" t="n">
        <f aca="false">60*4.5*F18/100</f>
        <v>0.130129443</v>
      </c>
      <c r="I18" s="4" t="n">
        <f aca="false">G18+H18</f>
        <v>7.667249443</v>
      </c>
      <c r="J18" s="5" t="n">
        <f aca="false">0.5*ROUNDUP(I18/30,0)</f>
        <v>0.5</v>
      </c>
      <c r="K18" s="4" t="n">
        <f aca="false">F18/(J18/60)</f>
        <v>5.7835308</v>
      </c>
    </row>
    <row r="19" customFormat="false" ht="13.8" hidden="false" customHeight="false" outlineLevel="0" collapsed="false">
      <c r="A19" s="0" t="n">
        <v>36</v>
      </c>
      <c r="B19" s="0" t="n">
        <v>36.18806</v>
      </c>
      <c r="C19" s="0" t="n">
        <v>5.50959</v>
      </c>
      <c r="D19" s="0" t="n">
        <v>16.47427</v>
      </c>
      <c r="E19" s="0" t="n">
        <v>2.48517</v>
      </c>
      <c r="F19" s="3" t="n">
        <f aca="false">(B19+D19)/1000</f>
        <v>0.05266233</v>
      </c>
      <c r="G19" s="4" t="n">
        <f aca="false">C19+E19</f>
        <v>7.99476</v>
      </c>
      <c r="H19" s="4" t="n">
        <f aca="false">60*4.5*F19/100</f>
        <v>0.142188291</v>
      </c>
      <c r="I19" s="4" t="n">
        <f aca="false">G19+H19</f>
        <v>8.136948291</v>
      </c>
      <c r="J19" s="5" t="n">
        <f aca="false">0.5*ROUNDUP(I19/30,0)</f>
        <v>0.5</v>
      </c>
      <c r="K19" s="4" t="n">
        <f aca="false">F19/(J19/60)</f>
        <v>6.3194796</v>
      </c>
    </row>
    <row r="20" customFormat="false" ht="13.8" hidden="false" customHeight="false" outlineLevel="0" collapsed="false">
      <c r="A20" s="0" t="n">
        <v>37</v>
      </c>
      <c r="B20" s="0" t="n">
        <v>39.74507</v>
      </c>
      <c r="C20" s="0" t="n">
        <v>5.86683</v>
      </c>
      <c r="D20" s="0" t="n">
        <v>17.88007</v>
      </c>
      <c r="E20" s="0" t="n">
        <v>2.62558</v>
      </c>
      <c r="F20" s="3" t="n">
        <f aca="false">(B20+D20)/1000</f>
        <v>0.05762514</v>
      </c>
      <c r="G20" s="4" t="n">
        <f aca="false">C20+E20</f>
        <v>8.49241</v>
      </c>
      <c r="H20" s="4" t="n">
        <f aca="false">60*4.5*F20/100</f>
        <v>0.155587878</v>
      </c>
      <c r="I20" s="4" t="n">
        <f aca="false">G20+H20</f>
        <v>8.647997878</v>
      </c>
      <c r="J20" s="5" t="n">
        <f aca="false">0.5*ROUNDUP(I20/30,0)</f>
        <v>0.5</v>
      </c>
      <c r="K20" s="4" t="n">
        <f aca="false">F20/(J20/60)</f>
        <v>6.9150168</v>
      </c>
    </row>
    <row r="21" customFormat="false" ht="13.8" hidden="false" customHeight="false" outlineLevel="0" collapsed="false">
      <c r="A21" s="0" t="n">
        <v>38</v>
      </c>
      <c r="B21" s="0" t="n">
        <v>42.71801</v>
      </c>
      <c r="C21" s="0" t="n">
        <v>6.15678</v>
      </c>
      <c r="D21" s="0" t="n">
        <v>19.36049</v>
      </c>
      <c r="E21" s="0" t="n">
        <v>2.76624</v>
      </c>
      <c r="F21" s="3" t="n">
        <f aca="false">(B21+D21)/1000</f>
        <v>0.0620785</v>
      </c>
      <c r="G21" s="4" t="n">
        <f aca="false">C21+E21</f>
        <v>8.92302</v>
      </c>
      <c r="H21" s="4" t="n">
        <f aca="false">60*4.5*F21/100</f>
        <v>0.16761195</v>
      </c>
      <c r="I21" s="4" t="n">
        <f aca="false">G21+H21</f>
        <v>9.09063195</v>
      </c>
      <c r="J21" s="5" t="n">
        <f aca="false">0.5*ROUNDUP(I21/30,0)</f>
        <v>0.5</v>
      </c>
      <c r="K21" s="4" t="n">
        <f aca="false">F21/(J21/60)</f>
        <v>7.44942</v>
      </c>
    </row>
    <row r="22" customFormat="false" ht="13.8" hidden="false" customHeight="false" outlineLevel="0" collapsed="false">
      <c r="A22" s="0" t="n">
        <v>39</v>
      </c>
      <c r="B22" s="0" t="n">
        <v>45.87303</v>
      </c>
      <c r="C22" s="0" t="n">
        <v>6.45699</v>
      </c>
      <c r="D22" s="0" t="n">
        <v>20.92127</v>
      </c>
      <c r="E22" s="0" t="n">
        <v>2.91329</v>
      </c>
      <c r="F22" s="3" t="n">
        <f aca="false">(B22+D22)/1000</f>
        <v>0.0667943</v>
      </c>
      <c r="G22" s="4" t="n">
        <f aca="false">C22+E22</f>
        <v>9.37028</v>
      </c>
      <c r="H22" s="4" t="n">
        <f aca="false">60*4.5*F22/100</f>
        <v>0.18034461</v>
      </c>
      <c r="I22" s="4" t="n">
        <f aca="false">G22+H22</f>
        <v>9.55062461</v>
      </c>
      <c r="J22" s="5" t="n">
        <f aca="false">0.5*ROUNDUP(I22/30,0)</f>
        <v>0.5</v>
      </c>
      <c r="K22" s="4" t="n">
        <f aca="false">F22/(J22/60)</f>
        <v>8.015316</v>
      </c>
    </row>
    <row r="23" customFormat="false" ht="13.8" hidden="false" customHeight="false" outlineLevel="0" collapsed="false">
      <c r="A23" s="0" t="n">
        <v>40</v>
      </c>
      <c r="B23" s="0" t="n">
        <v>50.37862</v>
      </c>
      <c r="C23" s="0" t="n">
        <v>6.87514</v>
      </c>
      <c r="D23" s="0" t="n">
        <v>22.56261</v>
      </c>
      <c r="E23" s="0" t="n">
        <v>3.06242</v>
      </c>
      <c r="F23" s="3" t="n">
        <f aca="false">(B23+D23)/1000</f>
        <v>0.07294123</v>
      </c>
      <c r="G23" s="4" t="n">
        <f aca="false">C23+E23</f>
        <v>9.93756</v>
      </c>
      <c r="H23" s="4" t="n">
        <f aca="false">60*4.5*F23/100</f>
        <v>0.196941321</v>
      </c>
      <c r="I23" s="4" t="n">
        <f aca="false">G23+H23</f>
        <v>10.134501321</v>
      </c>
      <c r="J23" s="5" t="n">
        <f aca="false">0.5*ROUNDUP(I23/30,0)</f>
        <v>0.5</v>
      </c>
      <c r="K23" s="4" t="n">
        <f aca="false">F23/(J23/60)</f>
        <v>8.7529476</v>
      </c>
    </row>
    <row r="24" customFormat="false" ht="13.8" hidden="false" customHeight="false" outlineLevel="0" collapsed="false">
      <c r="A24" s="0" t="n">
        <v>41</v>
      </c>
      <c r="B24" s="0" t="n">
        <v>53.28374</v>
      </c>
      <c r="C24" s="0" t="n">
        <v>7.13761</v>
      </c>
      <c r="D24" s="0" t="n">
        <v>24.29038</v>
      </c>
      <c r="E24" s="0" t="n">
        <v>3.21655</v>
      </c>
      <c r="F24" s="3" t="n">
        <f aca="false">(B24+D24)/1000</f>
        <v>0.07757412</v>
      </c>
      <c r="G24" s="4" t="n">
        <f aca="false">C24+E24</f>
        <v>10.35416</v>
      </c>
      <c r="H24" s="4" t="n">
        <f aca="false">60*4.5*F24/100</f>
        <v>0.209450124</v>
      </c>
      <c r="I24" s="4" t="n">
        <f aca="false">G24+H24</f>
        <v>10.563610124</v>
      </c>
      <c r="J24" s="5" t="n">
        <f aca="false">0.5*ROUNDUP(I24/30,0)</f>
        <v>0.5</v>
      </c>
      <c r="K24" s="4" t="n">
        <f aca="false">F24/(J24/60)</f>
        <v>9.3088944</v>
      </c>
    </row>
    <row r="25" customFormat="false" ht="13.8" hidden="false" customHeight="false" outlineLevel="0" collapsed="false">
      <c r="A25" s="0" t="n">
        <v>42</v>
      </c>
      <c r="B25" s="0" t="n">
        <v>57.7264</v>
      </c>
      <c r="C25" s="0" t="n">
        <v>7.53041</v>
      </c>
      <c r="D25" s="0" t="n">
        <v>26.09767</v>
      </c>
      <c r="E25" s="0" t="n">
        <v>3.37179</v>
      </c>
      <c r="F25" s="3" t="n">
        <f aca="false">(B25+D25)/1000</f>
        <v>0.08382407</v>
      </c>
      <c r="G25" s="4" t="n">
        <f aca="false">C25+E25</f>
        <v>10.9022</v>
      </c>
      <c r="H25" s="4" t="n">
        <f aca="false">60*4.5*F25/100</f>
        <v>0.226324989</v>
      </c>
      <c r="I25" s="4" t="n">
        <f aca="false">G25+H25</f>
        <v>11.128524989</v>
      </c>
      <c r="J25" s="5" t="n">
        <f aca="false">0.5*ROUNDUP(I25/30,0)</f>
        <v>0.5</v>
      </c>
      <c r="K25" s="4" t="n">
        <f aca="false">F25/(J25/60)</f>
        <v>10.0588884</v>
      </c>
    </row>
    <row r="26" customFormat="false" ht="13.8" hidden="false" customHeight="false" outlineLevel="0" collapsed="false">
      <c r="A26" s="0" t="n">
        <v>43</v>
      </c>
      <c r="B26" s="0" t="n">
        <v>61.6075</v>
      </c>
      <c r="C26" s="0" t="n">
        <v>7.86492</v>
      </c>
      <c r="D26" s="0" t="n">
        <v>27.99531</v>
      </c>
      <c r="E26" s="0" t="n">
        <v>3.53342</v>
      </c>
      <c r="F26" s="3" t="n">
        <f aca="false">(B26+D26)/1000</f>
        <v>0.08960281</v>
      </c>
      <c r="G26" s="4" t="n">
        <f aca="false">C26+E26</f>
        <v>11.39834</v>
      </c>
      <c r="H26" s="4" t="n">
        <f aca="false">60*4.5*F26/100</f>
        <v>0.241927587</v>
      </c>
      <c r="I26" s="4" t="n">
        <f aca="false">G26+H26</f>
        <v>11.640267587</v>
      </c>
      <c r="J26" s="5" t="n">
        <f aca="false">0.5*ROUNDUP(I26/30,0)</f>
        <v>0.5</v>
      </c>
      <c r="K26" s="4" t="n">
        <f aca="false">F26/(J26/60)</f>
        <v>10.7523372</v>
      </c>
    </row>
    <row r="27" customFormat="false" ht="13.8" hidden="false" customHeight="false" outlineLevel="0" collapsed="false">
      <c r="A27" s="0" t="n">
        <v>44</v>
      </c>
      <c r="B27" s="0" t="n">
        <v>66.6982</v>
      </c>
      <c r="C27" s="0" t="n">
        <v>8.29445</v>
      </c>
      <c r="D27" s="0" t="n">
        <v>29.98088</v>
      </c>
      <c r="E27" s="0" t="n">
        <v>3.69671</v>
      </c>
      <c r="F27" s="3" t="n">
        <f aca="false">(B27+D27)/1000</f>
        <v>0.09667908</v>
      </c>
      <c r="G27" s="4" t="n">
        <f aca="false">C27+E27</f>
        <v>11.99116</v>
      </c>
      <c r="H27" s="4" t="n">
        <f aca="false">60*4.5*F27/100</f>
        <v>0.261033516</v>
      </c>
      <c r="I27" s="4" t="n">
        <f aca="false">G27+H27</f>
        <v>12.252193516</v>
      </c>
      <c r="J27" s="5" t="n">
        <f aca="false">0.5*ROUNDUP(I27/30,0)</f>
        <v>0.5</v>
      </c>
      <c r="K27" s="4" t="n">
        <f aca="false">F27/(J27/60)</f>
        <v>11.6014896</v>
      </c>
    </row>
    <row r="28" customFormat="false" ht="13.8" hidden="false" customHeight="false" outlineLevel="0" collapsed="false">
      <c r="A28" s="0" t="n">
        <v>45</v>
      </c>
      <c r="B28" s="0" t="n">
        <v>71.49041</v>
      </c>
      <c r="C28" s="0" t="n">
        <v>8.6892</v>
      </c>
      <c r="D28" s="0" t="n">
        <v>32.0586</v>
      </c>
      <c r="E28" s="0" t="n">
        <v>3.86596</v>
      </c>
      <c r="F28" s="3" t="n">
        <f aca="false">(B28+D28)/1000</f>
        <v>0.10354901</v>
      </c>
      <c r="G28" s="4" t="n">
        <f aca="false">C28+E28</f>
        <v>12.55516</v>
      </c>
      <c r="H28" s="4" t="n">
        <f aca="false">60*4.5*F28/100</f>
        <v>0.279582327</v>
      </c>
      <c r="I28" s="4" t="n">
        <f aca="false">G28+H28</f>
        <v>12.834742327</v>
      </c>
      <c r="J28" s="5" t="n">
        <f aca="false">0.5*ROUNDUP(I28/30,0)</f>
        <v>0.5</v>
      </c>
      <c r="K28" s="4" t="n">
        <f aca="false">F28/(J28/60)</f>
        <v>12.4258812</v>
      </c>
    </row>
    <row r="29" customFormat="false" ht="13.8" hidden="false" customHeight="false" outlineLevel="0" collapsed="false">
      <c r="A29" s="0" t="n">
        <v>46</v>
      </c>
      <c r="B29" s="0" t="n">
        <v>75.69327</v>
      </c>
      <c r="C29" s="0" t="n">
        <v>9.02795</v>
      </c>
      <c r="D29" s="0" t="n">
        <v>34.22905</v>
      </c>
      <c r="E29" s="0" t="n">
        <v>4.03766</v>
      </c>
      <c r="F29" s="3" t="n">
        <f aca="false">(B29+D29)/1000</f>
        <v>0.10992232</v>
      </c>
      <c r="G29" s="4" t="n">
        <f aca="false">C29+E29</f>
        <v>13.06561</v>
      </c>
      <c r="H29" s="4" t="n">
        <f aca="false">60*4.5*F29/100</f>
        <v>0.296790264</v>
      </c>
      <c r="I29" s="4" t="n">
        <f aca="false">G29+H29</f>
        <v>13.362400264</v>
      </c>
      <c r="J29" s="5" t="n">
        <f aca="false">0.5*ROUNDUP(I29/30,0)</f>
        <v>0.5</v>
      </c>
      <c r="K29" s="4" t="n">
        <f aca="false">F29/(J29/60)</f>
        <v>13.1906784</v>
      </c>
    </row>
    <row r="30" customFormat="false" ht="13.8" hidden="false" customHeight="false" outlineLevel="0" collapsed="false">
      <c r="A30" s="0" t="n">
        <v>47</v>
      </c>
      <c r="B30" s="0" t="n">
        <v>81.37587</v>
      </c>
      <c r="C30" s="0" t="n">
        <v>9.47643</v>
      </c>
      <c r="D30" s="0" t="n">
        <v>36.4953</v>
      </c>
      <c r="E30" s="0" t="n">
        <v>4.21315</v>
      </c>
      <c r="F30" s="3" t="n">
        <f aca="false">(B30+D30)/1000</f>
        <v>0.11787117</v>
      </c>
      <c r="G30" s="4" t="n">
        <f aca="false">C30+E30</f>
        <v>13.68958</v>
      </c>
      <c r="H30" s="4" t="n">
        <f aca="false">60*4.5*F30/100</f>
        <v>0.318252159</v>
      </c>
      <c r="I30" s="4" t="n">
        <f aca="false">G30+H30</f>
        <v>14.007832159</v>
      </c>
      <c r="J30" s="5" t="n">
        <f aca="false">0.5*ROUNDUP(I30/30,0)</f>
        <v>0.5</v>
      </c>
      <c r="K30" s="4" t="n">
        <f aca="false">F30/(J30/60)</f>
        <v>14.1445404</v>
      </c>
    </row>
    <row r="31" customFormat="false" ht="13.8" hidden="false" customHeight="false" outlineLevel="0" collapsed="false">
      <c r="A31" s="0" t="n">
        <v>48</v>
      </c>
      <c r="B31" s="0" t="n">
        <v>86.35026</v>
      </c>
      <c r="C31" s="0" t="n">
        <v>9.86061</v>
      </c>
      <c r="D31" s="0" t="n">
        <v>38.85683</v>
      </c>
      <c r="E31" s="0" t="n">
        <v>4.39164</v>
      </c>
      <c r="F31" s="3" t="n">
        <f aca="false">(B31+D31)/1000</f>
        <v>0.12520709</v>
      </c>
      <c r="G31" s="4" t="n">
        <f aca="false">C31+E31</f>
        <v>14.25225</v>
      </c>
      <c r="H31" s="4" t="n">
        <f aca="false">60*4.5*F31/100</f>
        <v>0.338059143</v>
      </c>
      <c r="I31" s="4" t="n">
        <f aca="false">G31+H31</f>
        <v>14.590309143</v>
      </c>
      <c r="J31" s="5" t="n">
        <f aca="false">0.5*ROUNDUP(I31/30,0)</f>
        <v>0.5</v>
      </c>
      <c r="K31" s="4" t="n">
        <f aca="false">F31/(J31/60)</f>
        <v>15.0248508</v>
      </c>
    </row>
    <row r="32" customFormat="false" ht="13.8" hidden="false" customHeight="false" outlineLevel="0" collapsed="false">
      <c r="A32" s="0" t="n">
        <v>49</v>
      </c>
      <c r="B32" s="0" t="n">
        <v>92.14516</v>
      </c>
      <c r="C32" s="0" t="n">
        <v>10.29888</v>
      </c>
      <c r="D32" s="0" t="n">
        <v>41.31831</v>
      </c>
      <c r="E32" s="0" t="n">
        <v>4.57475</v>
      </c>
      <c r="F32" s="3" t="n">
        <f aca="false">(B32+D32)/1000</f>
        <v>0.13346347</v>
      </c>
      <c r="G32" s="4" t="n">
        <f aca="false">C32+E32</f>
        <v>14.87363</v>
      </c>
      <c r="H32" s="4" t="n">
        <f aca="false">60*4.5*F32/100</f>
        <v>0.360351369</v>
      </c>
      <c r="I32" s="4" t="n">
        <f aca="false">G32+H32</f>
        <v>15.233981369</v>
      </c>
      <c r="J32" s="5" t="n">
        <f aca="false">0.5*ROUNDUP(I32/30,0)</f>
        <v>0.5</v>
      </c>
      <c r="K32" s="4" t="n">
        <f aca="false">F32/(J32/60)</f>
        <v>16.0156164</v>
      </c>
    </row>
    <row r="33" customFormat="false" ht="13.8" hidden="false" customHeight="false" outlineLevel="0" collapsed="false">
      <c r="A33" s="0" t="n">
        <v>50</v>
      </c>
      <c r="B33" s="0" t="n">
        <v>98.14461</v>
      </c>
      <c r="C33" s="0" t="n">
        <v>10.74339</v>
      </c>
      <c r="D33" s="0" t="n">
        <v>43.88043</v>
      </c>
      <c r="E33" s="0" t="n">
        <v>4.76157</v>
      </c>
      <c r="F33" s="3" t="n">
        <f aca="false">(B33+D33)/1000</f>
        <v>0.14202504</v>
      </c>
      <c r="G33" s="4" t="n">
        <f aca="false">C33+E33</f>
        <v>15.50496</v>
      </c>
      <c r="H33" s="4" t="n">
        <f aca="false">60*4.5*F33/100</f>
        <v>0.383467608</v>
      </c>
      <c r="I33" s="4" t="n">
        <f aca="false">G33+H33</f>
        <v>15.888427608</v>
      </c>
      <c r="J33" s="5" t="n">
        <f aca="false">0.5*ROUNDUP(I33/30,0)</f>
        <v>0.5</v>
      </c>
      <c r="K33" s="4" t="n">
        <f aca="false">F33/(J33/60)</f>
        <v>17.0430048</v>
      </c>
    </row>
    <row r="34" customFormat="false" ht="13.8" hidden="false" customHeight="false" outlineLevel="0" collapsed="false">
      <c r="A34" s="0" t="n">
        <v>51</v>
      </c>
      <c r="B34" s="0" t="n">
        <v>104.05276</v>
      </c>
      <c r="C34" s="0" t="n">
        <v>11.1726</v>
      </c>
      <c r="D34" s="0" t="n">
        <v>46.54536</v>
      </c>
      <c r="E34" s="0" t="n">
        <v>4.95155</v>
      </c>
      <c r="F34" s="3" t="n">
        <f aca="false">(B34+D34)/1000</f>
        <v>0.15059812</v>
      </c>
      <c r="G34" s="4" t="n">
        <f aca="false">C34+E34</f>
        <v>16.12415</v>
      </c>
      <c r="H34" s="4" t="n">
        <f aca="false">60*4.5*F34/100</f>
        <v>0.406614924</v>
      </c>
      <c r="I34" s="4" t="n">
        <f aca="false">G34+H34</f>
        <v>16.530764924</v>
      </c>
      <c r="J34" s="5" t="n">
        <f aca="false">0.5*ROUNDUP(I34/30,0)</f>
        <v>0.5</v>
      </c>
      <c r="K34" s="4" t="n">
        <f aca="false">F34/(J34/60)</f>
        <v>18.0717744</v>
      </c>
    </row>
    <row r="35" customFormat="false" ht="13.8" hidden="false" customHeight="false" outlineLevel="0" collapsed="false">
      <c r="A35" s="0" t="n">
        <v>52</v>
      </c>
      <c r="B35" s="0" t="n">
        <v>110.09408</v>
      </c>
      <c r="C35" s="0" t="n">
        <v>11.60319</v>
      </c>
      <c r="D35" s="0" t="n">
        <v>49.31541</v>
      </c>
      <c r="E35" s="0" t="n">
        <v>5.14454</v>
      </c>
      <c r="F35" s="3" t="n">
        <f aca="false">(B35+D35)/1000</f>
        <v>0.15940949</v>
      </c>
      <c r="G35" s="4" t="n">
        <f aca="false">C35+E35</f>
        <v>16.74773</v>
      </c>
      <c r="H35" s="4" t="n">
        <f aca="false">60*4.5*F35/100</f>
        <v>0.430405623</v>
      </c>
      <c r="I35" s="4" t="n">
        <f aca="false">G35+H35</f>
        <v>17.178135623</v>
      </c>
      <c r="J35" s="5" t="n">
        <f aca="false">0.5*ROUNDUP(I35/30,0)</f>
        <v>0.5</v>
      </c>
      <c r="K35" s="4" t="n">
        <f aca="false">F35/(J35/60)</f>
        <v>19.1291388</v>
      </c>
    </row>
    <row r="36" customFormat="false" ht="13.8" hidden="false" customHeight="false" outlineLevel="0" collapsed="false">
      <c r="A36" s="0" t="n">
        <v>53</v>
      </c>
      <c r="B36" s="0" t="n">
        <v>117.32911</v>
      </c>
      <c r="C36" s="0" t="n">
        <v>12.10947</v>
      </c>
      <c r="D36" s="0" t="n">
        <v>52.19121</v>
      </c>
      <c r="E36" s="0" t="n">
        <v>5.34207</v>
      </c>
      <c r="F36" s="3" t="n">
        <f aca="false">(B36+D36)/1000</f>
        <v>0.16952032</v>
      </c>
      <c r="G36" s="4" t="n">
        <f aca="false">C36+E36</f>
        <v>17.45154</v>
      </c>
      <c r="H36" s="4" t="n">
        <f aca="false">60*4.5*F36/100</f>
        <v>0.457704864</v>
      </c>
      <c r="I36" s="4" t="n">
        <f aca="false">G36+H36</f>
        <v>17.909244864</v>
      </c>
      <c r="J36" s="5" t="n">
        <f aca="false">0.5*ROUNDUP(I36/30,0)</f>
        <v>0.5</v>
      </c>
      <c r="K36" s="4" t="n">
        <f aca="false">F36/(J36/60)</f>
        <v>20.3424384</v>
      </c>
    </row>
    <row r="37" customFormat="false" ht="13.8" hidden="false" customHeight="false" outlineLevel="0" collapsed="false">
      <c r="A37" s="0" t="n">
        <v>54</v>
      </c>
      <c r="B37" s="0" t="n">
        <v>123.75433</v>
      </c>
      <c r="C37" s="0" t="n">
        <v>12.54919</v>
      </c>
      <c r="D37" s="0" t="n">
        <v>55.1764</v>
      </c>
      <c r="E37" s="0" t="n">
        <v>5.54305</v>
      </c>
      <c r="F37" s="3" t="n">
        <f aca="false">(B37+D37)/1000</f>
        <v>0.17893073</v>
      </c>
      <c r="G37" s="4" t="n">
        <f aca="false">C37+E37</f>
        <v>18.09224</v>
      </c>
      <c r="H37" s="4" t="n">
        <f aca="false">60*4.5*F37/100</f>
        <v>0.483112971</v>
      </c>
      <c r="I37" s="4" t="n">
        <f aca="false">G37+H37</f>
        <v>18.575352971</v>
      </c>
      <c r="J37" s="5" t="n">
        <f aca="false">0.5*ROUNDUP(I37/30,0)</f>
        <v>0.5</v>
      </c>
      <c r="K37" s="4" t="n">
        <f aca="false">F37/(J37/60)</f>
        <v>21.4716876</v>
      </c>
    </row>
    <row r="38" customFormat="false" ht="13.8" hidden="false" customHeight="false" outlineLevel="0" collapsed="false">
      <c r="A38" s="0" t="n">
        <v>55</v>
      </c>
      <c r="B38" s="0" t="n">
        <v>130.60813</v>
      </c>
      <c r="C38" s="0" t="n">
        <v>13.01121</v>
      </c>
      <c r="D38" s="0" t="n">
        <v>58.2737</v>
      </c>
      <c r="E38" s="0" t="n">
        <v>5.74773</v>
      </c>
      <c r="F38" s="3" t="n">
        <f aca="false">(B38+D38)/1000</f>
        <v>0.18888183</v>
      </c>
      <c r="G38" s="4" t="n">
        <f aca="false">C38+E38</f>
        <v>18.75894</v>
      </c>
      <c r="H38" s="4" t="n">
        <f aca="false">60*4.5*F38/100</f>
        <v>0.509980941</v>
      </c>
      <c r="I38" s="4" t="n">
        <f aca="false">G38+H38</f>
        <v>19.268920941</v>
      </c>
      <c r="J38" s="5" t="n">
        <f aca="false">0.5*ROUNDUP(I38/30,0)</f>
        <v>0.5</v>
      </c>
      <c r="K38" s="4" t="n">
        <f aca="false">F38/(J38/60)</f>
        <v>22.6658196</v>
      </c>
    </row>
    <row r="39" customFormat="false" ht="13.8" hidden="false" customHeight="false" outlineLevel="0" collapsed="false">
      <c r="A39" s="0" t="n">
        <v>56</v>
      </c>
      <c r="B39" s="0" t="n">
        <v>137.85166</v>
      </c>
      <c r="C39" s="0" t="n">
        <v>13.4906</v>
      </c>
      <c r="D39" s="0" t="n">
        <v>61.4775</v>
      </c>
      <c r="E39" s="0" t="n">
        <v>5.95509</v>
      </c>
      <c r="F39" s="3" t="n">
        <f aca="false">(B39+D39)/1000</f>
        <v>0.19932916</v>
      </c>
      <c r="G39" s="4" t="n">
        <f aca="false">C39+E39</f>
        <v>19.44569</v>
      </c>
      <c r="H39" s="4" t="n">
        <f aca="false">60*4.5*F39/100</f>
        <v>0.538188732</v>
      </c>
      <c r="I39" s="4" t="n">
        <f aca="false">G39+H39</f>
        <v>19.983878732</v>
      </c>
      <c r="J39" s="5" t="n">
        <f aca="false">0.5*ROUNDUP(I39/30,0)</f>
        <v>0.5</v>
      </c>
      <c r="K39" s="4" t="n">
        <f aca="false">F39/(J39/60)</f>
        <v>23.9194992</v>
      </c>
    </row>
    <row r="40" customFormat="false" ht="13.8" hidden="false" customHeight="false" outlineLevel="0" collapsed="false">
      <c r="A40" s="0" t="n">
        <v>57</v>
      </c>
      <c r="B40" s="0" t="n">
        <v>145.74835</v>
      </c>
      <c r="C40" s="0" t="n">
        <v>14.00419</v>
      </c>
      <c r="D40" s="0" t="n">
        <v>64.80126</v>
      </c>
      <c r="E40" s="0" t="n">
        <v>6.16744</v>
      </c>
      <c r="F40" s="3" t="n">
        <f aca="false">(B40+D40)/1000</f>
        <v>0.21054961</v>
      </c>
      <c r="G40" s="4" t="n">
        <f aca="false">C40+E40</f>
        <v>20.17163</v>
      </c>
      <c r="H40" s="4" t="n">
        <f aca="false">60*4.5*F40/100</f>
        <v>0.568483947</v>
      </c>
      <c r="I40" s="4" t="n">
        <f aca="false">G40+H40</f>
        <v>20.740113947</v>
      </c>
      <c r="J40" s="5" t="n">
        <f aca="false">0.5*ROUNDUP(I40/30,0)</f>
        <v>0.5</v>
      </c>
      <c r="K40" s="4" t="n">
        <f aca="false">F40/(J40/60)</f>
        <v>25.2659532</v>
      </c>
    </row>
    <row r="41" customFormat="false" ht="13.8" hidden="false" customHeight="false" outlineLevel="0" collapsed="false">
      <c r="A41" s="0" t="n">
        <v>58</v>
      </c>
      <c r="B41" s="0" t="n">
        <v>154.10179</v>
      </c>
      <c r="C41" s="0" t="n">
        <v>14.53724</v>
      </c>
      <c r="D41" s="0" t="n">
        <v>68.2372</v>
      </c>
      <c r="E41" s="0" t="n">
        <v>6.38218</v>
      </c>
      <c r="F41" s="3" t="n">
        <f aca="false">(B41+D41)/1000</f>
        <v>0.22233899</v>
      </c>
      <c r="G41" s="4" t="n">
        <f aca="false">C41+E41</f>
        <v>20.91942</v>
      </c>
      <c r="H41" s="4" t="n">
        <f aca="false">60*4.5*F41/100</f>
        <v>0.600315273</v>
      </c>
      <c r="I41" s="4" t="n">
        <f aca="false">G41+H41</f>
        <v>21.519735273</v>
      </c>
      <c r="J41" s="5" t="n">
        <f aca="false">0.5*ROUNDUP(I41/30,0)</f>
        <v>0.5</v>
      </c>
      <c r="K41" s="4" t="n">
        <f aca="false">F41/(J41/60)</f>
        <v>26.6806788</v>
      </c>
    </row>
    <row r="42" customFormat="false" ht="13.8" hidden="false" customHeight="false" outlineLevel="0" collapsed="false">
      <c r="A42" s="0" t="n">
        <v>59</v>
      </c>
      <c r="B42" s="0" t="n">
        <v>161.69923</v>
      </c>
      <c r="C42" s="0" t="n">
        <v>15.01314</v>
      </c>
      <c r="D42" s="0" t="n">
        <v>71.79116</v>
      </c>
      <c r="E42" s="0" t="n">
        <v>6.59948</v>
      </c>
      <c r="F42" s="3" t="n">
        <f aca="false">(B42+D42)/1000</f>
        <v>0.23349039</v>
      </c>
      <c r="G42" s="4" t="n">
        <f aca="false">C42+E42</f>
        <v>21.61262</v>
      </c>
      <c r="H42" s="4" t="n">
        <f aca="false">60*4.5*F42/100</f>
        <v>0.630424053</v>
      </c>
      <c r="I42" s="4" t="n">
        <f aca="false">G42+H42</f>
        <v>22.243044053</v>
      </c>
      <c r="J42" s="5" t="n">
        <f aca="false">0.5*ROUNDUP(I42/30,0)</f>
        <v>0.5</v>
      </c>
      <c r="K42" s="4" t="n">
        <f aca="false">F42/(J42/60)</f>
        <v>28.0188468</v>
      </c>
    </row>
    <row r="43" customFormat="false" ht="13.8" hidden="false" customHeight="false" outlineLevel="0" collapsed="false">
      <c r="A43" s="0" t="n">
        <v>60</v>
      </c>
      <c r="B43" s="0" t="n">
        <v>172.52427</v>
      </c>
      <c r="C43" s="0" t="n">
        <v>15.6809</v>
      </c>
      <c r="D43" s="0" t="n">
        <v>75.46824</v>
      </c>
      <c r="E43" s="0" t="n">
        <v>6.82374</v>
      </c>
      <c r="F43" s="3" t="n">
        <f aca="false">(B43+D43)/1000</f>
        <v>0.24799251</v>
      </c>
      <c r="G43" s="4" t="n">
        <f aca="false">C43+E43</f>
        <v>22.50464</v>
      </c>
      <c r="H43" s="4" t="n">
        <f aca="false">60*4.5*F43/100</f>
        <v>0.669579777</v>
      </c>
      <c r="I43" s="4" t="n">
        <f aca="false">G43+H43</f>
        <v>23.174219777</v>
      </c>
      <c r="J43" s="5" t="n">
        <f aca="false">0.5*ROUNDUP(I43/30,0)</f>
        <v>0.5</v>
      </c>
      <c r="K43" s="4" t="n">
        <f aca="false">F43/(J43/60)</f>
        <v>29.7591012</v>
      </c>
    </row>
    <row r="44" customFormat="false" ht="13.8" hidden="false" customHeight="false" outlineLevel="0" collapsed="false">
      <c r="A44" s="0" t="n">
        <v>61</v>
      </c>
      <c r="B44" s="0" t="n">
        <v>180.06954</v>
      </c>
      <c r="C44" s="0" t="n">
        <v>16.13826</v>
      </c>
      <c r="D44" s="0" t="n">
        <v>79.2634</v>
      </c>
      <c r="E44" s="0" t="n">
        <v>7.04793</v>
      </c>
      <c r="F44" s="3" t="n">
        <f aca="false">(B44+D44)/1000</f>
        <v>0.25933294</v>
      </c>
      <c r="G44" s="4" t="n">
        <f aca="false">C44+E44</f>
        <v>23.18619</v>
      </c>
      <c r="H44" s="4" t="n">
        <f aca="false">60*4.5*F44/100</f>
        <v>0.700198938</v>
      </c>
      <c r="I44" s="4" t="n">
        <f aca="false">G44+H44</f>
        <v>23.886388938</v>
      </c>
      <c r="J44" s="5" t="n">
        <f aca="false">0.5*ROUNDUP(I44/30,0)</f>
        <v>0.5</v>
      </c>
      <c r="K44" s="4" t="n">
        <f aca="false">F44/(J44/60)</f>
        <v>31.1199528</v>
      </c>
    </row>
    <row r="45" customFormat="false" ht="13.8" hidden="false" customHeight="false" outlineLevel="0" collapsed="false">
      <c r="A45" s="0" t="n">
        <v>62</v>
      </c>
      <c r="B45" s="0" t="n">
        <v>188.67761</v>
      </c>
      <c r="C45" s="0" t="n">
        <v>16.65238</v>
      </c>
      <c r="D45" s="0" t="n">
        <v>83.18734</v>
      </c>
      <c r="E45" s="0" t="n">
        <v>7.28012</v>
      </c>
      <c r="F45" s="3" t="n">
        <f aca="false">(B45+D45)/1000</f>
        <v>0.27186495</v>
      </c>
      <c r="G45" s="4" t="n">
        <f aca="false">C45+E45</f>
        <v>23.9325</v>
      </c>
      <c r="H45" s="4" t="n">
        <f aca="false">60*4.5*F45/100</f>
        <v>0.734035365</v>
      </c>
      <c r="I45" s="4" t="n">
        <f aca="false">G45+H45</f>
        <v>24.666535365</v>
      </c>
      <c r="J45" s="5" t="n">
        <f aca="false">0.5*ROUNDUP(I45/30,0)</f>
        <v>0.5</v>
      </c>
      <c r="K45" s="4" t="n">
        <f aca="false">F45/(J45/60)</f>
        <v>32.623794</v>
      </c>
    </row>
    <row r="46" customFormat="false" ht="13.8" hidden="false" customHeight="false" outlineLevel="0" collapsed="false">
      <c r="A46" s="0" t="n">
        <v>63</v>
      </c>
      <c r="B46" s="0" t="n">
        <v>198.09728</v>
      </c>
      <c r="C46" s="0" t="n">
        <v>17.20595</v>
      </c>
      <c r="D46" s="0" t="n">
        <v>87.25221</v>
      </c>
      <c r="E46" s="0" t="n">
        <v>7.51424</v>
      </c>
      <c r="F46" s="3" t="n">
        <f aca="false">(B46+D46)/1000</f>
        <v>0.28534949</v>
      </c>
      <c r="G46" s="4" t="n">
        <f aca="false">C46+E46</f>
        <v>24.72019</v>
      </c>
      <c r="H46" s="4" t="n">
        <f aca="false">60*4.5*F46/100</f>
        <v>0.770443623</v>
      </c>
      <c r="I46" s="4" t="n">
        <f aca="false">G46+H46</f>
        <v>25.490633623</v>
      </c>
      <c r="J46" s="5" t="n">
        <f aca="false">0.5*ROUNDUP(I46/30,0)</f>
        <v>0.5</v>
      </c>
      <c r="K46" s="4" t="n">
        <f aca="false">F46/(J46/60)</f>
        <v>34.2419388</v>
      </c>
    </row>
    <row r="47" customFormat="false" ht="13.8" hidden="false" customHeight="false" outlineLevel="0" collapsed="false">
      <c r="A47" s="0" t="n">
        <v>64</v>
      </c>
      <c r="B47" s="0" t="n">
        <v>209.41434</v>
      </c>
      <c r="C47" s="0" t="n">
        <v>17.86056</v>
      </c>
      <c r="D47" s="0" t="n">
        <v>91.41176</v>
      </c>
      <c r="E47" s="0" t="n">
        <v>7.74948</v>
      </c>
      <c r="F47" s="3" t="n">
        <f aca="false">(B47+D47)/1000</f>
        <v>0.3008261</v>
      </c>
      <c r="G47" s="4" t="n">
        <f aca="false">C47+E47</f>
        <v>25.61004</v>
      </c>
      <c r="H47" s="4" t="n">
        <f aca="false">60*4.5*F47/100</f>
        <v>0.81223047</v>
      </c>
      <c r="I47" s="4" t="n">
        <f aca="false">G47+H47</f>
        <v>26.42227047</v>
      </c>
      <c r="J47" s="5" t="n">
        <f aca="false">0.5*ROUNDUP(I47/30,0)</f>
        <v>0.5</v>
      </c>
      <c r="K47" s="4" t="n">
        <f aca="false">F47/(J47/60)</f>
        <v>36.099132</v>
      </c>
    </row>
    <row r="48" customFormat="false" ht="13.8" hidden="false" customHeight="false" outlineLevel="0" collapsed="false">
      <c r="A48" s="0" t="n">
        <v>65</v>
      </c>
      <c r="B48" s="0" t="n">
        <v>219.66269</v>
      </c>
      <c r="C48" s="0" t="n">
        <v>18.44356</v>
      </c>
      <c r="D48" s="0" t="n">
        <v>95.7061</v>
      </c>
      <c r="E48" s="0" t="n">
        <v>7.98737</v>
      </c>
      <c r="F48" s="3" t="n">
        <f aca="false">(B48+D48)/1000</f>
        <v>0.31536879</v>
      </c>
      <c r="G48" s="4" t="n">
        <f aca="false">C48+E48</f>
        <v>26.43093</v>
      </c>
      <c r="H48" s="4" t="n">
        <f aca="false">60*4.5*F48/100</f>
        <v>0.851495733</v>
      </c>
      <c r="I48" s="4" t="n">
        <f aca="false">G48+H48</f>
        <v>27.282425733</v>
      </c>
      <c r="J48" s="5" t="n">
        <f aca="false">0.5*ROUNDUP(I48/30,0)</f>
        <v>0.5</v>
      </c>
      <c r="K48" s="4" t="n">
        <f aca="false">F48/(J48/60)</f>
        <v>37.8442548</v>
      </c>
    </row>
    <row r="49" customFormat="false" ht="13.8" hidden="false" customHeight="false" outlineLevel="0" collapsed="false">
      <c r="A49" s="0" t="n">
        <v>66</v>
      </c>
      <c r="B49" s="0" t="n">
        <v>228.63205</v>
      </c>
      <c r="C49" s="0" t="n">
        <v>18.94463</v>
      </c>
      <c r="D49" s="0" t="n">
        <v>100.1356</v>
      </c>
      <c r="E49" s="0" t="n">
        <v>8.23183</v>
      </c>
      <c r="F49" s="3" t="n">
        <f aca="false">(B49+D49)/1000</f>
        <v>0.32876765</v>
      </c>
      <c r="G49" s="4" t="n">
        <f aca="false">C49+E49</f>
        <v>27.17646</v>
      </c>
      <c r="H49" s="4" t="n">
        <f aca="false">60*4.5*F49/100</f>
        <v>0.887672655</v>
      </c>
      <c r="I49" s="4" t="n">
        <f aca="false">G49+H49</f>
        <v>28.064132655</v>
      </c>
      <c r="J49" s="5" t="n">
        <f aca="false">0.5*ROUNDUP(I49/30,0)</f>
        <v>0.5</v>
      </c>
      <c r="K49" s="4" t="n">
        <f aca="false">F49/(J49/60)</f>
        <v>39.452118</v>
      </c>
    </row>
    <row r="50" customFormat="false" ht="13.8" hidden="false" customHeight="false" outlineLevel="0" collapsed="false">
      <c r="A50" s="0" t="n">
        <v>67</v>
      </c>
      <c r="B50" s="0" t="n">
        <v>239.64649</v>
      </c>
      <c r="C50" s="0" t="n">
        <v>19.55287</v>
      </c>
      <c r="D50" s="0" t="n">
        <v>104.69649</v>
      </c>
      <c r="E50" s="0" t="n">
        <v>8.47887</v>
      </c>
      <c r="F50" s="3" t="n">
        <f aca="false">(B50+D50)/1000</f>
        <v>0.34434298</v>
      </c>
      <c r="G50" s="4" t="n">
        <f aca="false">C50+E50</f>
        <v>28.03174</v>
      </c>
      <c r="H50" s="4" t="n">
        <f aca="false">60*4.5*F50/100</f>
        <v>0.929726046</v>
      </c>
      <c r="I50" s="4" t="n">
        <f aca="false">G50+H50</f>
        <v>28.961466046</v>
      </c>
      <c r="J50" s="5" t="n">
        <f aca="false">0.5*ROUNDUP(I50/30,0)</f>
        <v>0.5</v>
      </c>
      <c r="K50" s="4" t="n">
        <f aca="false">F50/(J50/60)</f>
        <v>41.3211576</v>
      </c>
    </row>
    <row r="51" customFormat="false" ht="13.8" hidden="false" customHeight="false" outlineLevel="0" collapsed="false">
      <c r="A51" s="0" t="n">
        <v>68</v>
      </c>
      <c r="B51" s="0" t="n">
        <v>249.69385</v>
      </c>
      <c r="C51" s="0" t="n">
        <v>20.09944</v>
      </c>
      <c r="D51" s="0" t="n">
        <v>109.39328</v>
      </c>
      <c r="E51" s="0" t="n">
        <v>8.72969</v>
      </c>
      <c r="F51" s="3" t="n">
        <f aca="false">(B51+D51)/1000</f>
        <v>0.35908713</v>
      </c>
      <c r="G51" s="4" t="n">
        <f aca="false">C51+E51</f>
        <v>28.82913</v>
      </c>
      <c r="H51" s="4" t="n">
        <f aca="false">60*4.5*F51/100</f>
        <v>0.969535251</v>
      </c>
      <c r="I51" s="4" t="n">
        <f aca="false">G51+H51</f>
        <v>29.798665251</v>
      </c>
      <c r="J51" s="5" t="n">
        <f aca="false">0.5*ROUNDUP(I51/30,0)</f>
        <v>0.5</v>
      </c>
      <c r="K51" s="4" t="n">
        <f aca="false">F51/(J51/60)</f>
        <v>43.0904556</v>
      </c>
    </row>
    <row r="52" customFormat="false" ht="13.8" hidden="false" customHeight="false" outlineLevel="0" collapsed="false">
      <c r="A52" s="0" t="n">
        <v>69</v>
      </c>
      <c r="B52" s="0" t="n">
        <v>264.30494</v>
      </c>
      <c r="C52" s="0" t="n">
        <v>20.88228</v>
      </c>
      <c r="D52" s="0" t="n">
        <v>114.22601</v>
      </c>
      <c r="E52" s="0" t="n">
        <v>8.98333</v>
      </c>
      <c r="F52" s="3" t="n">
        <f aca="false">(B52+D52)/1000</f>
        <v>0.37853095</v>
      </c>
      <c r="G52" s="4" t="n">
        <f aca="false">C52+E52</f>
        <v>29.86561</v>
      </c>
      <c r="H52" s="4" t="n">
        <f aca="false">60*4.5*F52/100</f>
        <v>1.022033565</v>
      </c>
      <c r="I52" s="4" t="n">
        <f aca="false">G52+H52</f>
        <v>30.887643565</v>
      </c>
      <c r="J52" s="5" t="n">
        <f aca="false">0.5*ROUNDUP(I52/30,0)</f>
        <v>1</v>
      </c>
      <c r="K52" s="4" t="n">
        <f aca="false">F52/(J52/60)</f>
        <v>22.711857</v>
      </c>
    </row>
    <row r="53" customFormat="false" ht="13.8" hidden="false" customHeight="false" outlineLevel="0" collapsed="false">
      <c r="A53" s="0" t="n">
        <v>70</v>
      </c>
      <c r="B53" s="0" t="n">
        <v>275.35149</v>
      </c>
      <c r="C53" s="0" t="n">
        <v>21.46605</v>
      </c>
      <c r="D53" s="0" t="n">
        <v>119.19691</v>
      </c>
      <c r="E53" s="0" t="n">
        <v>9.24063</v>
      </c>
      <c r="F53" s="3" t="n">
        <f aca="false">(B53+D53)/1000</f>
        <v>0.3945484</v>
      </c>
      <c r="G53" s="4" t="n">
        <f aca="false">C53+E53</f>
        <v>30.70668</v>
      </c>
      <c r="H53" s="4" t="n">
        <f aca="false">60*4.5*F53/100</f>
        <v>1.06528068</v>
      </c>
      <c r="I53" s="4" t="n">
        <f aca="false">G53+H53</f>
        <v>31.77196068</v>
      </c>
      <c r="J53" s="5" t="n">
        <f aca="false">0.5*ROUNDUP(I53/30,0)</f>
        <v>1</v>
      </c>
      <c r="K53" s="4" t="n">
        <f aca="false">F53/(J53/60)</f>
        <v>23.672904</v>
      </c>
    </row>
    <row r="56" customFormat="false" ht="13.8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</row>
    <row r="57" customFormat="false" ht="13.8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</row>
    <row r="58" customFormat="false" ht="13.8" hidden="false" customHeight="false" outlineLevel="0" collapsed="false">
      <c r="A58" s="5"/>
      <c r="B58" s="3"/>
      <c r="C58" s="4"/>
      <c r="D58" s="4"/>
      <c r="E58" s="4"/>
      <c r="F58" s="4"/>
      <c r="G58" s="4"/>
      <c r="H58" s="5"/>
      <c r="I58" s="4"/>
    </row>
    <row r="60" customFormat="false" ht="13.8" hidden="false" customHeight="false" outlineLevel="0" collapsed="false">
      <c r="A60" s="1" t="s">
        <v>16</v>
      </c>
      <c r="B60" s="1" t="s">
        <v>17</v>
      </c>
      <c r="C60" s="1" t="s">
        <v>1</v>
      </c>
      <c r="D60" s="1" t="s">
        <v>2</v>
      </c>
      <c r="E60" s="1" t="s">
        <v>3</v>
      </c>
      <c r="F60" s="1" t="s">
        <v>4</v>
      </c>
      <c r="G60" s="1" t="s">
        <v>18</v>
      </c>
      <c r="H60" s="1" t="s">
        <v>19</v>
      </c>
      <c r="I60" s="1" t="s">
        <v>20</v>
      </c>
      <c r="J60" s="1" t="s">
        <v>21</v>
      </c>
      <c r="K60" s="1" t="s">
        <v>6</v>
      </c>
      <c r="L60" s="1" t="s">
        <v>7</v>
      </c>
      <c r="M60" s="1" t="s">
        <v>7</v>
      </c>
      <c r="N60" s="1" t="s">
        <v>8</v>
      </c>
      <c r="O60" s="1" t="s">
        <v>10</v>
      </c>
    </row>
    <row r="61" customFormat="false" ht="13.8" hidden="false" customHeight="false" outlineLevel="0" collapsed="false">
      <c r="A61" s="2" t="s">
        <v>14</v>
      </c>
      <c r="B61" s="2" t="s">
        <v>11</v>
      </c>
      <c r="C61" s="2" t="s">
        <v>12</v>
      </c>
      <c r="D61" s="2" t="s">
        <v>13</v>
      </c>
      <c r="E61" s="2" t="s">
        <v>12</v>
      </c>
      <c r="F61" s="2" t="s">
        <v>13</v>
      </c>
      <c r="G61" s="2" t="s">
        <v>14</v>
      </c>
      <c r="H61" s="2" t="s">
        <v>13</v>
      </c>
      <c r="I61" s="2" t="s">
        <v>14</v>
      </c>
      <c r="J61" s="2" t="s">
        <v>13</v>
      </c>
      <c r="K61" s="2" t="s">
        <v>13</v>
      </c>
      <c r="L61" s="2" t="s">
        <v>22</v>
      </c>
      <c r="M61" s="2" t="s">
        <v>13</v>
      </c>
      <c r="N61" s="2" t="s">
        <v>13</v>
      </c>
      <c r="O61" s="2" t="s">
        <v>11</v>
      </c>
    </row>
    <row r="62" customFormat="false" ht="13.8" hidden="false" customHeight="false" outlineLevel="0" collapsed="false">
      <c r="A62" s="0" t="n">
        <v>4</v>
      </c>
      <c r="B62" s="0" t="n">
        <v>70</v>
      </c>
      <c r="C62" s="6" t="n">
        <f aca="false">VLOOKUP($B$62,$A$2:$E$53,COLUMN(B1))</f>
        <v>275.35149</v>
      </c>
      <c r="D62" s="4" t="n">
        <f aca="false">VLOOKUP($B$62,$A$2:$E$53,COLUMN(C1))</f>
        <v>21.46605</v>
      </c>
      <c r="E62" s="6" t="n">
        <f aca="false">VLOOKUP($B$62,$A$2:$E$53,COLUMN(D1))</f>
        <v>119.19691</v>
      </c>
      <c r="F62" s="4" t="n">
        <f aca="false">VLOOKUP($B$62,$A$2:$E$53,COLUMN(E1))</f>
        <v>9.24063</v>
      </c>
      <c r="G62" s="3" t="n">
        <f aca="false">(C62+E62)/1000</f>
        <v>0.3945484</v>
      </c>
      <c r="H62" s="4" t="n">
        <f aca="false">D62+F62</f>
        <v>30.70668</v>
      </c>
      <c r="I62" s="3" t="n">
        <f aca="false">A62-G62</f>
        <v>3.6054516</v>
      </c>
      <c r="J62" s="4" t="n">
        <f aca="false">3600*I62/B62</f>
        <v>185.423225142857</v>
      </c>
      <c r="K62" s="4" t="n">
        <f aca="false">H62+J62</f>
        <v>216.129905142857</v>
      </c>
      <c r="L62" s="0" t="n">
        <v>4.5</v>
      </c>
      <c r="M62" s="4" t="n">
        <f aca="false">60*L62*A62/100</f>
        <v>10.8</v>
      </c>
      <c r="N62" s="6" t="n">
        <f aca="false">K62+M62</f>
        <v>226.929905142857</v>
      </c>
      <c r="O62" s="4" t="n">
        <f aca="false">3600*A62/N62</f>
        <v>63.4557177069056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63" activePane="bottomLeft" state="frozen"/>
      <selection pane="topLeft" activeCell="A1" activeCellId="0" sqref="A1"/>
      <selection pane="bottomLeft" activeCell="A89" activeCellId="0" sqref="A89"/>
    </sheetView>
  </sheetViews>
  <sheetFormatPr defaultColWidth="11.55078125" defaultRowHeight="13.8" zeroHeight="false" outlineLevelRow="0" outlineLevelCol="0"/>
  <cols>
    <col collapsed="false" customWidth="true" hidden="false" outlineLevel="0" max="6" min="6" style="5" width="3.33"/>
    <col collapsed="false" customWidth="true" hidden="false" outlineLevel="0" max="11" min="11" style="5" width="3.0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  <c r="K1" s="1"/>
      <c r="L1" s="1" t="s">
        <v>9</v>
      </c>
      <c r="M1" s="1" t="s">
        <v>10</v>
      </c>
    </row>
    <row r="2" customFormat="false" ht="13.8" hidden="false" customHeight="false" outlineLevel="0" collapsed="false">
      <c r="A2" s="2" t="s">
        <v>11</v>
      </c>
      <c r="B2" s="2" t="s">
        <v>12</v>
      </c>
      <c r="C2" s="2" t="s">
        <v>13</v>
      </c>
      <c r="D2" s="2" t="s">
        <v>12</v>
      </c>
      <c r="E2" s="2" t="s">
        <v>13</v>
      </c>
      <c r="F2" s="2"/>
      <c r="G2" s="2" t="s">
        <v>14</v>
      </c>
      <c r="H2" s="2" t="s">
        <v>13</v>
      </c>
      <c r="I2" s="2" t="s">
        <v>13</v>
      </c>
      <c r="J2" s="2" t="s">
        <v>13</v>
      </c>
      <c r="K2" s="2"/>
      <c r="L2" s="2" t="s">
        <v>15</v>
      </c>
      <c r="M2" s="2" t="s">
        <v>11</v>
      </c>
    </row>
    <row r="3" customFormat="false" ht="13.8" hidden="false" customHeight="false" outlineLevel="0" collapsed="false">
      <c r="A3" s="5" t="n">
        <v>20</v>
      </c>
      <c r="B3" s="5" t="n">
        <v>4.05435</v>
      </c>
      <c r="C3" s="5" t="n">
        <v>1.10016</v>
      </c>
      <c r="D3" s="5" t="n">
        <v>2.84422</v>
      </c>
      <c r="E3" s="5" t="n">
        <v>0.77923</v>
      </c>
      <c r="G3" s="3" t="n">
        <f aca="false">(B3+D3)/1000</f>
        <v>0.00689857</v>
      </c>
      <c r="H3" s="4" t="n">
        <f aca="false">C3+E3</f>
        <v>1.87939</v>
      </c>
      <c r="I3" s="4" t="n">
        <f aca="false">60*4.5*G3/100</f>
        <v>0.018626139</v>
      </c>
      <c r="J3" s="4" t="n">
        <f aca="false">H3+I3</f>
        <v>1.898016139</v>
      </c>
      <c r="L3" s="5" t="n">
        <f aca="false">0.5*ROUNDUP(J3/30,0)</f>
        <v>0.5</v>
      </c>
      <c r="M3" s="4" t="n">
        <f aca="false">G3/(L3/60)</f>
        <v>0.8278284</v>
      </c>
    </row>
    <row r="4" customFormat="false" ht="13.8" hidden="false" customHeight="false" outlineLevel="0" collapsed="false">
      <c r="A4" s="5" t="n">
        <v>21</v>
      </c>
      <c r="B4" s="5" t="n">
        <v>4.6236</v>
      </c>
      <c r="C4" s="5" t="n">
        <v>1.19991</v>
      </c>
      <c r="D4" s="5" t="n">
        <v>3.29047</v>
      </c>
      <c r="E4" s="5" t="n">
        <v>0.8572</v>
      </c>
      <c r="G4" s="3" t="n">
        <f aca="false">(B4+D4)/1000</f>
        <v>0.00791407</v>
      </c>
      <c r="H4" s="4" t="n">
        <f aca="false">C4+E4</f>
        <v>2.05711</v>
      </c>
      <c r="I4" s="4" t="n">
        <f aca="false">60*4.5*G4/100</f>
        <v>0.021367989</v>
      </c>
      <c r="J4" s="4" t="n">
        <f aca="false">H4+I4</f>
        <v>2.078477989</v>
      </c>
      <c r="L4" s="5" t="n">
        <f aca="false">0.5*ROUNDUP(J4/30,0)</f>
        <v>0.5</v>
      </c>
      <c r="M4" s="4" t="n">
        <f aca="false">G4/(L4/60)</f>
        <v>0.9496884</v>
      </c>
    </row>
    <row r="5" customFormat="false" ht="13.8" hidden="false" customHeight="false" outlineLevel="0" collapsed="false">
      <c r="A5" s="5" t="n">
        <v>22</v>
      </c>
      <c r="B5" s="5" t="n">
        <v>5.31453</v>
      </c>
      <c r="C5" s="5" t="n">
        <v>1.31733</v>
      </c>
      <c r="D5" s="5" t="n">
        <v>3.78153</v>
      </c>
      <c r="E5" s="5" t="n">
        <v>0.93923</v>
      </c>
      <c r="G5" s="3" t="n">
        <f aca="false">(B5+D5)/1000</f>
        <v>0.00909606</v>
      </c>
      <c r="H5" s="4" t="n">
        <f aca="false">C5+E5</f>
        <v>2.25656</v>
      </c>
      <c r="I5" s="4" t="n">
        <f aca="false">60*4.5*G5/100</f>
        <v>0.024559362</v>
      </c>
      <c r="J5" s="4" t="n">
        <f aca="false">H5+I5</f>
        <v>2.281119362</v>
      </c>
      <c r="L5" s="5" t="n">
        <f aca="false">0.5*ROUNDUP(J5/30,0)</f>
        <v>0.5</v>
      </c>
      <c r="M5" s="4" t="n">
        <f aca="false">G5/(L5/60)</f>
        <v>1.0915272</v>
      </c>
    </row>
    <row r="6" customFormat="false" ht="13.8" hidden="false" customHeight="false" outlineLevel="0" collapsed="false">
      <c r="A6" s="5" t="n">
        <v>23</v>
      </c>
      <c r="B6" s="5" t="n">
        <v>6.11384</v>
      </c>
      <c r="C6" s="5" t="n">
        <v>1.44661</v>
      </c>
      <c r="D6" s="5" t="n">
        <v>4.3211</v>
      </c>
      <c r="E6" s="5" t="n">
        <v>1.03435</v>
      </c>
      <c r="G6" s="3" t="n">
        <f aca="false">(B6+D6)/1000</f>
        <v>0.01043494</v>
      </c>
      <c r="H6" s="4" t="n">
        <f aca="false">C6+E6</f>
        <v>2.48096</v>
      </c>
      <c r="I6" s="4" t="n">
        <f aca="false">60*4.5*G6/100</f>
        <v>0.028174338</v>
      </c>
      <c r="J6" s="4" t="n">
        <f aca="false">H6+I6</f>
        <v>2.509134338</v>
      </c>
      <c r="L6" s="5" t="n">
        <f aca="false">0.5*ROUNDUP(J6/30,0)</f>
        <v>0.5</v>
      </c>
      <c r="M6" s="4" t="n">
        <f aca="false">G6/(L6/60)</f>
        <v>1.2521928</v>
      </c>
    </row>
    <row r="7" customFormat="false" ht="13.8" hidden="false" customHeight="false" outlineLevel="0" collapsed="false">
      <c r="A7" s="5" t="n">
        <v>24</v>
      </c>
      <c r="B7" s="5" t="n">
        <v>6.87212</v>
      </c>
      <c r="C7" s="5" t="n">
        <v>1.56384</v>
      </c>
      <c r="D7" s="5" t="n">
        <v>4.90483</v>
      </c>
      <c r="E7" s="5" t="n">
        <v>1.11464</v>
      </c>
      <c r="G7" s="3" t="n">
        <f aca="false">(B7+D7)/1000</f>
        <v>0.01177695</v>
      </c>
      <c r="H7" s="4" t="n">
        <f aca="false">C7+E7</f>
        <v>2.67848</v>
      </c>
      <c r="I7" s="4" t="n">
        <f aca="false">60*4.5*G7/100</f>
        <v>0.031797765</v>
      </c>
      <c r="J7" s="4" t="n">
        <f aca="false">H7+I7</f>
        <v>2.710277765</v>
      </c>
      <c r="L7" s="5" t="n">
        <f aca="false">0.5*ROUNDUP(J7/30,0)</f>
        <v>0.5</v>
      </c>
      <c r="M7" s="4" t="n">
        <f aca="false">G7/(L7/60)</f>
        <v>1.413234</v>
      </c>
    </row>
    <row r="8" customFormat="false" ht="13.8" hidden="false" customHeight="false" outlineLevel="0" collapsed="false">
      <c r="A8" s="5" t="n">
        <v>25</v>
      </c>
      <c r="B8" s="5" t="n">
        <v>7.74103</v>
      </c>
      <c r="C8" s="5" t="n">
        <v>1.69305</v>
      </c>
      <c r="D8" s="5" t="n">
        <v>5.54143</v>
      </c>
      <c r="E8" s="5" t="n">
        <v>1.20864</v>
      </c>
      <c r="G8" s="3" t="n">
        <f aca="false">(B8+D8)/1000</f>
        <v>0.01328246</v>
      </c>
      <c r="H8" s="4" t="n">
        <f aca="false">C8+E8</f>
        <v>2.90169</v>
      </c>
      <c r="I8" s="4" t="n">
        <f aca="false">60*4.5*G8/100</f>
        <v>0.035862642</v>
      </c>
      <c r="J8" s="4" t="n">
        <f aca="false">H8+I8</f>
        <v>2.937552642</v>
      </c>
      <c r="L8" s="5" t="n">
        <f aca="false">0.5*ROUNDUP(J8/30,0)</f>
        <v>0.5</v>
      </c>
      <c r="M8" s="4" t="n">
        <f aca="false">G8/(L8/60)</f>
        <v>1.5938952</v>
      </c>
    </row>
    <row r="9" customFormat="false" ht="13.8" hidden="false" customHeight="false" outlineLevel="0" collapsed="false">
      <c r="A9" s="5" t="n">
        <v>26</v>
      </c>
      <c r="B9" s="5" t="n">
        <v>8.74451</v>
      </c>
      <c r="C9" s="5" t="n">
        <v>1.83665</v>
      </c>
      <c r="D9" s="5" t="n">
        <v>6.2309</v>
      </c>
      <c r="E9" s="5" t="n">
        <v>1.30589</v>
      </c>
      <c r="G9" s="3" t="n">
        <f aca="false">(B9+D9)/1000</f>
        <v>0.01497541</v>
      </c>
      <c r="H9" s="4" t="n">
        <f aca="false">C9+E9</f>
        <v>3.14254</v>
      </c>
      <c r="I9" s="4" t="n">
        <f aca="false">60*4.5*G9/100</f>
        <v>0.040433607</v>
      </c>
      <c r="J9" s="4" t="n">
        <f aca="false">H9+I9</f>
        <v>3.182973607</v>
      </c>
      <c r="L9" s="5" t="n">
        <f aca="false">0.5*ROUNDUP(J9/30,0)</f>
        <v>0.5</v>
      </c>
      <c r="M9" s="4" t="n">
        <f aca="false">G9/(L9/60)</f>
        <v>1.7970492</v>
      </c>
    </row>
    <row r="10" customFormat="false" ht="13.8" hidden="false" customHeight="false" outlineLevel="0" collapsed="false">
      <c r="A10" s="5" t="n">
        <v>27</v>
      </c>
      <c r="B10" s="5" t="n">
        <v>10.00707</v>
      </c>
      <c r="C10" s="5" t="n">
        <v>2.01007</v>
      </c>
      <c r="D10" s="5" t="n">
        <v>6.97511</v>
      </c>
      <c r="E10" s="5" t="n">
        <v>1.40701</v>
      </c>
      <c r="G10" s="3" t="n">
        <f aca="false">(B10+D10)/1000</f>
        <v>0.01698218</v>
      </c>
      <c r="H10" s="4" t="n">
        <f aca="false">C10+E10</f>
        <v>3.41708</v>
      </c>
      <c r="I10" s="4" t="n">
        <f aca="false">60*4.5*G10/100</f>
        <v>0.045851886</v>
      </c>
      <c r="J10" s="4" t="n">
        <f aca="false">H10+I10</f>
        <v>3.462931886</v>
      </c>
      <c r="L10" s="5" t="n">
        <f aca="false">0.5*ROUNDUP(J10/30,0)</f>
        <v>0.5</v>
      </c>
      <c r="M10" s="4" t="n">
        <f aca="false">G10/(L10/60)</f>
        <v>2.0378616</v>
      </c>
    </row>
    <row r="11" customFormat="false" ht="13.8" hidden="false" customHeight="false" outlineLevel="0" collapsed="false">
      <c r="A11" s="5" t="n">
        <v>28</v>
      </c>
      <c r="B11" s="5" t="n">
        <v>10.78054</v>
      </c>
      <c r="C11" s="5" t="n">
        <v>2.11184</v>
      </c>
      <c r="D11" s="5" t="n">
        <v>7.77573</v>
      </c>
      <c r="E11" s="5" t="n">
        <v>1.51188</v>
      </c>
      <c r="G11" s="3" t="n">
        <f aca="false">(B11+D11)/1000</f>
        <v>0.01855627</v>
      </c>
      <c r="H11" s="4" t="n">
        <f aca="false">C11+E11</f>
        <v>3.62372</v>
      </c>
      <c r="I11" s="4" t="n">
        <f aca="false">60*4.5*G11/100</f>
        <v>0.050101929</v>
      </c>
      <c r="J11" s="4" t="n">
        <f aca="false">H11+I11</f>
        <v>3.673821929</v>
      </c>
      <c r="L11" s="5" t="n">
        <f aca="false">0.5*ROUNDUP(J11/30,0)</f>
        <v>0.5</v>
      </c>
      <c r="M11" s="4" t="n">
        <f aca="false">G11/(L11/60)</f>
        <v>2.2267524</v>
      </c>
    </row>
    <row r="12" customFormat="false" ht="13.8" hidden="false" customHeight="false" outlineLevel="0" collapsed="false">
      <c r="A12" s="5" t="n">
        <v>29</v>
      </c>
      <c r="B12" s="5" t="n">
        <v>12.18856</v>
      </c>
      <c r="C12" s="5" t="n">
        <v>2.29244</v>
      </c>
      <c r="D12" s="5" t="n">
        <v>8.63833</v>
      </c>
      <c r="E12" s="5" t="n">
        <v>1.62109</v>
      </c>
      <c r="G12" s="3" t="n">
        <f aca="false">(B12+D12)/1000</f>
        <v>0.02082689</v>
      </c>
      <c r="H12" s="4" t="n">
        <f aca="false">C12+E12</f>
        <v>3.91353</v>
      </c>
      <c r="I12" s="4" t="n">
        <f aca="false">60*4.5*G12/100</f>
        <v>0.056232603</v>
      </c>
      <c r="J12" s="4" t="n">
        <f aca="false">H12+I12</f>
        <v>3.969762603</v>
      </c>
      <c r="L12" s="5" t="n">
        <f aca="false">0.5*ROUNDUP(J12/30,0)</f>
        <v>0.5</v>
      </c>
      <c r="M12" s="4" t="n">
        <f aca="false">G12/(L12/60)</f>
        <v>2.4992268</v>
      </c>
    </row>
    <row r="13" customFormat="false" ht="13.8" hidden="false" customHeight="false" outlineLevel="0" collapsed="false">
      <c r="A13" s="5" t="n">
        <v>30</v>
      </c>
      <c r="B13" s="5" t="n">
        <v>13.24295</v>
      </c>
      <c r="C13" s="5" t="n">
        <v>2.42292</v>
      </c>
      <c r="D13" s="5" t="n">
        <v>9.55668</v>
      </c>
      <c r="E13" s="5" t="n">
        <v>1.73263</v>
      </c>
      <c r="G13" s="3" t="n">
        <f aca="false">(B13+D13)/1000</f>
        <v>0.02279963</v>
      </c>
      <c r="H13" s="4" t="n">
        <f aca="false">C13+E13</f>
        <v>4.15555</v>
      </c>
      <c r="I13" s="4" t="n">
        <f aca="false">60*4.5*G13/100</f>
        <v>0.061559001</v>
      </c>
      <c r="J13" s="4" t="n">
        <f aca="false">H13+I13</f>
        <v>4.217109001</v>
      </c>
      <c r="L13" s="5" t="n">
        <f aca="false">0.5*ROUNDUP(J13/30,0)</f>
        <v>0.5</v>
      </c>
      <c r="M13" s="4" t="n">
        <f aca="false">G13/(L13/60)</f>
        <v>2.7359556</v>
      </c>
    </row>
    <row r="14" customFormat="false" ht="13.8" hidden="false" customHeight="false" outlineLevel="0" collapsed="false">
      <c r="A14" s="5" t="n">
        <v>31</v>
      </c>
      <c r="B14" s="5" t="n">
        <v>14.49905</v>
      </c>
      <c r="C14" s="5" t="n">
        <v>2.57419</v>
      </c>
      <c r="D14" s="5" t="n">
        <v>10.56448</v>
      </c>
      <c r="E14" s="5" t="n">
        <v>1.87586</v>
      </c>
      <c r="G14" s="3" t="n">
        <f aca="false">(B14+D14)/1000</f>
        <v>0.02506353</v>
      </c>
      <c r="H14" s="4" t="n">
        <f aca="false">C14+E14</f>
        <v>4.45005</v>
      </c>
      <c r="I14" s="4" t="n">
        <f aca="false">60*4.5*G14/100</f>
        <v>0.067671531</v>
      </c>
      <c r="J14" s="4" t="n">
        <f aca="false">H14+I14</f>
        <v>4.517721531</v>
      </c>
      <c r="L14" s="5" t="n">
        <f aca="false">0.5*ROUNDUP(J14/30,0)</f>
        <v>0.5</v>
      </c>
      <c r="M14" s="4" t="n">
        <f aca="false">G14/(L14/60)</f>
        <v>3.0076236</v>
      </c>
    </row>
    <row r="15" customFormat="false" ht="13.8" hidden="false" customHeight="false" outlineLevel="0" collapsed="false">
      <c r="A15" s="5" t="n">
        <v>32</v>
      </c>
      <c r="B15" s="5" t="n">
        <v>16.25738</v>
      </c>
      <c r="C15" s="5" t="n">
        <v>2.77842</v>
      </c>
      <c r="D15" s="5" t="n">
        <v>11.58841</v>
      </c>
      <c r="E15" s="5" t="n">
        <v>1.96897</v>
      </c>
      <c r="G15" s="3" t="n">
        <f aca="false">(B15+D15)/1000</f>
        <v>0.02784579</v>
      </c>
      <c r="H15" s="4" t="n">
        <f aca="false">C15+E15</f>
        <v>4.74739</v>
      </c>
      <c r="I15" s="4" t="n">
        <f aca="false">60*4.5*G15/100</f>
        <v>0.075183633</v>
      </c>
      <c r="J15" s="4" t="n">
        <f aca="false">H15+I15</f>
        <v>4.822573633</v>
      </c>
      <c r="L15" s="5" t="n">
        <f aca="false">0.5*ROUNDUP(J15/30,0)</f>
        <v>0.5</v>
      </c>
      <c r="M15" s="4" t="n">
        <f aca="false">G15/(L15/60)</f>
        <v>3.3414948</v>
      </c>
    </row>
    <row r="16" customFormat="false" ht="13.8" hidden="false" customHeight="false" outlineLevel="0" collapsed="false">
      <c r="A16" s="5" t="n">
        <v>33</v>
      </c>
      <c r="B16" s="5" t="n">
        <v>17.6533</v>
      </c>
      <c r="C16" s="5" t="n">
        <v>2.93523</v>
      </c>
      <c r="D16" s="5" t="n">
        <v>12.70399</v>
      </c>
      <c r="E16" s="5" t="n">
        <v>2.09199</v>
      </c>
      <c r="G16" s="3" t="n">
        <f aca="false">(B16+D16)/1000</f>
        <v>0.03035729</v>
      </c>
      <c r="H16" s="4" t="n">
        <f aca="false">C16+E16</f>
        <v>5.02722</v>
      </c>
      <c r="I16" s="4" t="n">
        <f aca="false">60*4.5*G16/100</f>
        <v>0.081964683</v>
      </c>
      <c r="J16" s="4" t="n">
        <f aca="false">H16+I16</f>
        <v>5.109184683</v>
      </c>
      <c r="L16" s="5" t="n">
        <f aca="false">0.5*ROUNDUP(J16/30,0)</f>
        <v>0.5</v>
      </c>
      <c r="M16" s="4" t="n">
        <f aca="false">G16/(L16/60)</f>
        <v>3.6428748</v>
      </c>
    </row>
    <row r="17" customFormat="false" ht="13.8" hidden="false" customHeight="false" outlineLevel="0" collapsed="false">
      <c r="A17" s="5" t="n">
        <v>34</v>
      </c>
      <c r="B17" s="5" t="n">
        <v>19.08595</v>
      </c>
      <c r="C17" s="5" t="n">
        <v>3.09191</v>
      </c>
      <c r="D17" s="5" t="n">
        <v>13.8892</v>
      </c>
      <c r="E17" s="5" t="n">
        <v>2.21993</v>
      </c>
      <c r="G17" s="3" t="n">
        <f aca="false">(B17+D17)/1000</f>
        <v>0.03297515</v>
      </c>
      <c r="H17" s="4" t="n">
        <f aca="false">C17+E17</f>
        <v>5.31184</v>
      </c>
      <c r="I17" s="4" t="n">
        <f aca="false">60*4.5*G17/100</f>
        <v>0.089032905</v>
      </c>
      <c r="J17" s="4" t="n">
        <f aca="false">H17+I17</f>
        <v>5.400872905</v>
      </c>
      <c r="L17" s="5" t="n">
        <f aca="false">0.5*ROUNDUP(J17/30,0)</f>
        <v>0.5</v>
      </c>
      <c r="M17" s="4" t="n">
        <f aca="false">G17/(L17/60)</f>
        <v>3.957018</v>
      </c>
    </row>
    <row r="18" customFormat="false" ht="13.8" hidden="false" customHeight="false" outlineLevel="0" collapsed="false">
      <c r="A18" s="5" t="n">
        <v>35</v>
      </c>
      <c r="B18" s="5" t="n">
        <v>21.06396</v>
      </c>
      <c r="C18" s="5" t="n">
        <v>3.30323</v>
      </c>
      <c r="D18" s="5" t="n">
        <v>15.14449</v>
      </c>
      <c r="E18" s="5" t="n">
        <v>2.35066</v>
      </c>
      <c r="G18" s="3" t="n">
        <f aca="false">(B18+D18)/1000</f>
        <v>0.03620845</v>
      </c>
      <c r="H18" s="4" t="n">
        <f aca="false">C18+E18</f>
        <v>5.65389</v>
      </c>
      <c r="I18" s="4" t="n">
        <f aca="false">60*4.5*G18/100</f>
        <v>0.097762815</v>
      </c>
      <c r="J18" s="4" t="n">
        <f aca="false">H18+I18</f>
        <v>5.751652815</v>
      </c>
      <c r="L18" s="5" t="n">
        <f aca="false">0.5*ROUNDUP(J18/30,0)</f>
        <v>0.5</v>
      </c>
      <c r="M18" s="4" t="n">
        <f aca="false">G18/(L18/60)</f>
        <v>4.345014</v>
      </c>
    </row>
    <row r="19" customFormat="false" ht="13.8" hidden="false" customHeight="false" outlineLevel="0" collapsed="false">
      <c r="A19" s="5" t="n">
        <v>36</v>
      </c>
      <c r="B19" s="5" t="n">
        <v>22.90963</v>
      </c>
      <c r="C19" s="5" t="n">
        <v>3.49374</v>
      </c>
      <c r="D19" s="5" t="n">
        <v>16.47322</v>
      </c>
      <c r="E19" s="5" t="n">
        <v>2.48492</v>
      </c>
      <c r="G19" s="3" t="n">
        <f aca="false">(B19+D19)/1000</f>
        <v>0.03938285</v>
      </c>
      <c r="H19" s="4" t="n">
        <f aca="false">C19+E19</f>
        <v>5.97866</v>
      </c>
      <c r="I19" s="4" t="n">
        <f aca="false">60*4.5*G19/100</f>
        <v>0.106333695</v>
      </c>
      <c r="J19" s="4" t="n">
        <f aca="false">H19+I19</f>
        <v>6.084993695</v>
      </c>
      <c r="L19" s="5" t="n">
        <f aca="false">0.5*ROUNDUP(J19/30,0)</f>
        <v>0.5</v>
      </c>
      <c r="M19" s="4" t="n">
        <f aca="false">G19/(L19/60)</f>
        <v>4.725942</v>
      </c>
    </row>
    <row r="20" customFormat="false" ht="13.8" hidden="false" customHeight="false" outlineLevel="0" collapsed="false">
      <c r="A20" s="5" t="n">
        <v>37</v>
      </c>
      <c r="B20" s="5" t="n">
        <v>24.69606</v>
      </c>
      <c r="C20" s="5" t="n">
        <v>3.67317</v>
      </c>
      <c r="D20" s="5" t="n">
        <v>17.87844</v>
      </c>
      <c r="E20" s="5" t="n">
        <v>2.6238</v>
      </c>
      <c r="G20" s="3" t="n">
        <f aca="false">(B20+D20)/1000</f>
        <v>0.0425745</v>
      </c>
      <c r="H20" s="4" t="n">
        <f aca="false">C20+E20</f>
        <v>6.29697</v>
      </c>
      <c r="I20" s="4" t="n">
        <f aca="false">60*4.5*G20/100</f>
        <v>0.11495115</v>
      </c>
      <c r="J20" s="4" t="n">
        <f aca="false">H20+I20</f>
        <v>6.41192115</v>
      </c>
      <c r="L20" s="5" t="n">
        <f aca="false">0.5*ROUNDUP(J20/30,0)</f>
        <v>0.5</v>
      </c>
      <c r="M20" s="4" t="n">
        <f aca="false">G20/(L20/60)</f>
        <v>5.10894</v>
      </c>
    </row>
    <row r="21" customFormat="false" ht="13.8" hidden="false" customHeight="false" outlineLevel="0" collapsed="false">
      <c r="A21" s="5" t="n">
        <v>38</v>
      </c>
      <c r="B21" s="5" t="n">
        <v>27.06158</v>
      </c>
      <c r="C21" s="5" t="n">
        <v>3.90486</v>
      </c>
      <c r="D21" s="5" t="n">
        <v>19.35898</v>
      </c>
      <c r="E21" s="5" t="n">
        <v>2.76634</v>
      </c>
      <c r="G21" s="3" t="n">
        <f aca="false">(B21+D21)/1000</f>
        <v>0.04642056</v>
      </c>
      <c r="H21" s="4" t="n">
        <f aca="false">C21+E21</f>
        <v>6.6712</v>
      </c>
      <c r="I21" s="4" t="n">
        <f aca="false">60*4.5*G21/100</f>
        <v>0.125335512</v>
      </c>
      <c r="J21" s="4" t="n">
        <f aca="false">H21+I21</f>
        <v>6.796535512</v>
      </c>
      <c r="L21" s="5" t="n">
        <f aca="false">0.5*ROUNDUP(J21/30,0)</f>
        <v>0.5</v>
      </c>
      <c r="M21" s="4" t="n">
        <f aca="false">G21/(L21/60)</f>
        <v>5.5704672</v>
      </c>
    </row>
    <row r="22" customFormat="false" ht="13.8" hidden="false" customHeight="false" outlineLevel="0" collapsed="false">
      <c r="A22" s="5" t="n">
        <v>39</v>
      </c>
      <c r="B22" s="5" t="n">
        <v>29.11959</v>
      </c>
      <c r="C22" s="5" t="n">
        <v>4.10092</v>
      </c>
      <c r="D22" s="5" t="n">
        <v>20.91935</v>
      </c>
      <c r="E22" s="5" t="n">
        <v>2.91219</v>
      </c>
      <c r="G22" s="3" t="n">
        <f aca="false">(B22+D22)/1000</f>
        <v>0.05003894</v>
      </c>
      <c r="H22" s="4" t="n">
        <f aca="false">C22+E22</f>
        <v>7.01311</v>
      </c>
      <c r="I22" s="4" t="n">
        <f aca="false">60*4.5*G22/100</f>
        <v>0.135105138</v>
      </c>
      <c r="J22" s="4" t="n">
        <f aca="false">H22+I22</f>
        <v>7.148215138</v>
      </c>
      <c r="L22" s="5" t="n">
        <f aca="false">0.5*ROUNDUP(J22/30,0)</f>
        <v>0.5</v>
      </c>
      <c r="M22" s="4" t="n">
        <f aca="false">G22/(L22/60)</f>
        <v>6.0046728</v>
      </c>
    </row>
    <row r="23" customFormat="false" ht="13.8" hidden="false" customHeight="false" outlineLevel="0" collapsed="false">
      <c r="A23" s="5" t="n">
        <v>40</v>
      </c>
      <c r="B23" s="5" t="n">
        <v>31.46141</v>
      </c>
      <c r="C23" s="5" t="n">
        <v>4.31837</v>
      </c>
      <c r="D23" s="5" t="n">
        <v>22.56056</v>
      </c>
      <c r="E23" s="5" t="n">
        <v>3.06153</v>
      </c>
      <c r="G23" s="3" t="n">
        <f aca="false">(B23+D23)/1000</f>
        <v>0.05402197</v>
      </c>
      <c r="H23" s="4" t="n">
        <f aca="false">C23+E23</f>
        <v>7.3799</v>
      </c>
      <c r="I23" s="4" t="n">
        <f aca="false">60*4.5*G23/100</f>
        <v>0.145859319</v>
      </c>
      <c r="J23" s="4" t="n">
        <f aca="false">H23+I23</f>
        <v>7.525759319</v>
      </c>
      <c r="L23" s="5" t="n">
        <f aca="false">0.5*ROUNDUP(J23/30,0)</f>
        <v>0.5</v>
      </c>
      <c r="M23" s="4" t="n">
        <f aca="false">G23/(L23/60)</f>
        <v>6.4826364</v>
      </c>
    </row>
    <row r="24" customFormat="false" ht="13.8" hidden="false" customHeight="false" outlineLevel="0" collapsed="false">
      <c r="A24" s="5" t="n">
        <v>41</v>
      </c>
      <c r="B24" s="5" t="n">
        <v>33.94744</v>
      </c>
      <c r="C24" s="5" t="n">
        <v>4.54351</v>
      </c>
      <c r="D24" s="5" t="n">
        <v>24.28801</v>
      </c>
      <c r="E24" s="5" t="n">
        <v>3.21566</v>
      </c>
      <c r="G24" s="3" t="n">
        <f aca="false">(B24+D24)/1000</f>
        <v>0.05823545</v>
      </c>
      <c r="H24" s="4" t="n">
        <f aca="false">C24+E24</f>
        <v>7.75917</v>
      </c>
      <c r="I24" s="4" t="n">
        <f aca="false">60*4.5*G24/100</f>
        <v>0.157235715</v>
      </c>
      <c r="J24" s="4" t="n">
        <f aca="false">H24+I24</f>
        <v>7.916405715</v>
      </c>
      <c r="L24" s="5" t="n">
        <f aca="false">0.5*ROUNDUP(J24/30,0)</f>
        <v>0.5</v>
      </c>
      <c r="M24" s="4" t="n">
        <f aca="false">G24/(L24/60)</f>
        <v>6.988254</v>
      </c>
    </row>
    <row r="25" customFormat="false" ht="13.8" hidden="false" customHeight="false" outlineLevel="0" collapsed="false">
      <c r="A25" s="5" t="n">
        <v>42</v>
      </c>
      <c r="B25" s="5" t="n">
        <v>36.63736</v>
      </c>
      <c r="C25" s="5" t="n">
        <v>4.78103</v>
      </c>
      <c r="D25" s="5" t="n">
        <v>26.09534</v>
      </c>
      <c r="E25" s="5" t="n">
        <v>3.37191</v>
      </c>
      <c r="G25" s="3" t="n">
        <f aca="false">(B25+D25)/1000</f>
        <v>0.0627327</v>
      </c>
      <c r="H25" s="4" t="n">
        <f aca="false">C25+E25</f>
        <v>8.15294</v>
      </c>
      <c r="I25" s="4" t="n">
        <f aca="false">60*4.5*G25/100</f>
        <v>0.16937829</v>
      </c>
      <c r="J25" s="4" t="n">
        <f aca="false">H25+I25</f>
        <v>8.32231829</v>
      </c>
      <c r="L25" s="5" t="n">
        <f aca="false">0.5*ROUNDUP(J25/30,0)</f>
        <v>0.5</v>
      </c>
      <c r="M25" s="4" t="n">
        <f aca="false">G25/(L25/60)</f>
        <v>7.527924</v>
      </c>
    </row>
    <row r="26" customFormat="false" ht="13.8" hidden="false" customHeight="false" outlineLevel="0" collapsed="false">
      <c r="A26" s="5" t="n">
        <v>43</v>
      </c>
      <c r="B26" s="5" t="n">
        <v>39.06209</v>
      </c>
      <c r="C26" s="5" t="n">
        <v>4.99021</v>
      </c>
      <c r="D26" s="5" t="n">
        <v>27.9929</v>
      </c>
      <c r="E26" s="5" t="n">
        <v>3.53279</v>
      </c>
      <c r="G26" s="3" t="n">
        <f aca="false">(B26+D26)/1000</f>
        <v>0.06705499</v>
      </c>
      <c r="H26" s="4" t="n">
        <f aca="false">C26+E26</f>
        <v>8.523</v>
      </c>
      <c r="I26" s="4" t="n">
        <f aca="false">60*4.5*G26/100</f>
        <v>0.181048473</v>
      </c>
      <c r="J26" s="4" t="n">
        <f aca="false">H26+I26</f>
        <v>8.704048473</v>
      </c>
      <c r="L26" s="5" t="n">
        <f aca="false">0.5*ROUNDUP(J26/30,0)</f>
        <v>0.5</v>
      </c>
      <c r="M26" s="4" t="n">
        <f aca="false">G26/(L26/60)</f>
        <v>8.0465988</v>
      </c>
    </row>
    <row r="27" customFormat="false" ht="13.8" hidden="false" customHeight="false" outlineLevel="0" collapsed="false">
      <c r="A27" s="5" t="n">
        <v>44</v>
      </c>
      <c r="B27" s="5" t="n">
        <v>41.93584</v>
      </c>
      <c r="C27" s="5" t="n">
        <v>5.23253</v>
      </c>
      <c r="D27" s="5" t="n">
        <v>29.9776</v>
      </c>
      <c r="E27" s="5" t="n">
        <v>3.69641</v>
      </c>
      <c r="G27" s="3" t="n">
        <f aca="false">(B27+D27)/1000</f>
        <v>0.07191344</v>
      </c>
      <c r="H27" s="4" t="n">
        <f aca="false">C27+E27</f>
        <v>8.92894</v>
      </c>
      <c r="I27" s="4" t="n">
        <f aca="false">60*4.5*G27/100</f>
        <v>0.194166288</v>
      </c>
      <c r="J27" s="4" t="n">
        <f aca="false">H27+I27</f>
        <v>9.123106288</v>
      </c>
      <c r="L27" s="5" t="n">
        <f aca="false">0.5*ROUNDUP(J27/30,0)</f>
        <v>0.5</v>
      </c>
      <c r="M27" s="4" t="n">
        <f aca="false">G27/(L27/60)</f>
        <v>8.6296128</v>
      </c>
    </row>
    <row r="28" customFormat="false" ht="13.8" hidden="false" customHeight="false" outlineLevel="0" collapsed="false">
      <c r="A28" s="5" t="n">
        <v>45</v>
      </c>
      <c r="B28" s="5" t="n">
        <v>47.60138</v>
      </c>
      <c r="C28" s="5" t="n">
        <v>5.6994</v>
      </c>
      <c r="D28" s="5" t="n">
        <v>32.05462</v>
      </c>
      <c r="E28" s="5" t="n">
        <v>3.86459</v>
      </c>
      <c r="G28" s="3" t="n">
        <f aca="false">(B28+D28)/1000</f>
        <v>0.079656</v>
      </c>
      <c r="H28" s="4" t="n">
        <f aca="false">C28+E28</f>
        <v>9.56399</v>
      </c>
      <c r="I28" s="4" t="n">
        <f aca="false">60*4.5*G28/100</f>
        <v>0.2150712</v>
      </c>
      <c r="J28" s="4" t="n">
        <f aca="false">H28+I28</f>
        <v>9.7790612</v>
      </c>
      <c r="L28" s="5" t="n">
        <f aca="false">0.5*ROUNDUP(J28/30,0)</f>
        <v>0.5</v>
      </c>
      <c r="M28" s="4" t="n">
        <f aca="false">G28/(L28/60)</f>
        <v>9.55872</v>
      </c>
    </row>
    <row r="29" customFormat="false" ht="13.8" hidden="false" customHeight="false" outlineLevel="0" collapsed="false">
      <c r="A29" s="5" t="n">
        <v>46</v>
      </c>
      <c r="B29" s="5" t="n">
        <v>47.80821</v>
      </c>
      <c r="C29" s="5" t="n">
        <v>5.71165</v>
      </c>
      <c r="D29" s="5" t="n">
        <v>34.22479</v>
      </c>
      <c r="E29" s="5" t="n">
        <v>4.03678</v>
      </c>
      <c r="G29" s="3" t="n">
        <f aca="false">(B29+D29)/1000</f>
        <v>0.082033</v>
      </c>
      <c r="H29" s="4" t="n">
        <f aca="false">C29+E29</f>
        <v>9.74843</v>
      </c>
      <c r="I29" s="4" t="n">
        <f aca="false">60*4.5*G29/100</f>
        <v>0.2214891</v>
      </c>
      <c r="J29" s="4" t="n">
        <f aca="false">H29+I29</f>
        <v>9.9699191</v>
      </c>
      <c r="L29" s="5" t="n">
        <f aca="false">0.5*ROUNDUP(J29/30,0)</f>
        <v>0.5</v>
      </c>
      <c r="M29" s="4" t="n">
        <f aca="false">G29/(L29/60)</f>
        <v>9.84396</v>
      </c>
    </row>
    <row r="30" customFormat="false" ht="13.8" hidden="false" customHeight="false" outlineLevel="0" collapsed="false">
      <c r="A30" s="5" t="n">
        <v>47</v>
      </c>
      <c r="B30" s="5" t="n">
        <v>51.6105</v>
      </c>
      <c r="C30" s="5" t="n">
        <v>6.01189</v>
      </c>
      <c r="D30" s="5" t="n">
        <v>36.49022</v>
      </c>
      <c r="E30" s="5" t="n">
        <v>4.21195</v>
      </c>
      <c r="G30" s="3" t="n">
        <f aca="false">(B30+D30)/1000</f>
        <v>0.08810072</v>
      </c>
      <c r="H30" s="4" t="n">
        <f aca="false">C30+E30</f>
        <v>10.22384</v>
      </c>
      <c r="I30" s="4" t="n">
        <f aca="false">60*4.5*G30/100</f>
        <v>0.237871944</v>
      </c>
      <c r="J30" s="4" t="n">
        <f aca="false">H30+I30</f>
        <v>10.461711944</v>
      </c>
      <c r="L30" s="5" t="n">
        <f aca="false">0.5*ROUNDUP(J30/30,0)</f>
        <v>0.5</v>
      </c>
      <c r="M30" s="4" t="n">
        <f aca="false">G30/(L30/60)</f>
        <v>10.5720864</v>
      </c>
    </row>
    <row r="31" customFormat="false" ht="13.8" hidden="false" customHeight="false" outlineLevel="0" collapsed="false">
      <c r="A31" s="5" t="n">
        <v>48</v>
      </c>
      <c r="B31" s="5" t="n">
        <v>54.64411</v>
      </c>
      <c r="C31" s="5" t="n">
        <v>6.24562</v>
      </c>
      <c r="D31" s="5" t="n">
        <v>38.85125</v>
      </c>
      <c r="E31" s="5" t="n">
        <v>4.39055</v>
      </c>
      <c r="G31" s="3" t="n">
        <f aca="false">(B31+D31)/1000</f>
        <v>0.09349536</v>
      </c>
      <c r="H31" s="4" t="n">
        <f aca="false">C31+E31</f>
        <v>10.63617</v>
      </c>
      <c r="I31" s="4" t="n">
        <f aca="false">60*4.5*G31/100</f>
        <v>0.252437472</v>
      </c>
      <c r="J31" s="4" t="n">
        <f aca="false">H31+I31</f>
        <v>10.888607472</v>
      </c>
      <c r="L31" s="5" t="n">
        <f aca="false">0.5*ROUNDUP(J31/30,0)</f>
        <v>0.5</v>
      </c>
      <c r="M31" s="4" t="n">
        <f aca="false">G31/(L31/60)</f>
        <v>11.2194432</v>
      </c>
    </row>
    <row r="32" customFormat="false" ht="13.8" hidden="false" customHeight="false" outlineLevel="0" collapsed="false">
      <c r="A32" s="5" t="n">
        <v>49</v>
      </c>
      <c r="B32" s="5" t="n">
        <v>58.19729</v>
      </c>
      <c r="C32" s="5" t="n">
        <v>6.51485</v>
      </c>
      <c r="D32" s="5" t="n">
        <v>41.31179</v>
      </c>
      <c r="E32" s="5" t="n">
        <v>4.57321</v>
      </c>
      <c r="G32" s="3" t="n">
        <f aca="false">(B32+D32)/1000</f>
        <v>0.09950908</v>
      </c>
      <c r="H32" s="4" t="n">
        <f aca="false">C32+E32</f>
        <v>11.08806</v>
      </c>
      <c r="I32" s="4" t="n">
        <f aca="false">60*4.5*G32/100</f>
        <v>0.268674516</v>
      </c>
      <c r="J32" s="4" t="n">
        <f aca="false">H32+I32</f>
        <v>11.356734516</v>
      </c>
      <c r="L32" s="5" t="n">
        <f aca="false">0.5*ROUNDUP(J32/30,0)</f>
        <v>0.5</v>
      </c>
      <c r="M32" s="4" t="n">
        <f aca="false">G32/(L32/60)</f>
        <v>11.9410896</v>
      </c>
    </row>
    <row r="33" customFormat="false" ht="13.8" hidden="false" customHeight="false" outlineLevel="0" collapsed="false">
      <c r="A33" s="5" t="n">
        <v>50</v>
      </c>
      <c r="B33" s="5" t="n">
        <v>61.57349</v>
      </c>
      <c r="C33" s="5" t="n">
        <v>6.76456</v>
      </c>
      <c r="D33" s="5" t="n">
        <v>43.87318</v>
      </c>
      <c r="E33" s="5" t="n">
        <v>4.75942</v>
      </c>
      <c r="G33" s="3" t="n">
        <f aca="false">(B33+D33)/1000</f>
        <v>0.10544667</v>
      </c>
      <c r="H33" s="4" t="n">
        <f aca="false">C33+E33</f>
        <v>11.52398</v>
      </c>
      <c r="I33" s="4" t="n">
        <f aca="false">60*4.5*G33/100</f>
        <v>0.284706009</v>
      </c>
      <c r="J33" s="4" t="n">
        <f aca="false">H33+I33</f>
        <v>11.808686009</v>
      </c>
      <c r="L33" s="5" t="n">
        <f aca="false">0.5*ROUNDUP(J33/30,0)</f>
        <v>0.5</v>
      </c>
      <c r="M33" s="4" t="n">
        <f aca="false">G33/(L33/60)</f>
        <v>12.6536004</v>
      </c>
    </row>
    <row r="34" customFormat="false" ht="13.8" hidden="false" customHeight="false" outlineLevel="0" collapsed="false">
      <c r="A34" s="5" t="n">
        <v>51</v>
      </c>
      <c r="B34" s="5" t="n">
        <v>65.17599</v>
      </c>
      <c r="C34" s="5" t="n">
        <v>7.02674</v>
      </c>
      <c r="D34" s="5" t="n">
        <v>46.53712</v>
      </c>
      <c r="E34" s="5" t="n">
        <v>4.94922</v>
      </c>
      <c r="G34" s="3" t="n">
        <f aca="false">(B34+D34)/1000</f>
        <v>0.11171311</v>
      </c>
      <c r="H34" s="4" t="n">
        <f aca="false">C34+E34</f>
        <v>11.97596</v>
      </c>
      <c r="I34" s="4" t="n">
        <f aca="false">60*4.5*G34/100</f>
        <v>0.301625397</v>
      </c>
      <c r="J34" s="4" t="n">
        <f aca="false">H34+I34</f>
        <v>12.277585397</v>
      </c>
      <c r="L34" s="5" t="n">
        <f aca="false">0.5*ROUNDUP(J34/30,0)</f>
        <v>0.5</v>
      </c>
      <c r="M34" s="4" t="n">
        <f aca="false">G34/(L34/60)</f>
        <v>13.4055732</v>
      </c>
    </row>
    <row r="35" customFormat="false" ht="13.8" hidden="false" customHeight="false" outlineLevel="0" collapsed="false">
      <c r="A35" s="5" t="n">
        <v>52</v>
      </c>
      <c r="B35" s="5" t="n">
        <v>68.93983</v>
      </c>
      <c r="C35" s="5" t="n">
        <v>7.29532</v>
      </c>
      <c r="D35" s="5" t="n">
        <v>49.30766</v>
      </c>
      <c r="E35" s="5" t="n">
        <v>5.14358</v>
      </c>
      <c r="G35" s="3" t="n">
        <f aca="false">(B35+D35)/1000</f>
        <v>0.11824749</v>
      </c>
      <c r="H35" s="4" t="n">
        <f aca="false">C35+E35</f>
        <v>12.4389</v>
      </c>
      <c r="I35" s="4" t="n">
        <f aca="false">60*4.5*G35/100</f>
        <v>0.319268223</v>
      </c>
      <c r="J35" s="4" t="n">
        <f aca="false">H35+I35</f>
        <v>12.758168223</v>
      </c>
      <c r="L35" s="5" t="n">
        <f aca="false">0.5*ROUNDUP(J35/30,0)</f>
        <v>0.5</v>
      </c>
      <c r="M35" s="4" t="n">
        <f aca="false">G35/(L35/60)</f>
        <v>14.1896988</v>
      </c>
    </row>
    <row r="36" customFormat="false" ht="13.8" hidden="false" customHeight="false" outlineLevel="0" collapsed="false">
      <c r="A36" s="5" t="n">
        <v>53</v>
      </c>
      <c r="B36" s="5" t="n">
        <v>74.11929</v>
      </c>
      <c r="C36" s="5" t="n">
        <v>7.65802</v>
      </c>
      <c r="D36" s="5" t="n">
        <v>52.18123</v>
      </c>
      <c r="E36" s="5" t="n">
        <v>5.34025</v>
      </c>
      <c r="G36" s="3" t="n">
        <f aca="false">(B36+D36)/1000</f>
        <v>0.12630052</v>
      </c>
      <c r="H36" s="4" t="n">
        <f aca="false">C36+E36</f>
        <v>12.99827</v>
      </c>
      <c r="I36" s="4" t="n">
        <f aca="false">60*4.5*G36/100</f>
        <v>0.341011404</v>
      </c>
      <c r="J36" s="4" t="n">
        <f aca="false">H36+I36</f>
        <v>13.339281404</v>
      </c>
      <c r="L36" s="5" t="n">
        <f aca="false">0.5*ROUNDUP(J36/30,0)</f>
        <v>0.5</v>
      </c>
      <c r="M36" s="4" t="n">
        <f aca="false">G36/(L36/60)</f>
        <v>15.1560624</v>
      </c>
    </row>
    <row r="37" customFormat="false" ht="13.8" hidden="false" customHeight="false" outlineLevel="0" collapsed="false">
      <c r="A37" s="5" t="n">
        <v>54</v>
      </c>
      <c r="B37" s="5" t="n">
        <v>77.78735</v>
      </c>
      <c r="C37" s="5" t="n">
        <v>7.90947</v>
      </c>
      <c r="D37" s="5" t="n">
        <v>55.16546</v>
      </c>
      <c r="E37" s="5" t="n">
        <v>5.54139</v>
      </c>
      <c r="G37" s="3" t="n">
        <f aca="false">(B37+D37)/1000</f>
        <v>0.13295281</v>
      </c>
      <c r="H37" s="4" t="n">
        <f aca="false">C37+E37</f>
        <v>13.45086</v>
      </c>
      <c r="I37" s="4" t="n">
        <f aca="false">60*4.5*G37/100</f>
        <v>0.358972587</v>
      </c>
      <c r="J37" s="4" t="n">
        <f aca="false">H37+I37</f>
        <v>13.809832587</v>
      </c>
      <c r="L37" s="5" t="n">
        <f aca="false">0.5*ROUNDUP(J37/30,0)</f>
        <v>0.5</v>
      </c>
      <c r="M37" s="4" t="n">
        <f aca="false">G37/(L37/60)</f>
        <v>15.9543372</v>
      </c>
    </row>
    <row r="38" customFormat="false" ht="13.8" hidden="false" customHeight="false" outlineLevel="0" collapsed="false">
      <c r="A38" s="5" t="n">
        <v>55</v>
      </c>
      <c r="B38" s="5" t="n">
        <v>82.21328</v>
      </c>
      <c r="C38" s="5" t="n">
        <v>8.20772</v>
      </c>
      <c r="D38" s="5" t="n">
        <v>58.26128</v>
      </c>
      <c r="E38" s="5" t="n">
        <v>5.74577</v>
      </c>
      <c r="G38" s="3" t="n">
        <f aca="false">(B38+D38)/1000</f>
        <v>0.14047456</v>
      </c>
      <c r="H38" s="4" t="n">
        <f aca="false">C38+E38</f>
        <v>13.95349</v>
      </c>
      <c r="I38" s="4" t="n">
        <f aca="false">60*4.5*G38/100</f>
        <v>0.379281312</v>
      </c>
      <c r="J38" s="4" t="n">
        <f aca="false">H38+I38</f>
        <v>14.332771312</v>
      </c>
      <c r="L38" s="5" t="n">
        <f aca="false">0.5*ROUNDUP(J38/30,0)</f>
        <v>0.5</v>
      </c>
      <c r="M38" s="4" t="n">
        <f aca="false">G38/(L38/60)</f>
        <v>16.8569472</v>
      </c>
    </row>
    <row r="39" customFormat="false" ht="13.8" hidden="false" customHeight="false" outlineLevel="0" collapsed="false">
      <c r="A39" s="5" t="n">
        <v>56</v>
      </c>
      <c r="B39" s="5" t="n">
        <v>86.75573</v>
      </c>
      <c r="C39" s="5" t="n">
        <v>8.50847</v>
      </c>
      <c r="D39" s="5" t="n">
        <v>61.46382</v>
      </c>
      <c r="E39" s="5" t="n">
        <v>5.95289</v>
      </c>
      <c r="G39" s="3" t="n">
        <f aca="false">(B39+D39)/1000</f>
        <v>0.14821955</v>
      </c>
      <c r="H39" s="4" t="n">
        <f aca="false">C39+E39</f>
        <v>14.46136</v>
      </c>
      <c r="I39" s="4" t="n">
        <f aca="false">60*4.5*G39/100</f>
        <v>0.400192785</v>
      </c>
      <c r="J39" s="4" t="n">
        <f aca="false">H39+I39</f>
        <v>14.861552785</v>
      </c>
      <c r="L39" s="5" t="n">
        <f aca="false">0.5*ROUNDUP(J39/30,0)</f>
        <v>0.5</v>
      </c>
      <c r="M39" s="4" t="n">
        <f aca="false">G39/(L39/60)</f>
        <v>17.786346</v>
      </c>
    </row>
    <row r="40" customFormat="false" ht="13.8" hidden="false" customHeight="false" outlineLevel="0" collapsed="false">
      <c r="A40" s="5" t="n">
        <v>57</v>
      </c>
      <c r="B40" s="5" t="n">
        <v>91.98216</v>
      </c>
      <c r="C40" s="5" t="n">
        <v>8.84811</v>
      </c>
      <c r="D40" s="5" t="n">
        <v>64.78572</v>
      </c>
      <c r="E40" s="5" t="n">
        <v>6.16505</v>
      </c>
      <c r="G40" s="3" t="n">
        <f aca="false">(B40+D40)/1000</f>
        <v>0.15676788</v>
      </c>
      <c r="H40" s="4" t="n">
        <f aca="false">C40+E40</f>
        <v>15.01316</v>
      </c>
      <c r="I40" s="4" t="n">
        <f aca="false">60*4.5*G40/100</f>
        <v>0.423273276</v>
      </c>
      <c r="J40" s="4" t="n">
        <f aca="false">H40+I40</f>
        <v>15.436433276</v>
      </c>
      <c r="L40" s="5" t="n">
        <f aca="false">0.5*ROUNDUP(J40/30,0)</f>
        <v>0.5</v>
      </c>
      <c r="M40" s="4" t="n">
        <f aca="false">G40/(L40/60)</f>
        <v>18.8121456</v>
      </c>
    </row>
    <row r="41" customFormat="false" ht="13.8" hidden="false" customHeight="false" outlineLevel="0" collapsed="false">
      <c r="A41" s="5" t="n">
        <v>58</v>
      </c>
      <c r="B41" s="5" t="n">
        <v>96.83717</v>
      </c>
      <c r="C41" s="5" t="n">
        <v>9.15826</v>
      </c>
      <c r="D41" s="5" t="n">
        <v>68.22026</v>
      </c>
      <c r="E41" s="5" t="n">
        <v>6.38003</v>
      </c>
      <c r="G41" s="3" t="n">
        <f aca="false">(B41+D41)/1000</f>
        <v>0.16505743</v>
      </c>
      <c r="H41" s="4" t="n">
        <f aca="false">C41+E41</f>
        <v>15.53829</v>
      </c>
      <c r="I41" s="4" t="n">
        <f aca="false">60*4.5*G41/100</f>
        <v>0.445655061</v>
      </c>
      <c r="J41" s="4" t="n">
        <f aca="false">H41+I41</f>
        <v>15.983945061</v>
      </c>
      <c r="L41" s="5" t="n">
        <f aca="false">0.5*ROUNDUP(J41/30,0)</f>
        <v>0.5</v>
      </c>
      <c r="M41" s="4" t="n">
        <f aca="false">G41/(L41/60)</f>
        <v>19.8068916</v>
      </c>
    </row>
    <row r="42" customFormat="false" ht="13.8" hidden="false" customHeight="false" outlineLevel="0" collapsed="false">
      <c r="A42" s="5" t="n">
        <v>59</v>
      </c>
      <c r="B42" s="5" t="n">
        <v>101.89362</v>
      </c>
      <c r="C42" s="5" t="n">
        <v>9.47532</v>
      </c>
      <c r="D42" s="5" t="n">
        <v>71.77273</v>
      </c>
      <c r="E42" s="5" t="n">
        <v>6.59839</v>
      </c>
      <c r="G42" s="3" t="n">
        <f aca="false">(B42+D42)/1000</f>
        <v>0.17366635</v>
      </c>
      <c r="H42" s="4" t="n">
        <f aca="false">C42+E42</f>
        <v>16.07371</v>
      </c>
      <c r="I42" s="4" t="n">
        <f aca="false">60*4.5*G42/100</f>
        <v>0.468899145</v>
      </c>
      <c r="J42" s="4" t="n">
        <f aca="false">H42+I42</f>
        <v>16.542609145</v>
      </c>
      <c r="L42" s="5" t="n">
        <f aca="false">0.5*ROUNDUP(J42/30,0)</f>
        <v>0.5</v>
      </c>
      <c r="M42" s="4" t="n">
        <f aca="false">G42/(L42/60)</f>
        <v>20.839962</v>
      </c>
    </row>
    <row r="43" customFormat="false" ht="13.8" hidden="false" customHeight="false" outlineLevel="0" collapsed="false">
      <c r="A43" s="5" t="n">
        <v>60</v>
      </c>
      <c r="B43" s="5" t="n">
        <v>107.11109</v>
      </c>
      <c r="C43" s="5" t="n">
        <v>9.79842</v>
      </c>
      <c r="D43" s="5" t="n">
        <v>75.44674</v>
      </c>
      <c r="E43" s="5" t="n">
        <v>6.82086</v>
      </c>
      <c r="G43" s="3" t="n">
        <f aca="false">(B43+D43)/1000</f>
        <v>0.18255783</v>
      </c>
      <c r="H43" s="4" t="n">
        <f aca="false">C43+E43</f>
        <v>16.61928</v>
      </c>
      <c r="I43" s="4" t="n">
        <f aca="false">60*4.5*G43/100</f>
        <v>0.492906141</v>
      </c>
      <c r="J43" s="4" t="n">
        <f aca="false">H43+I43</f>
        <v>17.112186141</v>
      </c>
      <c r="L43" s="5" t="n">
        <f aca="false">0.5*ROUNDUP(J43/30,0)</f>
        <v>0.5</v>
      </c>
      <c r="M43" s="4" t="n">
        <f aca="false">G43/(L43/60)</f>
        <v>21.9069396</v>
      </c>
    </row>
    <row r="44" customFormat="false" ht="13.8" hidden="false" customHeight="false" outlineLevel="0" collapsed="false">
      <c r="A44" s="5" t="n">
        <v>61</v>
      </c>
      <c r="B44" s="5" t="n">
        <v>112.91765</v>
      </c>
      <c r="C44" s="5" t="n">
        <v>10.14997</v>
      </c>
      <c r="D44" s="5" t="n">
        <v>79.24124</v>
      </c>
      <c r="E44" s="5" t="n">
        <v>7.04668</v>
      </c>
      <c r="G44" s="3" t="n">
        <f aca="false">(B44+D44)/1000</f>
        <v>0.19215889</v>
      </c>
      <c r="H44" s="4" t="n">
        <f aca="false">C44+E44</f>
        <v>17.19665</v>
      </c>
      <c r="I44" s="4" t="n">
        <f aca="false">60*4.5*G44/100</f>
        <v>0.518829003</v>
      </c>
      <c r="J44" s="4" t="n">
        <f aca="false">H44+I44</f>
        <v>17.715479003</v>
      </c>
      <c r="L44" s="5" t="n">
        <f aca="false">0.5*ROUNDUP(J44/30,0)</f>
        <v>0.5</v>
      </c>
      <c r="M44" s="4" t="n">
        <f aca="false">G44/(L44/60)</f>
        <v>23.0590668</v>
      </c>
    </row>
    <row r="45" customFormat="false" ht="13.8" hidden="false" customHeight="false" outlineLevel="0" collapsed="false">
      <c r="A45" s="5" t="n">
        <v>62</v>
      </c>
      <c r="B45" s="5" t="n">
        <v>119.27623</v>
      </c>
      <c r="C45" s="5" t="n">
        <v>10.52888</v>
      </c>
      <c r="D45" s="5" t="n">
        <v>83.16198</v>
      </c>
      <c r="E45" s="5" t="n">
        <v>7.27627</v>
      </c>
      <c r="G45" s="3" t="n">
        <f aca="false">(B45+D45)/1000</f>
        <v>0.20243821</v>
      </c>
      <c r="H45" s="4" t="n">
        <f aca="false">C45+E45</f>
        <v>17.80515</v>
      </c>
      <c r="I45" s="4" t="n">
        <f aca="false">60*4.5*G45/100</f>
        <v>0.546583167</v>
      </c>
      <c r="J45" s="4" t="n">
        <f aca="false">H45+I45</f>
        <v>18.351733167</v>
      </c>
      <c r="L45" s="5" t="n">
        <f aca="false">0.5*ROUNDUP(J45/30,0)</f>
        <v>0.5</v>
      </c>
      <c r="M45" s="4" t="n">
        <f aca="false">G45/(L45/60)</f>
        <v>24.2925852</v>
      </c>
    </row>
    <row r="46" customFormat="false" ht="13.8" hidden="false" customHeight="false" outlineLevel="0" collapsed="false">
      <c r="A46" s="5" t="n">
        <v>63</v>
      </c>
      <c r="B46" s="5" t="n">
        <v>125.78077</v>
      </c>
      <c r="C46" s="5" t="n">
        <v>10.90989</v>
      </c>
      <c r="D46" s="5" t="n">
        <v>87.2251</v>
      </c>
      <c r="E46" s="5" t="n">
        <v>7.51221</v>
      </c>
      <c r="G46" s="3" t="n">
        <f aca="false">(B46+D46)/1000</f>
        <v>0.21300587</v>
      </c>
      <c r="H46" s="4" t="n">
        <f aca="false">C46+E46</f>
        <v>18.4221</v>
      </c>
      <c r="I46" s="4" t="n">
        <f aca="false">60*4.5*G46/100</f>
        <v>0.575115849</v>
      </c>
      <c r="J46" s="4" t="n">
        <f aca="false">H46+I46</f>
        <v>18.997215849</v>
      </c>
      <c r="L46" s="5" t="n">
        <f aca="false">0.5*ROUNDUP(J46/30,0)</f>
        <v>0.5</v>
      </c>
      <c r="M46" s="4" t="n">
        <f aca="false">G46/(L46/60)</f>
        <v>25.5607044</v>
      </c>
    </row>
    <row r="47" customFormat="false" ht="13.8" hidden="false" customHeight="false" outlineLevel="0" collapsed="false">
      <c r="A47" s="5" t="n">
        <v>64</v>
      </c>
      <c r="B47" s="5" t="n">
        <v>130.46204</v>
      </c>
      <c r="C47" s="5" t="n">
        <v>11.18071</v>
      </c>
      <c r="D47" s="5" t="n">
        <v>91.38198</v>
      </c>
      <c r="E47" s="5" t="n">
        <v>7.74682</v>
      </c>
      <c r="G47" s="3" t="n">
        <f aca="false">(B47+D47)/1000</f>
        <v>0.22184402</v>
      </c>
      <c r="H47" s="4" t="n">
        <f aca="false">C47+E47</f>
        <v>18.92753</v>
      </c>
      <c r="I47" s="4" t="n">
        <f aca="false">60*4.5*G47/100</f>
        <v>0.598978854</v>
      </c>
      <c r="J47" s="4" t="n">
        <f aca="false">H47+I47</f>
        <v>19.526508854</v>
      </c>
      <c r="L47" s="5" t="n">
        <f aca="false">0.5*ROUNDUP(J47/30,0)</f>
        <v>0.5</v>
      </c>
      <c r="M47" s="4" t="n">
        <f aca="false">G47/(L47/60)</f>
        <v>26.6212824</v>
      </c>
    </row>
    <row r="48" customFormat="false" ht="13.8" hidden="false" customHeight="false" outlineLevel="0" collapsed="false">
      <c r="A48" s="5" t="n">
        <v>65</v>
      </c>
      <c r="B48" s="5" t="n">
        <v>136.78452</v>
      </c>
      <c r="C48" s="5" t="n">
        <v>11.54078</v>
      </c>
      <c r="D48" s="5" t="n">
        <v>95.67366</v>
      </c>
      <c r="E48" s="5" t="n">
        <v>7.98569</v>
      </c>
      <c r="G48" s="3" t="n">
        <f aca="false">(B48+D48)/1000</f>
        <v>0.23245818</v>
      </c>
      <c r="H48" s="4" t="n">
        <f aca="false">C48+E48</f>
        <v>19.52647</v>
      </c>
      <c r="I48" s="4" t="n">
        <f aca="false">60*4.5*G48/100</f>
        <v>0.627637086</v>
      </c>
      <c r="J48" s="4" t="n">
        <f aca="false">H48+I48</f>
        <v>20.154107086</v>
      </c>
      <c r="L48" s="5" t="n">
        <f aca="false">0.5*ROUNDUP(J48/30,0)</f>
        <v>0.5</v>
      </c>
      <c r="M48" s="4" t="n">
        <f aca="false">G48/(L48/60)</f>
        <v>27.8949816</v>
      </c>
    </row>
    <row r="49" customFormat="false" ht="13.8" hidden="false" customHeight="false" outlineLevel="0" collapsed="false">
      <c r="A49" s="5" t="n">
        <v>66</v>
      </c>
      <c r="B49" s="5" t="n">
        <v>143.57508</v>
      </c>
      <c r="C49" s="5" t="n">
        <v>11.92226</v>
      </c>
      <c r="D49" s="5" t="n">
        <v>100.09859</v>
      </c>
      <c r="E49" s="5" t="n">
        <v>8.22846</v>
      </c>
      <c r="G49" s="3" t="n">
        <f aca="false">(B49+D49)/1000</f>
        <v>0.24367367</v>
      </c>
      <c r="H49" s="4" t="n">
        <f aca="false">C49+E49</f>
        <v>20.15072</v>
      </c>
      <c r="I49" s="4" t="n">
        <f aca="false">60*4.5*G49/100</f>
        <v>0.657918909</v>
      </c>
      <c r="J49" s="4" t="n">
        <f aca="false">H49+I49</f>
        <v>20.808638909</v>
      </c>
      <c r="L49" s="5" t="n">
        <f aca="false">0.5*ROUNDUP(J49/30,0)</f>
        <v>0.5</v>
      </c>
      <c r="M49" s="4" t="n">
        <f aca="false">G49/(L49/60)</f>
        <v>29.2408404</v>
      </c>
    </row>
    <row r="50" customFormat="false" ht="13.8" hidden="false" customHeight="false" outlineLevel="0" collapsed="false">
      <c r="A50" s="5" t="n">
        <v>67</v>
      </c>
      <c r="B50" s="5" t="n">
        <v>150.05095</v>
      </c>
      <c r="C50" s="5" t="n">
        <v>12.27911</v>
      </c>
      <c r="D50" s="5" t="n">
        <v>104.65718</v>
      </c>
      <c r="E50" s="5" t="n">
        <v>8.47539</v>
      </c>
      <c r="G50" s="3" t="n">
        <f aca="false">(B50+D50)/1000</f>
        <v>0.25470813</v>
      </c>
      <c r="H50" s="4" t="n">
        <f aca="false">C50+E50</f>
        <v>20.7545</v>
      </c>
      <c r="I50" s="4" t="n">
        <f aca="false">60*4.5*G50/100</f>
        <v>0.687711951</v>
      </c>
      <c r="J50" s="4" t="n">
        <f aca="false">H50+I50</f>
        <v>21.442211951</v>
      </c>
      <c r="L50" s="5" t="n">
        <f aca="false">0.5*ROUNDUP(J50/30,0)</f>
        <v>0.5</v>
      </c>
      <c r="M50" s="4" t="n">
        <f aca="false">G50/(L50/60)</f>
        <v>30.5649756</v>
      </c>
    </row>
    <row r="51" customFormat="false" ht="13.8" hidden="false" customHeight="false" outlineLevel="0" collapsed="false">
      <c r="A51" s="5" t="n">
        <v>68</v>
      </c>
      <c r="B51" s="5" t="n">
        <v>157.79654</v>
      </c>
      <c r="C51" s="5" t="n">
        <v>12.7004</v>
      </c>
      <c r="D51" s="5" t="n">
        <v>109.35016</v>
      </c>
      <c r="E51" s="5" t="n">
        <v>8.72543</v>
      </c>
      <c r="G51" s="3" t="n">
        <f aca="false">(B51+D51)/1000</f>
        <v>0.2671467</v>
      </c>
      <c r="H51" s="4" t="n">
        <f aca="false">C51+E51</f>
        <v>21.42583</v>
      </c>
      <c r="I51" s="4" t="n">
        <f aca="false">60*4.5*G51/100</f>
        <v>0.72129609</v>
      </c>
      <c r="J51" s="4" t="n">
        <f aca="false">H51+I51</f>
        <v>22.14712609</v>
      </c>
      <c r="L51" s="5" t="n">
        <f aca="false">0.5*ROUNDUP(J51/30,0)</f>
        <v>0.5</v>
      </c>
      <c r="M51" s="4" t="n">
        <f aca="false">G51/(L51/60)</f>
        <v>32.057604</v>
      </c>
    </row>
    <row r="52" customFormat="false" ht="13.8" hidden="false" customHeight="false" outlineLevel="0" collapsed="false">
      <c r="A52" s="5" t="n">
        <v>69</v>
      </c>
      <c r="B52" s="5" t="n">
        <v>164.17301</v>
      </c>
      <c r="C52" s="5" t="n">
        <v>13.04195</v>
      </c>
      <c r="D52" s="5" t="n">
        <v>114.1799</v>
      </c>
      <c r="E52" s="5" t="n">
        <v>8.97962</v>
      </c>
      <c r="G52" s="3" t="n">
        <f aca="false">(B52+D52)/1000</f>
        <v>0.27835291</v>
      </c>
      <c r="H52" s="4" t="n">
        <f aca="false">C52+E52</f>
        <v>22.02157</v>
      </c>
      <c r="I52" s="4" t="n">
        <f aca="false">60*4.5*G52/100</f>
        <v>0.751552857</v>
      </c>
      <c r="J52" s="4" t="n">
        <f aca="false">H52+I52</f>
        <v>22.773122857</v>
      </c>
      <c r="L52" s="5" t="n">
        <f aca="false">0.5*ROUNDUP(J52/30,0)</f>
        <v>0.5</v>
      </c>
      <c r="M52" s="4" t="n">
        <f aca="false">G52/(L52/60)</f>
        <v>33.4023492</v>
      </c>
    </row>
    <row r="53" customFormat="false" ht="13.8" hidden="false" customHeight="false" outlineLevel="0" collapsed="false">
      <c r="A53" s="5" t="n">
        <v>70</v>
      </c>
      <c r="B53" s="5" t="n">
        <v>173.07289</v>
      </c>
      <c r="C53" s="5" t="n">
        <v>13.51386</v>
      </c>
      <c r="D53" s="5" t="n">
        <v>119.14603</v>
      </c>
      <c r="E53" s="5" t="n">
        <v>9.23647</v>
      </c>
      <c r="G53" s="3" t="n">
        <f aca="false">(B53+D53)/1000</f>
        <v>0.29221892</v>
      </c>
      <c r="H53" s="4" t="n">
        <f aca="false">C53+E53</f>
        <v>22.75033</v>
      </c>
      <c r="I53" s="4" t="n">
        <f aca="false">60*4.5*G53/100</f>
        <v>0.788991084</v>
      </c>
      <c r="J53" s="4" t="n">
        <f aca="false">H53+I53</f>
        <v>23.539321084</v>
      </c>
      <c r="L53" s="5" t="n">
        <f aca="false">0.5*ROUNDUP(J53/30,0)</f>
        <v>0.5</v>
      </c>
      <c r="M53" s="4" t="n">
        <f aca="false">G53/(L53/60)</f>
        <v>35.0662704</v>
      </c>
    </row>
    <row r="54" customFormat="false" ht="13.8" hidden="false" customHeight="false" outlineLevel="0" collapsed="false">
      <c r="A54" s="5" t="n">
        <v>71</v>
      </c>
      <c r="B54" s="5" t="n">
        <v>180.20574</v>
      </c>
      <c r="C54" s="5" t="n">
        <v>13.88331</v>
      </c>
      <c r="D54" s="5" t="n">
        <v>124.25223</v>
      </c>
      <c r="E54" s="5" t="n">
        <v>9.49785</v>
      </c>
      <c r="G54" s="3" t="n">
        <f aca="false">(B54+D54)/1000</f>
        <v>0.30445797</v>
      </c>
      <c r="H54" s="4" t="n">
        <f aca="false">C54+E54</f>
        <v>23.38116</v>
      </c>
      <c r="I54" s="4" t="n">
        <f aca="false">60*4.5*G54/100</f>
        <v>0.822036519</v>
      </c>
      <c r="J54" s="4" t="n">
        <f aca="false">H54+I54</f>
        <v>24.203196519</v>
      </c>
      <c r="L54" s="5" t="n">
        <f aca="false">0.5*ROUNDUP(J54/30,0)</f>
        <v>0.5</v>
      </c>
      <c r="M54" s="4" t="n">
        <f aca="false">G54/(L54/60)</f>
        <v>36.5349564</v>
      </c>
    </row>
    <row r="55" customFormat="false" ht="13.8" hidden="false" customHeight="false" outlineLevel="0" collapsed="false">
      <c r="A55" s="5" t="n">
        <v>72</v>
      </c>
      <c r="B55" s="5" t="n">
        <v>187.03771</v>
      </c>
      <c r="C55" s="5" t="n">
        <v>14.23311</v>
      </c>
      <c r="D55" s="5" t="n">
        <v>129.49944</v>
      </c>
      <c r="E55" s="5" t="n">
        <v>9.76204</v>
      </c>
      <c r="G55" s="3" t="n">
        <f aca="false">(B55+D55)/1000</f>
        <v>0.31653715</v>
      </c>
      <c r="H55" s="4" t="n">
        <f aca="false">C55+E55</f>
        <v>23.99515</v>
      </c>
      <c r="I55" s="4" t="n">
        <f aca="false">60*4.5*G55/100</f>
        <v>0.854650305</v>
      </c>
      <c r="J55" s="4" t="n">
        <f aca="false">H55+I55</f>
        <v>24.849800305</v>
      </c>
      <c r="L55" s="5" t="n">
        <f aca="false">0.5*ROUNDUP(J55/30,0)</f>
        <v>0.5</v>
      </c>
      <c r="M55" s="4" t="n">
        <f aca="false">G55/(L55/60)</f>
        <v>37.984458</v>
      </c>
    </row>
    <row r="56" customFormat="false" ht="13.8" hidden="false" customHeight="false" outlineLevel="0" collapsed="false">
      <c r="A56" s="5" t="n">
        <v>73</v>
      </c>
      <c r="B56" s="5" t="n">
        <v>195.75901</v>
      </c>
      <c r="C56" s="5" t="n">
        <v>14.67453</v>
      </c>
      <c r="D56" s="5" t="n">
        <v>134.88687</v>
      </c>
      <c r="E56" s="5" t="n">
        <v>10.02944</v>
      </c>
      <c r="G56" s="3" t="n">
        <f aca="false">(B56+D56)/1000</f>
        <v>0.33064588</v>
      </c>
      <c r="H56" s="4" t="n">
        <f aca="false">C56+E56</f>
        <v>24.70397</v>
      </c>
      <c r="I56" s="4" t="n">
        <f aca="false">60*4.5*G56/100</f>
        <v>0.892743876</v>
      </c>
      <c r="J56" s="4" t="n">
        <f aca="false">H56+I56</f>
        <v>25.596713876</v>
      </c>
      <c r="L56" s="5" t="n">
        <f aca="false">0.5*ROUNDUP(J56/30,0)</f>
        <v>0.5</v>
      </c>
      <c r="M56" s="4" t="n">
        <f aca="false">G56/(L56/60)</f>
        <v>39.6775056</v>
      </c>
    </row>
    <row r="57" customFormat="false" ht="13.8" hidden="false" customHeight="false" outlineLevel="0" collapsed="false">
      <c r="A57" s="5" t="n">
        <v>74</v>
      </c>
      <c r="B57" s="5" t="n">
        <v>203.32149</v>
      </c>
      <c r="C57" s="5" t="n">
        <v>15.05249</v>
      </c>
      <c r="D57" s="5" t="n">
        <v>140.42212</v>
      </c>
      <c r="E57" s="5" t="n">
        <v>10.30042</v>
      </c>
      <c r="G57" s="3" t="n">
        <f aca="false">(B57+D57)/1000</f>
        <v>0.34374361</v>
      </c>
      <c r="H57" s="4" t="n">
        <f aca="false">C57+E57</f>
        <v>25.35291</v>
      </c>
      <c r="I57" s="4" t="n">
        <f aca="false">60*4.5*G57/100</f>
        <v>0.928107747</v>
      </c>
      <c r="J57" s="4" t="n">
        <f aca="false">H57+I57</f>
        <v>26.281017747</v>
      </c>
      <c r="L57" s="5" t="n">
        <f aca="false">0.5*ROUNDUP(J57/30,0)</f>
        <v>0.5</v>
      </c>
      <c r="M57" s="4" t="n">
        <f aca="false">G57/(L57/60)</f>
        <v>41.2492332</v>
      </c>
    </row>
    <row r="58" customFormat="false" ht="13.8" hidden="false" customHeight="false" outlineLevel="0" collapsed="false">
      <c r="A58" s="5" t="n">
        <v>75</v>
      </c>
      <c r="B58" s="5" t="n">
        <v>210.98136</v>
      </c>
      <c r="C58" s="5" t="n">
        <v>15.43059</v>
      </c>
      <c r="D58" s="5" t="n">
        <v>146.09814</v>
      </c>
      <c r="E58" s="5" t="n">
        <v>10.57451</v>
      </c>
      <c r="G58" s="3" t="n">
        <f aca="false">(B58+D58)/1000</f>
        <v>0.3570795</v>
      </c>
      <c r="H58" s="4" t="n">
        <f aca="false">C58+E58</f>
        <v>26.0051</v>
      </c>
      <c r="I58" s="4" t="n">
        <f aca="false">60*4.5*G58/100</f>
        <v>0.96411465</v>
      </c>
      <c r="J58" s="4" t="n">
        <f aca="false">H58+I58</f>
        <v>26.96921465</v>
      </c>
      <c r="L58" s="5" t="n">
        <f aca="false">0.5*ROUNDUP(J58/30,0)</f>
        <v>0.5</v>
      </c>
      <c r="M58" s="4" t="n">
        <f aca="false">G58/(L58/60)</f>
        <v>42.84954</v>
      </c>
    </row>
    <row r="59" customFormat="false" ht="13.8" hidden="false" customHeight="false" outlineLevel="0" collapsed="false">
      <c r="A59" s="5" t="n">
        <v>76</v>
      </c>
      <c r="B59" s="5" t="n">
        <v>220.79648</v>
      </c>
      <c r="C59" s="5" t="n">
        <v>15.90849</v>
      </c>
      <c r="D59" s="5" t="n">
        <v>151.92483</v>
      </c>
      <c r="E59" s="5" t="n">
        <v>10.85237</v>
      </c>
      <c r="G59" s="3" t="n">
        <f aca="false">(B59+D59)/1000</f>
        <v>0.37272131</v>
      </c>
      <c r="H59" s="4" t="n">
        <f aca="false">C59+E59</f>
        <v>26.76086</v>
      </c>
      <c r="I59" s="4" t="n">
        <f aca="false">60*4.5*G59/100</f>
        <v>1.006347537</v>
      </c>
      <c r="J59" s="4" t="n">
        <f aca="false">H59+I59</f>
        <v>27.767207537</v>
      </c>
      <c r="L59" s="5" t="n">
        <f aca="false">0.5*ROUNDUP(J59/30,0)</f>
        <v>0.5</v>
      </c>
      <c r="M59" s="4" t="n">
        <f aca="false">G59/(L59/60)</f>
        <v>44.7265572</v>
      </c>
    </row>
    <row r="60" customFormat="false" ht="13.8" hidden="false" customHeight="false" outlineLevel="0" collapsed="false">
      <c r="A60" s="5" t="n">
        <v>77</v>
      </c>
      <c r="B60" s="5" t="n">
        <v>230.9803</v>
      </c>
      <c r="C60" s="5" t="n">
        <v>16.39791</v>
      </c>
      <c r="D60" s="5" t="n">
        <v>157.90111</v>
      </c>
      <c r="E60" s="5" t="n">
        <v>11.13439</v>
      </c>
      <c r="G60" s="3" t="n">
        <f aca="false">(B60+D60)/1000</f>
        <v>0.38888141</v>
      </c>
      <c r="H60" s="4" t="n">
        <f aca="false">C60+E60</f>
        <v>27.5323</v>
      </c>
      <c r="I60" s="4" t="n">
        <f aca="false">60*4.5*G60/100</f>
        <v>1.049979807</v>
      </c>
      <c r="J60" s="4" t="n">
        <f aca="false">H60+I60</f>
        <v>28.582279807</v>
      </c>
      <c r="L60" s="5" t="n">
        <f aca="false">0.5*ROUNDUP(J60/30,0)</f>
        <v>0.5</v>
      </c>
      <c r="M60" s="4" t="n">
        <f aca="false">G60/(L60/60)</f>
        <v>46.6657692</v>
      </c>
    </row>
    <row r="61" customFormat="false" ht="13.8" hidden="false" customHeight="false" outlineLevel="0" collapsed="false">
      <c r="A61" s="5" t="n">
        <v>78</v>
      </c>
      <c r="B61" s="5" t="n">
        <v>238.78912</v>
      </c>
      <c r="C61" s="5" t="n">
        <v>16.767</v>
      </c>
      <c r="D61" s="5" t="n">
        <v>164.02449</v>
      </c>
      <c r="E61" s="5" t="n">
        <v>11.41816</v>
      </c>
      <c r="G61" s="3" t="n">
        <f aca="false">(B61+D61)/1000</f>
        <v>0.40281361</v>
      </c>
      <c r="H61" s="4" t="n">
        <f aca="false">C61+E61</f>
        <v>28.18516</v>
      </c>
      <c r="I61" s="4" t="n">
        <f aca="false">60*4.5*G61/100</f>
        <v>1.087596747</v>
      </c>
      <c r="J61" s="4" t="n">
        <f aca="false">H61+I61</f>
        <v>29.272756747</v>
      </c>
      <c r="L61" s="5" t="n">
        <f aca="false">0.5*ROUNDUP(J61/30,0)</f>
        <v>0.5</v>
      </c>
      <c r="M61" s="4" t="n">
        <f aca="false">G61/(L61/60)</f>
        <v>48.3376332</v>
      </c>
    </row>
    <row r="62" customFormat="false" ht="13.8" hidden="false" customHeight="false" outlineLevel="0" collapsed="false">
      <c r="A62" s="5" t="n">
        <v>79</v>
      </c>
      <c r="B62" s="5" t="n">
        <v>248.72239</v>
      </c>
      <c r="C62" s="5" t="n">
        <v>17.23198</v>
      </c>
      <c r="D62" s="5" t="n">
        <v>170.30823</v>
      </c>
      <c r="E62" s="5" t="n">
        <v>11.70674</v>
      </c>
      <c r="G62" s="3" t="n">
        <f aca="false">(B62+D62)/1000</f>
        <v>0.41903062</v>
      </c>
      <c r="H62" s="4" t="n">
        <f aca="false">C62+E62</f>
        <v>28.93872</v>
      </c>
      <c r="I62" s="4" t="n">
        <f aca="false">60*4.5*G62/100</f>
        <v>1.131382674</v>
      </c>
      <c r="J62" s="4" t="n">
        <f aca="false">H62+I62</f>
        <v>30.070102674</v>
      </c>
      <c r="L62" s="5" t="n">
        <f aca="false">0.5*ROUNDUP(J62/30,0)</f>
        <v>1</v>
      </c>
      <c r="M62" s="4" t="n">
        <f aca="false">G62/(L62/60)</f>
        <v>25.1418372</v>
      </c>
    </row>
    <row r="63" customFormat="false" ht="13.8" hidden="false" customHeight="false" outlineLevel="0" collapsed="false">
      <c r="A63" s="5" t="n">
        <v>80</v>
      </c>
      <c r="B63" s="5" t="n">
        <v>258.67313</v>
      </c>
      <c r="C63" s="5" t="n">
        <v>17.69165</v>
      </c>
      <c r="D63" s="5" t="n">
        <v>176.74754</v>
      </c>
      <c r="E63" s="5" t="n">
        <v>11.99908</v>
      </c>
      <c r="G63" s="3" t="n">
        <f aca="false">(B63+D63)/1000</f>
        <v>0.43542067</v>
      </c>
      <c r="H63" s="4" t="n">
        <f aca="false">C63+E63</f>
        <v>29.69073</v>
      </c>
      <c r="I63" s="4" t="n">
        <f aca="false">60*4.5*G63/100</f>
        <v>1.175635809</v>
      </c>
      <c r="J63" s="4" t="n">
        <f aca="false">H63+I63</f>
        <v>30.866365809</v>
      </c>
      <c r="L63" s="5" t="n">
        <f aca="false">0.5*ROUNDUP(J63/30,0)</f>
        <v>1</v>
      </c>
      <c r="M63" s="4" t="n">
        <f aca="false">G63/(L63/60)</f>
        <v>26.1252402</v>
      </c>
    </row>
    <row r="64" customFormat="false" ht="13.8" hidden="false" customHeight="false" outlineLevel="0" collapsed="false">
      <c r="A64" s="5" t="n">
        <v>81</v>
      </c>
      <c r="B64" s="5" t="n">
        <v>268.64415</v>
      </c>
      <c r="C64" s="5" t="n">
        <v>18.1467</v>
      </c>
      <c r="D64" s="5" t="n">
        <v>183.33009</v>
      </c>
      <c r="E64" s="5" t="n">
        <v>12.29302</v>
      </c>
      <c r="G64" s="3" t="n">
        <f aca="false">(B64+D64)/1000</f>
        <v>0.45197424</v>
      </c>
      <c r="H64" s="4" t="n">
        <f aca="false">C64+E64</f>
        <v>30.43972</v>
      </c>
      <c r="I64" s="4" t="n">
        <f aca="false">60*4.5*G64/100</f>
        <v>1.220330448</v>
      </c>
      <c r="J64" s="4" t="n">
        <f aca="false">H64+I64</f>
        <v>31.660050448</v>
      </c>
      <c r="L64" s="5" t="n">
        <f aca="false">0.5*ROUNDUP(J64/30,0)</f>
        <v>1</v>
      </c>
      <c r="M64" s="4" t="n">
        <f aca="false">G64/(L64/60)</f>
        <v>27.1184544</v>
      </c>
    </row>
    <row r="65" customFormat="false" ht="13.8" hidden="false" customHeight="false" outlineLevel="0" collapsed="false">
      <c r="A65" s="5" t="n">
        <v>82</v>
      </c>
      <c r="B65" s="5" t="n">
        <v>278.33275</v>
      </c>
      <c r="C65" s="5" t="n">
        <v>18.58366</v>
      </c>
      <c r="D65" s="5" t="n">
        <v>190.07896</v>
      </c>
      <c r="E65" s="5" t="n">
        <v>12.57965</v>
      </c>
      <c r="G65" s="3" t="n">
        <f aca="false">(B65+D65)/1000</f>
        <v>0.46841171</v>
      </c>
      <c r="H65" s="4" t="n">
        <f aca="false">C65+E65</f>
        <v>31.16331</v>
      </c>
      <c r="I65" s="4" t="n">
        <f aca="false">60*4.5*G65/100</f>
        <v>1.264711617</v>
      </c>
      <c r="J65" s="4" t="n">
        <f aca="false">H65+I65</f>
        <v>32.428021617</v>
      </c>
      <c r="L65" s="5" t="n">
        <f aca="false">0.5*ROUNDUP(J65/30,0)</f>
        <v>1</v>
      </c>
      <c r="M65" s="4" t="n">
        <f aca="false">G65/(L65/60)</f>
        <v>28.1047026</v>
      </c>
    </row>
    <row r="66" customFormat="false" ht="13.8" hidden="false" customHeight="false" outlineLevel="0" collapsed="false">
      <c r="A66" s="5" t="n">
        <v>83</v>
      </c>
      <c r="B66" s="5" t="n">
        <v>290.64768</v>
      </c>
      <c r="C66" s="5" t="n">
        <v>19.1331</v>
      </c>
      <c r="D66" s="5" t="n">
        <v>196.96517</v>
      </c>
      <c r="E66" s="5" t="n">
        <v>12.89057</v>
      </c>
      <c r="G66" s="3" t="n">
        <f aca="false">(B66+D66)/1000</f>
        <v>0.48761285</v>
      </c>
      <c r="H66" s="4" t="n">
        <f aca="false">C66+E66</f>
        <v>32.02367</v>
      </c>
      <c r="I66" s="4" t="n">
        <f aca="false">60*4.5*G66/100</f>
        <v>1.316554695</v>
      </c>
      <c r="J66" s="4" t="n">
        <f aca="false">H66+I66</f>
        <v>33.340224695</v>
      </c>
      <c r="L66" s="5" t="n">
        <f aca="false">0.5*ROUNDUP(J66/30,0)</f>
        <v>1</v>
      </c>
      <c r="M66" s="4" t="n">
        <f aca="false">G66/(L66/60)</f>
        <v>29.256771</v>
      </c>
    </row>
    <row r="67" customFormat="false" ht="13.8" hidden="false" customHeight="false" outlineLevel="0" collapsed="false">
      <c r="A67" s="5" t="n">
        <v>84</v>
      </c>
      <c r="B67" s="5" t="n">
        <v>300.56986</v>
      </c>
      <c r="C67" s="5" t="n">
        <v>19.56807</v>
      </c>
      <c r="D67" s="5" t="n">
        <v>204.02575</v>
      </c>
      <c r="E67" s="5" t="n">
        <v>13.18794</v>
      </c>
      <c r="G67" s="3" t="n">
        <f aca="false">(B67+D67)/1000</f>
        <v>0.50459561</v>
      </c>
      <c r="H67" s="4" t="n">
        <f aca="false">C67+E67</f>
        <v>32.75601</v>
      </c>
      <c r="I67" s="4" t="n">
        <f aca="false">60*4.5*G67/100</f>
        <v>1.362408147</v>
      </c>
      <c r="J67" s="4" t="n">
        <f aca="false">H67+I67</f>
        <v>34.118418147</v>
      </c>
      <c r="L67" s="5" t="n">
        <f aca="false">0.5*ROUNDUP(J67/30,0)</f>
        <v>1</v>
      </c>
      <c r="M67" s="4" t="n">
        <f aca="false">G67/(L67/60)</f>
        <v>30.2757366</v>
      </c>
    </row>
    <row r="68" customFormat="false" ht="13.8" hidden="false" customHeight="false" outlineLevel="0" collapsed="false">
      <c r="A68" s="5" t="n">
        <v>85</v>
      </c>
      <c r="B68" s="5" t="n">
        <v>311.7745</v>
      </c>
      <c r="C68" s="5" t="n">
        <v>20.05516</v>
      </c>
      <c r="D68" s="5" t="n">
        <v>211.25067</v>
      </c>
      <c r="E68" s="5" t="n">
        <v>13.50267</v>
      </c>
      <c r="G68" s="3" t="n">
        <f aca="false">(B68+D68)/1000</f>
        <v>0.52302517</v>
      </c>
      <c r="H68" s="4" t="n">
        <f aca="false">C68+E68</f>
        <v>33.55783</v>
      </c>
      <c r="I68" s="4" t="n">
        <f aca="false">60*4.5*G68/100</f>
        <v>1.412167959</v>
      </c>
      <c r="J68" s="4" t="n">
        <f aca="false">H68+I68</f>
        <v>34.969997959</v>
      </c>
      <c r="L68" s="5" t="n">
        <f aca="false">0.5*ROUNDUP(J68/30,0)</f>
        <v>1</v>
      </c>
      <c r="M68" s="4" t="n">
        <f aca="false">G68/(L68/60)</f>
        <v>31.3815102</v>
      </c>
    </row>
    <row r="69" customFormat="false" ht="13.8" hidden="false" customHeight="false" outlineLevel="0" collapsed="false">
      <c r="A69" s="5" t="n">
        <v>86</v>
      </c>
      <c r="B69" s="5" t="n">
        <v>323.26807</v>
      </c>
      <c r="C69" s="5" t="n">
        <v>20.54897</v>
      </c>
      <c r="D69" s="5" t="n">
        <v>218.63754</v>
      </c>
      <c r="E69" s="5" t="n">
        <v>13.81417</v>
      </c>
      <c r="G69" s="3" t="n">
        <f aca="false">(B69+D69)/1000</f>
        <v>0.54190561</v>
      </c>
      <c r="H69" s="4" t="n">
        <f aca="false">C69+E69</f>
        <v>34.36314</v>
      </c>
      <c r="I69" s="4" t="n">
        <f aca="false">60*4.5*G69/100</f>
        <v>1.463145147</v>
      </c>
      <c r="J69" s="4" t="n">
        <f aca="false">H69+I69</f>
        <v>35.826285147</v>
      </c>
      <c r="L69" s="5" t="n">
        <f aca="false">0.5*ROUNDUP(J69/30,0)</f>
        <v>1</v>
      </c>
      <c r="M69" s="4" t="n">
        <f aca="false">G69/(L69/60)</f>
        <v>32.5143366</v>
      </c>
    </row>
    <row r="70" customFormat="false" ht="13.8" hidden="false" customHeight="false" outlineLevel="0" collapsed="false">
      <c r="A70" s="5" t="n">
        <v>87</v>
      </c>
      <c r="B70" s="5" t="n">
        <v>335.05522</v>
      </c>
      <c r="C70" s="5" t="n">
        <v>21.04954</v>
      </c>
      <c r="D70" s="5" t="n">
        <v>226.18806</v>
      </c>
      <c r="E70" s="5" t="n">
        <v>14.12827</v>
      </c>
      <c r="G70" s="3" t="n">
        <f aca="false">(B70+D70)/1000</f>
        <v>0.56124328</v>
      </c>
      <c r="H70" s="4" t="n">
        <f aca="false">C70+E70</f>
        <v>35.17781</v>
      </c>
      <c r="I70" s="4" t="n">
        <f aca="false">60*4.5*G70/100</f>
        <v>1.515356856</v>
      </c>
      <c r="J70" s="4" t="n">
        <f aca="false">H70+I70</f>
        <v>36.693166856</v>
      </c>
      <c r="L70" s="5" t="n">
        <f aca="false">0.5*ROUNDUP(J70/30,0)</f>
        <v>1</v>
      </c>
      <c r="M70" s="4" t="n">
        <f aca="false">G70/(L70/60)</f>
        <v>33.6745968</v>
      </c>
    </row>
    <row r="71" customFormat="false" ht="13.8" hidden="false" customHeight="false" outlineLevel="0" collapsed="false">
      <c r="A71" s="5" t="n">
        <v>88</v>
      </c>
      <c r="B71" s="5" t="n">
        <v>347.15085</v>
      </c>
      <c r="C71" s="5" t="n">
        <v>21.55734</v>
      </c>
      <c r="D71" s="5" t="n">
        <v>233.90412</v>
      </c>
      <c r="E71" s="5" t="n">
        <v>14.44578</v>
      </c>
      <c r="G71" s="3" t="n">
        <f aca="false">(B71+D71)/1000</f>
        <v>0.58105497</v>
      </c>
      <c r="H71" s="4" t="n">
        <f aca="false">C71+E71</f>
        <v>36.00312</v>
      </c>
      <c r="I71" s="4" t="n">
        <f aca="false">60*4.5*G71/100</f>
        <v>1.568848419</v>
      </c>
      <c r="J71" s="4" t="n">
        <f aca="false">H71+I71</f>
        <v>37.571968419</v>
      </c>
      <c r="L71" s="5" t="n">
        <f aca="false">0.5*ROUNDUP(J71/30,0)</f>
        <v>1</v>
      </c>
      <c r="M71" s="4" t="n">
        <f aca="false">G71/(L71/60)</f>
        <v>34.8632982</v>
      </c>
    </row>
    <row r="72" customFormat="false" ht="13.8" hidden="false" customHeight="false" outlineLevel="0" collapsed="false">
      <c r="A72" s="5" t="n">
        <v>89</v>
      </c>
      <c r="B72" s="5" t="n">
        <v>359.28261</v>
      </c>
      <c r="C72" s="5" t="n">
        <v>22.0611</v>
      </c>
      <c r="D72" s="5" t="n">
        <v>241.7881</v>
      </c>
      <c r="E72" s="5" t="n">
        <v>14.76666</v>
      </c>
      <c r="G72" s="3" t="n">
        <f aca="false">(B72+D72)/1000</f>
        <v>0.60107071</v>
      </c>
      <c r="H72" s="4" t="n">
        <f aca="false">C72+E72</f>
        <v>36.82776</v>
      </c>
      <c r="I72" s="4" t="n">
        <f aca="false">60*4.5*G72/100</f>
        <v>1.622890917</v>
      </c>
      <c r="J72" s="4" t="n">
        <f aca="false">H72+I72</f>
        <v>38.450650917</v>
      </c>
      <c r="L72" s="5" t="n">
        <f aca="false">0.5*ROUNDUP(J72/30,0)</f>
        <v>1</v>
      </c>
      <c r="M72" s="4" t="n">
        <f aca="false">G72/(L72/60)</f>
        <v>36.0642426</v>
      </c>
    </row>
    <row r="73" customFormat="false" ht="13.8" hidden="false" customHeight="false" outlineLevel="0" collapsed="false">
      <c r="A73" s="5" t="n">
        <v>90</v>
      </c>
      <c r="B73" s="5" t="n">
        <v>372.28434</v>
      </c>
      <c r="C73" s="5" t="n">
        <v>22.59574</v>
      </c>
      <c r="D73" s="5" t="n">
        <v>249.86748</v>
      </c>
      <c r="E73" s="5" t="n">
        <v>15.09411</v>
      </c>
      <c r="G73" s="3" t="n">
        <f aca="false">(B73+D73)/1000</f>
        <v>0.62215182</v>
      </c>
      <c r="H73" s="4" t="n">
        <f aca="false">C73+E73</f>
        <v>37.68985</v>
      </c>
      <c r="I73" s="4" t="n">
        <f aca="false">60*4.5*G73/100</f>
        <v>1.679809914</v>
      </c>
      <c r="J73" s="4" t="n">
        <f aca="false">H73+I73</f>
        <v>39.369659914</v>
      </c>
      <c r="L73" s="5" t="n">
        <f aca="false">0.5*ROUNDUP(J73/30,0)</f>
        <v>1</v>
      </c>
      <c r="M73" s="4" t="n">
        <f aca="false">G73/(L73/60)</f>
        <v>37.3291092</v>
      </c>
    </row>
    <row r="74" customFormat="false" ht="13.8" hidden="false" customHeight="false" outlineLevel="0" collapsed="false">
      <c r="A74" s="5" t="n">
        <v>91</v>
      </c>
      <c r="B74" s="5" t="n">
        <v>384.62445</v>
      </c>
      <c r="C74" s="5" t="n">
        <v>23.09574</v>
      </c>
      <c r="D74" s="5" t="n">
        <v>258.08062</v>
      </c>
      <c r="E74" s="5" t="n">
        <v>15.41973</v>
      </c>
      <c r="G74" s="3" t="n">
        <f aca="false">(B74+D74)/1000</f>
        <v>0.64270507</v>
      </c>
      <c r="H74" s="4" t="n">
        <f aca="false">C74+E74</f>
        <v>38.51547</v>
      </c>
      <c r="I74" s="4" t="n">
        <f aca="false">60*4.5*G74/100</f>
        <v>1.735303689</v>
      </c>
      <c r="J74" s="4" t="n">
        <f aca="false">H74+I74</f>
        <v>40.250773689</v>
      </c>
      <c r="L74" s="5" t="n">
        <f aca="false">0.5*ROUNDUP(J74/30,0)</f>
        <v>1</v>
      </c>
      <c r="M74" s="4" t="n">
        <f aca="false">G74/(L74/60)</f>
        <v>38.5623042</v>
      </c>
    </row>
    <row r="75" customFormat="false" ht="13.8" hidden="false" customHeight="false" outlineLevel="0" collapsed="false">
      <c r="A75" s="5" t="n">
        <v>92</v>
      </c>
      <c r="B75" s="5" t="n">
        <v>398.56124</v>
      </c>
      <c r="C75" s="5" t="n">
        <v>23.6553</v>
      </c>
      <c r="D75" s="5" t="n">
        <v>266.46037</v>
      </c>
      <c r="E75" s="5" t="n">
        <v>15.74829</v>
      </c>
      <c r="G75" s="3" t="n">
        <f aca="false">(B75+D75)/1000</f>
        <v>0.66502161</v>
      </c>
      <c r="H75" s="4" t="n">
        <f aca="false">C75+E75</f>
        <v>39.40359</v>
      </c>
      <c r="I75" s="4" t="n">
        <f aca="false">60*4.5*G75/100</f>
        <v>1.795558347</v>
      </c>
      <c r="J75" s="4" t="n">
        <f aca="false">H75+I75</f>
        <v>41.199148347</v>
      </c>
      <c r="L75" s="5" t="n">
        <f aca="false">0.5*ROUNDUP(J75/30,0)</f>
        <v>1</v>
      </c>
      <c r="M75" s="4" t="n">
        <f aca="false">G75/(L75/60)</f>
        <v>39.9012966</v>
      </c>
    </row>
    <row r="76" customFormat="false" ht="13.8" hidden="false" customHeight="false" outlineLevel="0" collapsed="false">
      <c r="A76" s="5" t="n">
        <v>93</v>
      </c>
      <c r="B76" s="5" t="n">
        <v>412.21067</v>
      </c>
      <c r="C76" s="5" t="n">
        <v>24.19735</v>
      </c>
      <c r="D76" s="5" t="n">
        <v>275.02274</v>
      </c>
      <c r="E76" s="5" t="n">
        <v>16.08062</v>
      </c>
      <c r="G76" s="3" t="n">
        <f aca="false">(B76+D76)/1000</f>
        <v>0.68723341</v>
      </c>
      <c r="H76" s="4" t="n">
        <f aca="false">C76+E76</f>
        <v>40.27797</v>
      </c>
      <c r="I76" s="4" t="n">
        <f aca="false">60*4.5*G76/100</f>
        <v>1.855530207</v>
      </c>
      <c r="J76" s="4" t="n">
        <f aca="false">H76+I76</f>
        <v>42.133500207</v>
      </c>
      <c r="L76" s="5" t="n">
        <f aca="false">0.5*ROUNDUP(J76/30,0)</f>
        <v>1</v>
      </c>
      <c r="M76" s="4" t="n">
        <f aca="false">G76/(L76/60)</f>
        <v>41.2340046</v>
      </c>
    </row>
    <row r="77" customFormat="false" ht="13.8" hidden="false" customHeight="false" outlineLevel="0" collapsed="false">
      <c r="A77" s="5" t="n">
        <v>94</v>
      </c>
      <c r="B77" s="5" t="n">
        <v>430.6646</v>
      </c>
      <c r="C77" s="5" t="n">
        <v>24.92215</v>
      </c>
      <c r="D77" s="5" t="n">
        <v>283.76295</v>
      </c>
      <c r="E77" s="5" t="n">
        <v>16.41703</v>
      </c>
      <c r="G77" s="3" t="n">
        <f aca="false">(B77+D77)/1000</f>
        <v>0.71442755</v>
      </c>
      <c r="H77" s="4" t="n">
        <f aca="false">C77+E77</f>
        <v>41.33918</v>
      </c>
      <c r="I77" s="4" t="n">
        <f aca="false">60*4.5*G77/100</f>
        <v>1.928954385</v>
      </c>
      <c r="J77" s="4" t="n">
        <f aca="false">H77+I77</f>
        <v>43.268134385</v>
      </c>
      <c r="L77" s="5" t="n">
        <f aca="false">0.5*ROUNDUP(J77/30,0)</f>
        <v>1</v>
      </c>
      <c r="M77" s="4" t="n">
        <f aca="false">G77/(L77/60)</f>
        <v>42.865653</v>
      </c>
    </row>
    <row r="78" customFormat="false" ht="13.8" hidden="false" customHeight="false" outlineLevel="0" collapsed="false">
      <c r="A78" s="5" t="n">
        <v>95</v>
      </c>
      <c r="B78" s="5" t="n">
        <v>440.06682</v>
      </c>
      <c r="C78" s="5" t="n">
        <v>25.28611</v>
      </c>
      <c r="D78" s="5" t="n">
        <v>292.67961</v>
      </c>
      <c r="E78" s="5" t="n">
        <v>16.75703</v>
      </c>
      <c r="G78" s="3" t="n">
        <f aca="false">(B78+D78)/1000</f>
        <v>0.73274643</v>
      </c>
      <c r="H78" s="4" t="n">
        <f aca="false">C78+E78</f>
        <v>42.04314</v>
      </c>
      <c r="I78" s="4" t="n">
        <f aca="false">60*4.5*G78/100</f>
        <v>1.978415361</v>
      </c>
      <c r="J78" s="4" t="n">
        <f aca="false">H78+I78</f>
        <v>44.021555361</v>
      </c>
      <c r="L78" s="5" t="n">
        <f aca="false">0.5*ROUNDUP(J78/30,0)</f>
        <v>1</v>
      </c>
      <c r="M78" s="4" t="n">
        <f aca="false">G78/(L78/60)</f>
        <v>43.9647858</v>
      </c>
    </row>
    <row r="79" customFormat="false" ht="13.8" hidden="false" customHeight="false" outlineLevel="0" collapsed="false">
      <c r="A79" s="5" t="n">
        <v>96</v>
      </c>
      <c r="B79" s="5" t="n">
        <v>458.06736</v>
      </c>
      <c r="C79" s="5" t="n">
        <v>25.97719</v>
      </c>
      <c r="D79" s="5" t="n">
        <v>301.77239</v>
      </c>
      <c r="E79" s="5" t="n">
        <v>17.09988</v>
      </c>
      <c r="G79" s="3" t="n">
        <f aca="false">(B79+D79)/1000</f>
        <v>0.75983975</v>
      </c>
      <c r="H79" s="4" t="n">
        <f aca="false">C79+E79</f>
        <v>43.07707</v>
      </c>
      <c r="I79" s="4" t="n">
        <f aca="false">60*4.5*G79/100</f>
        <v>2.051567325</v>
      </c>
      <c r="J79" s="4" t="n">
        <f aca="false">H79+I79</f>
        <v>45.128637325</v>
      </c>
      <c r="L79" s="5" t="n">
        <f aca="false">0.5*ROUNDUP(J79/30,0)</f>
        <v>1</v>
      </c>
      <c r="M79" s="4" t="n">
        <f aca="false">G79/(L79/60)</f>
        <v>45.590385</v>
      </c>
    </row>
    <row r="80" customFormat="false" ht="13.8" hidden="false" customHeight="false" outlineLevel="0" collapsed="false">
      <c r="A80" s="5" t="n">
        <v>97</v>
      </c>
      <c r="B80" s="5" t="n">
        <v>471.17581</v>
      </c>
      <c r="C80" s="5" t="n">
        <v>26.47763</v>
      </c>
      <c r="D80" s="5" t="n">
        <v>311.04353</v>
      </c>
      <c r="E80" s="5" t="n">
        <v>17.44522</v>
      </c>
      <c r="G80" s="3" t="n">
        <f aca="false">(B80+D80)/1000</f>
        <v>0.78221934</v>
      </c>
      <c r="H80" s="4" t="n">
        <f aca="false">C80+E80</f>
        <v>43.92285</v>
      </c>
      <c r="I80" s="4" t="n">
        <f aca="false">60*4.5*G80/100</f>
        <v>2.111992218</v>
      </c>
      <c r="J80" s="4" t="n">
        <f aca="false">H80+I80</f>
        <v>46.034842218</v>
      </c>
      <c r="L80" s="5" t="n">
        <f aca="false">0.5*ROUNDUP(J80/30,0)</f>
        <v>1</v>
      </c>
      <c r="M80" s="4" t="n">
        <f aca="false">G80/(L80/60)</f>
        <v>46.9331604</v>
      </c>
    </row>
    <row r="81" customFormat="false" ht="13.8" hidden="false" customHeight="false" outlineLevel="0" collapsed="false">
      <c r="A81" s="5" t="n">
        <v>98</v>
      </c>
      <c r="B81" s="5" t="n">
        <v>485.51006</v>
      </c>
      <c r="C81" s="5" t="n">
        <v>27.01599</v>
      </c>
      <c r="D81" s="5" t="n">
        <v>320.49413</v>
      </c>
      <c r="E81" s="5" t="n">
        <v>17.79424</v>
      </c>
      <c r="G81" s="3" t="n">
        <f aca="false">(B81+D81)/1000</f>
        <v>0.80600419</v>
      </c>
      <c r="H81" s="4" t="n">
        <f aca="false">C81+E81</f>
        <v>44.81023</v>
      </c>
      <c r="I81" s="4" t="n">
        <f aca="false">60*4.5*G81/100</f>
        <v>2.176211313</v>
      </c>
      <c r="J81" s="4" t="n">
        <f aca="false">H81+I81</f>
        <v>46.986441313</v>
      </c>
      <c r="L81" s="5" t="n">
        <f aca="false">0.5*ROUNDUP(J81/30,0)</f>
        <v>1</v>
      </c>
      <c r="M81" s="4" t="n">
        <f aca="false">G81/(L81/60)</f>
        <v>48.3602514</v>
      </c>
    </row>
    <row r="82" customFormat="false" ht="13.8" hidden="false" customHeight="false" outlineLevel="0" collapsed="false">
      <c r="A82" s="5" t="n">
        <v>99</v>
      </c>
      <c r="B82" s="5" t="n">
        <v>501.27384</v>
      </c>
      <c r="C82" s="5" t="n">
        <v>27.60384</v>
      </c>
      <c r="D82" s="5" t="n">
        <v>330.12543</v>
      </c>
      <c r="E82" s="5" t="n">
        <v>18.14659</v>
      </c>
      <c r="G82" s="3" t="n">
        <f aca="false">(B82+D82)/1000</f>
        <v>0.83139927</v>
      </c>
      <c r="H82" s="4" t="n">
        <f aca="false">C82+E82</f>
        <v>45.75043</v>
      </c>
      <c r="I82" s="4" t="n">
        <f aca="false">60*4.5*G82/100</f>
        <v>2.244778029</v>
      </c>
      <c r="J82" s="4" t="n">
        <f aca="false">H82+I82</f>
        <v>47.995208029</v>
      </c>
      <c r="L82" s="5" t="n">
        <f aca="false">0.5*ROUNDUP(J82/30,0)</f>
        <v>1</v>
      </c>
      <c r="M82" s="4" t="n">
        <f aca="false">G82/(L82/60)</f>
        <v>49.8839562</v>
      </c>
    </row>
    <row r="83" customFormat="false" ht="13.8" hidden="false" customHeight="false" outlineLevel="0" collapsed="false">
      <c r="A83" s="5" t="n">
        <v>100</v>
      </c>
      <c r="B83" s="5" t="n">
        <v>518.40779</v>
      </c>
      <c r="C83" s="5" t="n">
        <v>28.23579</v>
      </c>
      <c r="D83" s="5" t="n">
        <v>341.45948</v>
      </c>
      <c r="E83" s="5" t="n">
        <v>19.02772</v>
      </c>
      <c r="G83" s="3" t="n">
        <f aca="false">(B83+D83)/1000</f>
        <v>0.85986727</v>
      </c>
      <c r="H83" s="4" t="n">
        <f aca="false">C83+E83</f>
        <v>47.26351</v>
      </c>
      <c r="I83" s="4" t="n">
        <f aca="false">60*4.5*G83/100</f>
        <v>2.321641629</v>
      </c>
      <c r="J83" s="4" t="n">
        <f aca="false">H83+I83</f>
        <v>49.585151629</v>
      </c>
      <c r="L83" s="5" t="n">
        <f aca="false">0.5*ROUNDUP(J83/30,0)</f>
        <v>1</v>
      </c>
      <c r="M83" s="4" t="n">
        <f aca="false">G83/(L83/60)</f>
        <v>51.5920362</v>
      </c>
    </row>
    <row r="86" customFormat="false" ht="13.8" hidden="false" customHeight="false" outlineLevel="0" collapsed="false">
      <c r="A86" s="1" t="s">
        <v>16</v>
      </c>
      <c r="B86" s="1" t="s">
        <v>20</v>
      </c>
      <c r="C86" s="1" t="s">
        <v>21</v>
      </c>
      <c r="D86" s="1" t="s">
        <v>7</v>
      </c>
      <c r="E86" s="1" t="s">
        <v>23</v>
      </c>
      <c r="F86" s="1"/>
      <c r="G86" s="1" t="s">
        <v>24</v>
      </c>
      <c r="H86" s="1" t="s">
        <v>6</v>
      </c>
      <c r="I86" s="1" t="s">
        <v>9</v>
      </c>
      <c r="J86" s="1" t="s">
        <v>10</v>
      </c>
    </row>
    <row r="87" customFormat="false" ht="13.8" hidden="false" customHeight="false" outlineLevel="0" collapsed="false">
      <c r="A87" s="2" t="s">
        <v>14</v>
      </c>
      <c r="B87" s="2" t="s">
        <v>14</v>
      </c>
      <c r="C87" s="2" t="s">
        <v>13</v>
      </c>
      <c r="D87" s="2" t="s">
        <v>13</v>
      </c>
      <c r="E87" s="2" t="s">
        <v>13</v>
      </c>
      <c r="F87" s="2"/>
      <c r="G87" s="2" t="s">
        <v>13</v>
      </c>
      <c r="H87" s="2" t="s">
        <v>13</v>
      </c>
      <c r="I87" s="2" t="s">
        <v>15</v>
      </c>
      <c r="J87" s="2" t="s">
        <v>11</v>
      </c>
    </row>
    <row r="88" customFormat="false" ht="13.8" hidden="false" customHeight="false" outlineLevel="0" collapsed="false">
      <c r="A88" s="5" t="n">
        <v>2</v>
      </c>
      <c r="B88" s="3" t="n">
        <f aca="false">A88-G83</f>
        <v>1.14013273</v>
      </c>
      <c r="C88" s="4" t="n">
        <f aca="false">3600*B88/A83</f>
        <v>41.04477828</v>
      </c>
      <c r="D88" s="4" t="n">
        <f aca="false">4.5*60*B88/100</f>
        <v>3.078358371</v>
      </c>
      <c r="E88" s="4" t="n">
        <f aca="false">C88+D88</f>
        <v>44.123136651</v>
      </c>
      <c r="G88" s="4" t="n">
        <f aca="false">J83</f>
        <v>49.585151629</v>
      </c>
      <c r="H88" s="4" t="n">
        <f aca="false">G88+E88</f>
        <v>93.70828828</v>
      </c>
      <c r="I88" s="5" t="n">
        <f aca="false">0.5*ROUNDUP(H88/30,0)</f>
        <v>2</v>
      </c>
      <c r="J88" s="4" t="n">
        <f aca="false">A88/(I88/60)</f>
        <v>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96" activePane="bottomLeft" state="frozen"/>
      <selection pane="topLeft" activeCell="A1" activeCellId="0" sqref="A1"/>
      <selection pane="bottomLeft" activeCell="A116" activeCellId="0" sqref="A116"/>
    </sheetView>
  </sheetViews>
  <sheetFormatPr defaultColWidth="10.796875" defaultRowHeight="13.8" zeroHeight="false" outlineLevelRow="0" outlineLevelCol="0"/>
  <cols>
    <col collapsed="false" customWidth="true" hidden="false" outlineLevel="0" max="6" min="6" style="5" width="2.71"/>
    <col collapsed="false" customWidth="true" hidden="false" outlineLevel="0" max="11" min="11" style="5" width="2.14"/>
    <col collapsed="false" customWidth="true" hidden="false" outlineLevel="0" max="13" min="13" style="5" width="13.86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L1" s="1" t="s">
        <v>9</v>
      </c>
      <c r="M1" s="1" t="s">
        <v>10</v>
      </c>
    </row>
    <row r="2" s="2" customFormat="true" ht="13.8" hidden="false" customHeight="false" outlineLevel="0" collapsed="false">
      <c r="A2" s="2" t="s">
        <v>11</v>
      </c>
      <c r="B2" s="2" t="s">
        <v>12</v>
      </c>
      <c r="C2" s="2" t="s">
        <v>13</v>
      </c>
      <c r="D2" s="2" t="s">
        <v>12</v>
      </c>
      <c r="E2" s="2" t="s">
        <v>13</v>
      </c>
      <c r="G2" s="2" t="s">
        <v>14</v>
      </c>
      <c r="H2" s="2" t="s">
        <v>13</v>
      </c>
      <c r="I2" s="2" t="s">
        <v>13</v>
      </c>
      <c r="J2" s="2" t="s">
        <v>13</v>
      </c>
      <c r="L2" s="2" t="s">
        <v>15</v>
      </c>
      <c r="M2" s="2" t="s">
        <v>11</v>
      </c>
    </row>
    <row r="3" customFormat="false" ht="13.8" hidden="false" customHeight="false" outlineLevel="0" collapsed="false">
      <c r="A3" s="5" t="n">
        <v>50</v>
      </c>
      <c r="B3" s="5" t="n">
        <v>133.03913</v>
      </c>
      <c r="C3" s="5" t="n">
        <v>14.37726</v>
      </c>
      <c r="D3" s="5" t="n">
        <v>45.14191</v>
      </c>
      <c r="E3" s="5" t="n">
        <v>4.89728</v>
      </c>
      <c r="G3" s="3" t="n">
        <f aca="false">(B3+D3)/1000</f>
        <v>0.17818104</v>
      </c>
      <c r="H3" s="4" t="n">
        <f aca="false">C3+E3</f>
        <v>19.27454</v>
      </c>
      <c r="I3" s="4" t="n">
        <f aca="false">60*4.5*G3/100</f>
        <v>0.481088808</v>
      </c>
      <c r="J3" s="4" t="n">
        <f aca="false">H3+I3</f>
        <v>19.755628808</v>
      </c>
      <c r="L3" s="5" t="n">
        <f aca="false">0.5*ROUNDUP(J3/30,0)</f>
        <v>0.5</v>
      </c>
      <c r="M3" s="4" t="n">
        <f aca="false">G3/(L3/60)</f>
        <v>21.3817248</v>
      </c>
    </row>
    <row r="4" customFormat="false" ht="13.8" hidden="false" customHeight="false" outlineLevel="0" collapsed="false">
      <c r="A4" s="5" t="n">
        <f aca="false">A3+1</f>
        <v>51</v>
      </c>
      <c r="B4" s="5" t="n">
        <v>143.60157</v>
      </c>
      <c r="C4" s="5" t="n">
        <v>15.13508</v>
      </c>
      <c r="D4" s="5" t="n">
        <v>47.88515</v>
      </c>
      <c r="E4" s="5" t="n">
        <v>5.09352</v>
      </c>
      <c r="G4" s="3" t="n">
        <f aca="false">(B4+D4)/1000</f>
        <v>0.19148672</v>
      </c>
      <c r="H4" s="4" t="n">
        <f aca="false">C4+E4</f>
        <v>20.2286</v>
      </c>
      <c r="I4" s="4" t="n">
        <f aca="false">60*4.5*G4/100</f>
        <v>0.517014144</v>
      </c>
      <c r="J4" s="4" t="n">
        <f aca="false">H4+I4</f>
        <v>20.745614144</v>
      </c>
      <c r="L4" s="5" t="n">
        <f aca="false">0.5*ROUNDUP(J4/30,0)</f>
        <v>0.5</v>
      </c>
      <c r="M4" s="4" t="n">
        <f aca="false">G4/(L4/60)</f>
        <v>22.9784064</v>
      </c>
    </row>
    <row r="5" customFormat="false" ht="13.8" hidden="false" customHeight="false" outlineLevel="0" collapsed="false">
      <c r="A5" s="5" t="n">
        <f aca="false">A4+1</f>
        <v>52</v>
      </c>
      <c r="B5" s="5" t="n">
        <v>150.20645</v>
      </c>
      <c r="C5" s="5" t="n">
        <v>15.59708</v>
      </c>
      <c r="D5" s="5" t="n">
        <v>50.7382</v>
      </c>
      <c r="E5" s="5" t="n">
        <v>5.29146</v>
      </c>
      <c r="G5" s="3" t="n">
        <f aca="false">(B5+D5)/1000</f>
        <v>0.20094465</v>
      </c>
      <c r="H5" s="4" t="n">
        <f aca="false">C5+E5</f>
        <v>20.88854</v>
      </c>
      <c r="I5" s="4" t="n">
        <f aca="false">60*4.5*G5/100</f>
        <v>0.542550555</v>
      </c>
      <c r="J5" s="4" t="n">
        <f aca="false">H5+I5</f>
        <v>21.431090555</v>
      </c>
      <c r="L5" s="5" t="n">
        <f aca="false">0.5*ROUNDUP(J5/30,0)</f>
        <v>0.5</v>
      </c>
      <c r="M5" s="4" t="n">
        <f aca="false">G5/(L5/60)</f>
        <v>24.113358</v>
      </c>
    </row>
    <row r="6" customFormat="false" ht="13.8" hidden="false" customHeight="false" outlineLevel="0" collapsed="false">
      <c r="A6" s="5" t="n">
        <f aca="false">A5+1</f>
        <v>53</v>
      </c>
      <c r="B6" s="5" t="n">
        <v>159.20867</v>
      </c>
      <c r="C6" s="5" t="n">
        <v>16.2181</v>
      </c>
      <c r="D6" s="5" t="n">
        <v>53.69963</v>
      </c>
      <c r="E6" s="5" t="n">
        <v>5.49646</v>
      </c>
      <c r="G6" s="3" t="n">
        <f aca="false">(B6+D6)/1000</f>
        <v>0.2129083</v>
      </c>
      <c r="H6" s="4" t="n">
        <f aca="false">C6+E6</f>
        <v>21.71456</v>
      </c>
      <c r="I6" s="4" t="n">
        <f aca="false">60*4.5*G6/100</f>
        <v>0.57485241</v>
      </c>
      <c r="J6" s="4" t="n">
        <f aca="false">H6+I6</f>
        <v>22.28941241</v>
      </c>
      <c r="L6" s="5" t="n">
        <f aca="false">0.5*ROUNDUP(J6/30,0)</f>
        <v>0.5</v>
      </c>
      <c r="M6" s="4" t="n">
        <f aca="false">G6/(L6/60)</f>
        <v>25.548996</v>
      </c>
    </row>
    <row r="7" customFormat="false" ht="13.8" hidden="false" customHeight="false" outlineLevel="0" collapsed="false">
      <c r="A7" s="5" t="n">
        <f aca="false">A6+1</f>
        <v>54</v>
      </c>
      <c r="B7" s="5" t="n">
        <v>167.96597</v>
      </c>
      <c r="C7" s="5" t="n">
        <v>16.81136</v>
      </c>
      <c r="D7" s="5" t="n">
        <v>56.76866</v>
      </c>
      <c r="E7" s="5" t="n">
        <v>5.70103</v>
      </c>
      <c r="G7" s="3" t="n">
        <f aca="false">(B7+D7)/1000</f>
        <v>0.22473463</v>
      </c>
      <c r="H7" s="4" t="n">
        <f aca="false">C7+E7</f>
        <v>22.51239</v>
      </c>
      <c r="I7" s="4" t="n">
        <f aca="false">60*4.5*G7/100</f>
        <v>0.606783501</v>
      </c>
      <c r="J7" s="4" t="n">
        <f aca="false">H7+I7</f>
        <v>23.119173501</v>
      </c>
      <c r="L7" s="5" t="n">
        <f aca="false">0.5*ROUNDUP(J7/30,0)</f>
        <v>0.5</v>
      </c>
      <c r="M7" s="4" t="n">
        <f aca="false">G7/(L7/60)</f>
        <v>26.9681556</v>
      </c>
    </row>
    <row r="8" customFormat="false" ht="13.8" hidden="false" customHeight="false" outlineLevel="0" collapsed="false">
      <c r="A8" s="5" t="n">
        <f aca="false">A7+1</f>
        <v>55</v>
      </c>
      <c r="B8" s="5" t="n">
        <v>179.36184</v>
      </c>
      <c r="C8" s="5" t="n">
        <v>17.56959</v>
      </c>
      <c r="D8" s="5" t="n">
        <v>59.95559</v>
      </c>
      <c r="E8" s="5" t="n">
        <v>5.91365</v>
      </c>
      <c r="G8" s="3" t="n">
        <f aca="false">(B8+D8)/1000</f>
        <v>0.23931743</v>
      </c>
      <c r="H8" s="4" t="n">
        <f aca="false">C8+E8</f>
        <v>23.48324</v>
      </c>
      <c r="I8" s="4" t="n">
        <f aca="false">60*4.5*G8/100</f>
        <v>0.646157061</v>
      </c>
      <c r="J8" s="4" t="n">
        <f aca="false">H8+I8</f>
        <v>24.129397061</v>
      </c>
      <c r="L8" s="5" t="n">
        <f aca="false">0.5*ROUNDUP(J8/30,0)</f>
        <v>0.5</v>
      </c>
      <c r="M8" s="4" t="n">
        <f aca="false">G8/(L8/60)</f>
        <v>28.7180916</v>
      </c>
    </row>
    <row r="9" customFormat="false" ht="13.8" hidden="false" customHeight="false" outlineLevel="0" collapsed="false">
      <c r="A9" s="5" t="n">
        <f aca="false">A8+1</f>
        <v>56</v>
      </c>
      <c r="B9" s="5" t="n">
        <v>188.95204</v>
      </c>
      <c r="C9" s="5" t="n">
        <v>18.19385</v>
      </c>
      <c r="D9" s="5" t="n">
        <v>63.25828</v>
      </c>
      <c r="E9" s="5" t="n">
        <v>6.1282</v>
      </c>
      <c r="G9" s="3" t="n">
        <f aca="false">(B9+D9)/1000</f>
        <v>0.25221032</v>
      </c>
      <c r="H9" s="4" t="n">
        <f aca="false">C9+E9</f>
        <v>24.32205</v>
      </c>
      <c r="I9" s="4" t="n">
        <f aca="false">60*4.5*G9/100</f>
        <v>0.680967864</v>
      </c>
      <c r="J9" s="4" t="n">
        <f aca="false">H9+I9</f>
        <v>25.003017864</v>
      </c>
      <c r="L9" s="5" t="n">
        <f aca="false">0.5*ROUNDUP(J9/30,0)</f>
        <v>0.5</v>
      </c>
      <c r="M9" s="4" t="n">
        <f aca="false">G9/(L9/60)</f>
        <v>30.2652384</v>
      </c>
    </row>
    <row r="10" customFormat="false" ht="13.8" hidden="false" customHeight="false" outlineLevel="0" collapsed="false">
      <c r="A10" s="5" t="n">
        <f aca="false">A9+1</f>
        <v>57</v>
      </c>
      <c r="B10" s="5" t="n">
        <v>198.41178</v>
      </c>
      <c r="C10" s="5" t="n">
        <v>18.80087</v>
      </c>
      <c r="D10" s="5" t="n">
        <v>66.68413</v>
      </c>
      <c r="E10" s="5" t="n">
        <v>6.3453</v>
      </c>
      <c r="G10" s="3" t="n">
        <f aca="false">(B10+D10)/1000</f>
        <v>0.26509591</v>
      </c>
      <c r="H10" s="4" t="n">
        <f aca="false">C10+E10</f>
        <v>25.14617</v>
      </c>
      <c r="I10" s="4" t="n">
        <f aca="false">60*4.5*G10/100</f>
        <v>0.715758957</v>
      </c>
      <c r="J10" s="4" t="n">
        <f aca="false">H10+I10</f>
        <v>25.861928957</v>
      </c>
      <c r="L10" s="5" t="n">
        <f aca="false">0.5*ROUNDUP(J10/30,0)</f>
        <v>0.5</v>
      </c>
      <c r="M10" s="4" t="n">
        <f aca="false">G10/(L10/60)</f>
        <v>31.8115092</v>
      </c>
    </row>
    <row r="11" customFormat="false" ht="13.8" hidden="false" customHeight="false" outlineLevel="0" collapsed="false">
      <c r="A11" s="5" t="n">
        <f aca="false">A10+1</f>
        <v>58</v>
      </c>
      <c r="B11" s="5" t="n">
        <v>208.80589</v>
      </c>
      <c r="C11" s="5" t="n">
        <v>19.45629</v>
      </c>
      <c r="D11" s="5" t="n">
        <v>70.21666</v>
      </c>
      <c r="E11" s="5" t="n">
        <v>6.565</v>
      </c>
      <c r="G11" s="3" t="n">
        <f aca="false">(B11+D11)/1000</f>
        <v>0.27902255</v>
      </c>
      <c r="H11" s="4" t="n">
        <f aca="false">C11+E11</f>
        <v>26.02129</v>
      </c>
      <c r="I11" s="4" t="n">
        <f aca="false">60*4.5*G11/100</f>
        <v>0.753360885</v>
      </c>
      <c r="J11" s="4" t="n">
        <f aca="false">H11+I11</f>
        <v>26.774650885</v>
      </c>
      <c r="L11" s="5" t="n">
        <f aca="false">0.5*ROUNDUP(J11/30,0)</f>
        <v>0.5</v>
      </c>
      <c r="M11" s="4" t="n">
        <f aca="false">G11/(L11/60)</f>
        <v>33.482706</v>
      </c>
    </row>
    <row r="12" customFormat="false" ht="13.8" hidden="false" customHeight="false" outlineLevel="0" collapsed="false">
      <c r="A12" s="5" t="n">
        <f aca="false">A11+1</f>
        <v>59</v>
      </c>
      <c r="B12" s="5" t="n">
        <v>243.0005</v>
      </c>
      <c r="C12" s="5" t="n">
        <v>21.58755</v>
      </c>
      <c r="D12" s="5" t="n">
        <v>73.87887</v>
      </c>
      <c r="E12" s="5" t="n">
        <v>6.79153</v>
      </c>
      <c r="G12" s="3" t="n">
        <f aca="false">(B12+D12)/1000</f>
        <v>0.31687937</v>
      </c>
      <c r="H12" s="4" t="n">
        <f aca="false">C12+E12</f>
        <v>28.37908</v>
      </c>
      <c r="I12" s="4" t="n">
        <f aca="false">60*4.5*G12/100</f>
        <v>0.855574299</v>
      </c>
      <c r="J12" s="4" t="n">
        <f aca="false">H12+I12</f>
        <v>29.234654299</v>
      </c>
      <c r="L12" s="5" t="n">
        <f aca="false">0.5*ROUNDUP(J12/30,0)</f>
        <v>0.5</v>
      </c>
      <c r="M12" s="4" t="n">
        <f aca="false">G12/(L12/60)</f>
        <v>38.0255244</v>
      </c>
    </row>
    <row r="13" customFormat="false" ht="13.8" hidden="false" customHeight="false" outlineLevel="0" collapsed="false">
      <c r="A13" s="5" t="n">
        <f aca="false">A12+1</f>
        <v>60</v>
      </c>
      <c r="B13" s="5" t="n">
        <v>232.04227</v>
      </c>
      <c r="C13" s="5" t="n">
        <v>20.88593</v>
      </c>
      <c r="D13" s="5" t="n">
        <v>77.66581</v>
      </c>
      <c r="E13" s="5" t="n">
        <v>7.0212</v>
      </c>
      <c r="G13" s="3" t="n">
        <f aca="false">(B13+D13)/1000</f>
        <v>0.30970808</v>
      </c>
      <c r="H13" s="4" t="n">
        <f aca="false">C13+E13</f>
        <v>27.90713</v>
      </c>
      <c r="I13" s="4" t="n">
        <f aca="false">60*4.5*G13/100</f>
        <v>0.836211816</v>
      </c>
      <c r="J13" s="4" t="n">
        <f aca="false">H13+I13</f>
        <v>28.743341816</v>
      </c>
      <c r="L13" s="5" t="n">
        <f aca="false">0.5*ROUNDUP(J13/30,0)</f>
        <v>0.5</v>
      </c>
      <c r="M13" s="4" t="n">
        <f aca="false">G13/(L13/60)</f>
        <v>37.1649696</v>
      </c>
    </row>
    <row r="14" customFormat="false" ht="13.8" hidden="false" customHeight="false" outlineLevel="0" collapsed="false">
      <c r="A14" s="5" t="n">
        <f aca="false">A13+1</f>
        <v>61</v>
      </c>
      <c r="B14" s="5" t="n">
        <v>242.08989</v>
      </c>
      <c r="C14" s="5" t="n">
        <v>21.48978</v>
      </c>
      <c r="D14" s="5" t="n">
        <v>81.55067</v>
      </c>
      <c r="E14" s="5" t="n">
        <v>7.24333</v>
      </c>
      <c r="G14" s="3" t="n">
        <f aca="false">(B14+D14)/1000</f>
        <v>0.32364056</v>
      </c>
      <c r="H14" s="4" t="n">
        <f aca="false">C14+E14</f>
        <v>28.73311</v>
      </c>
      <c r="I14" s="4" t="n">
        <f aca="false">60*4.5*G14/100</f>
        <v>0.873829512</v>
      </c>
      <c r="J14" s="4" t="n">
        <f aca="false">H14+I14</f>
        <v>29.606939512</v>
      </c>
      <c r="L14" s="5" t="n">
        <f aca="false">0.5*ROUNDUP(J14/30,0)</f>
        <v>0.5</v>
      </c>
      <c r="M14" s="4" t="n">
        <f aca="false">G14/(L14/60)</f>
        <v>38.8368672</v>
      </c>
    </row>
    <row r="15" customFormat="false" ht="13.8" hidden="false" customHeight="false" outlineLevel="0" collapsed="false">
      <c r="A15" s="5" t="n">
        <f aca="false">A14+1</f>
        <v>62</v>
      </c>
      <c r="B15" s="5" t="n">
        <v>288.42559</v>
      </c>
      <c r="C15" s="5" t="n">
        <v>24.22138</v>
      </c>
      <c r="D15" s="5" t="n">
        <v>85.64438</v>
      </c>
      <c r="E15" s="5" t="n">
        <v>7.49393</v>
      </c>
      <c r="G15" s="3" t="n">
        <f aca="false">(B15+D15)/1000</f>
        <v>0.37406997</v>
      </c>
      <c r="H15" s="4" t="n">
        <f aca="false">C15+E15</f>
        <v>31.71531</v>
      </c>
      <c r="I15" s="4" t="n">
        <f aca="false">60*4.5*G15/100</f>
        <v>1.009988919</v>
      </c>
      <c r="J15" s="4" t="n">
        <f aca="false">H15+I15</f>
        <v>32.725298919</v>
      </c>
      <c r="L15" s="5" t="n">
        <f aca="false">0.5*ROUNDUP(J15/30,0)</f>
        <v>1</v>
      </c>
      <c r="M15" s="4" t="n">
        <f aca="false">G15/(L15/60)</f>
        <v>22.4441982</v>
      </c>
    </row>
    <row r="16" customFormat="false" ht="13.8" hidden="false" customHeight="false" outlineLevel="0" collapsed="false">
      <c r="A16" s="5" t="n">
        <f aca="false">A15+1</f>
        <v>63</v>
      </c>
      <c r="B16" s="5" t="n">
        <v>269.60475</v>
      </c>
      <c r="C16" s="5" t="n">
        <v>23.10176</v>
      </c>
      <c r="D16" s="5" t="n">
        <v>89.79534</v>
      </c>
      <c r="E16" s="5" t="n">
        <v>7.73156</v>
      </c>
      <c r="G16" s="3" t="n">
        <f aca="false">(B16+D16)/1000</f>
        <v>0.35940009</v>
      </c>
      <c r="H16" s="4" t="n">
        <f aca="false">C16+E16</f>
        <v>30.83332</v>
      </c>
      <c r="I16" s="4" t="n">
        <f aca="false">60*4.5*G16/100</f>
        <v>0.970380243</v>
      </c>
      <c r="J16" s="4" t="n">
        <f aca="false">H16+I16</f>
        <v>31.803700243</v>
      </c>
      <c r="L16" s="5" t="n">
        <f aca="false">0.5*ROUNDUP(J16/30,0)</f>
        <v>1</v>
      </c>
      <c r="M16" s="4" t="n">
        <f aca="false">G16/(L16/60)</f>
        <v>21.5640054</v>
      </c>
    </row>
    <row r="17" customFormat="false" ht="13.8" hidden="false" customHeight="false" outlineLevel="0" collapsed="false">
      <c r="A17" s="5" t="n">
        <f aca="false">A16+1</f>
        <v>64</v>
      </c>
      <c r="B17" s="5" t="n">
        <v>282.08982</v>
      </c>
      <c r="C17" s="5" t="n">
        <v>23.81544</v>
      </c>
      <c r="D17" s="5" t="n">
        <v>94.08889</v>
      </c>
      <c r="E17" s="5" t="n">
        <v>7.98346</v>
      </c>
      <c r="G17" s="3" t="n">
        <f aca="false">(B17+D17)/1000</f>
        <v>0.37617871</v>
      </c>
      <c r="H17" s="4" t="n">
        <f aca="false">C17+E17</f>
        <v>31.7989</v>
      </c>
      <c r="I17" s="4" t="n">
        <f aca="false">60*4.5*G17/100</f>
        <v>1.015682517</v>
      </c>
      <c r="J17" s="4" t="n">
        <f aca="false">H17+I17</f>
        <v>32.814582517</v>
      </c>
      <c r="L17" s="5" t="n">
        <f aca="false">0.5*ROUNDUP(J17/30,0)</f>
        <v>1</v>
      </c>
      <c r="M17" s="4" t="n">
        <f aca="false">G17/(L17/60)</f>
        <v>22.5707226</v>
      </c>
    </row>
    <row r="18" customFormat="false" ht="13.8" hidden="false" customHeight="false" outlineLevel="0" collapsed="false">
      <c r="A18" s="5" t="n">
        <f aca="false">A17+1</f>
        <v>65</v>
      </c>
      <c r="B18" s="5" t="n">
        <v>297.32846</v>
      </c>
      <c r="C18" s="5" t="n">
        <v>24.67332</v>
      </c>
      <c r="D18" s="5" t="n">
        <v>98.5149</v>
      </c>
      <c r="E18" s="5" t="n">
        <v>8.22125</v>
      </c>
      <c r="G18" s="3" t="n">
        <f aca="false">(B18+D18)/1000</f>
        <v>0.39584336</v>
      </c>
      <c r="H18" s="4" t="n">
        <f aca="false">C18+E18</f>
        <v>32.89457</v>
      </c>
      <c r="I18" s="4" t="n">
        <f aca="false">60*4.5*G18/100</f>
        <v>1.068777072</v>
      </c>
      <c r="J18" s="4" t="n">
        <f aca="false">H18+I18</f>
        <v>33.963347072</v>
      </c>
      <c r="L18" s="5" t="n">
        <f aca="false">0.5*ROUNDUP(J18/30,0)</f>
        <v>1</v>
      </c>
      <c r="M18" s="4" t="n">
        <f aca="false">G18/(L18/60)</f>
        <v>23.7506016</v>
      </c>
    </row>
    <row r="19" customFormat="false" ht="13.8" hidden="false" customHeight="false" outlineLevel="0" collapsed="false">
      <c r="A19" s="5" t="n">
        <f aca="false">A18+1</f>
        <v>66</v>
      </c>
      <c r="B19" s="5" t="n">
        <v>310.42112</v>
      </c>
      <c r="C19" s="5" t="n">
        <v>25.39902</v>
      </c>
      <c r="D19" s="5" t="n">
        <v>103.07811</v>
      </c>
      <c r="E19" s="5" t="n">
        <v>8.4706</v>
      </c>
      <c r="G19" s="3" t="n">
        <f aca="false">(B19+D19)/1000</f>
        <v>0.41349923</v>
      </c>
      <c r="H19" s="4" t="n">
        <f aca="false">C19+E19</f>
        <v>33.86962</v>
      </c>
      <c r="I19" s="4" t="n">
        <f aca="false">60*4.5*G19/100</f>
        <v>1.116447921</v>
      </c>
      <c r="J19" s="4" t="n">
        <f aca="false">H19+I19</f>
        <v>34.986067921</v>
      </c>
      <c r="L19" s="5" t="n">
        <f aca="false">0.5*ROUNDUP(J19/30,0)</f>
        <v>1</v>
      </c>
      <c r="M19" s="4" t="n">
        <f aca="false">G19/(L19/60)</f>
        <v>24.8099538</v>
      </c>
    </row>
    <row r="20" customFormat="false" ht="13.8" hidden="false" customHeight="false" outlineLevel="0" collapsed="false">
      <c r="A20" s="5" t="n">
        <f aca="false">A19+1</f>
        <v>67</v>
      </c>
      <c r="B20" s="5" t="n">
        <v>325.94417</v>
      </c>
      <c r="C20" s="5" t="n">
        <v>26.24707</v>
      </c>
      <c r="D20" s="5" t="n">
        <v>107.78136</v>
      </c>
      <c r="E20" s="5" t="n">
        <v>8.72688</v>
      </c>
      <c r="G20" s="3" t="n">
        <f aca="false">(B20+D20)/1000</f>
        <v>0.43372553</v>
      </c>
      <c r="H20" s="4" t="n">
        <f aca="false">C20+E20</f>
        <v>34.97395</v>
      </c>
      <c r="I20" s="4" t="n">
        <f aca="false">60*4.5*G20/100</f>
        <v>1.171058931</v>
      </c>
      <c r="J20" s="4" t="n">
        <f aca="false">H20+I20</f>
        <v>36.145008931</v>
      </c>
      <c r="L20" s="5" t="n">
        <f aca="false">0.5*ROUNDUP(J20/30,0)</f>
        <v>1</v>
      </c>
      <c r="M20" s="4" t="n">
        <f aca="false">G20/(L20/60)</f>
        <v>26.0235318</v>
      </c>
    </row>
    <row r="21" customFormat="false" ht="13.8" hidden="false" customHeight="false" outlineLevel="0" collapsed="false">
      <c r="A21" s="5" t="n">
        <f aca="false">A20+1</f>
        <v>68</v>
      </c>
      <c r="B21" s="5" t="n">
        <v>340.51269</v>
      </c>
      <c r="C21" s="5" t="n">
        <v>27.03053</v>
      </c>
      <c r="D21" s="5" t="n">
        <v>112.62425</v>
      </c>
      <c r="E21" s="5" t="n">
        <v>8.98577</v>
      </c>
      <c r="G21" s="3" t="n">
        <f aca="false">(B21+D21)/1000</f>
        <v>0.45313694</v>
      </c>
      <c r="H21" s="4" t="n">
        <f aca="false">C21+E21</f>
        <v>36.0163</v>
      </c>
      <c r="I21" s="4" t="n">
        <f aca="false">60*4.5*G21/100</f>
        <v>1.223469738</v>
      </c>
      <c r="J21" s="4" t="n">
        <f aca="false">H21+I21</f>
        <v>37.239769738</v>
      </c>
      <c r="L21" s="5" t="n">
        <f aca="false">0.5*ROUNDUP(J21/30,0)</f>
        <v>1</v>
      </c>
      <c r="M21" s="4" t="n">
        <f aca="false">G21/(L21/60)</f>
        <v>27.1882164</v>
      </c>
    </row>
    <row r="22" customFormat="false" ht="13.8" hidden="false" customHeight="false" outlineLevel="0" collapsed="false">
      <c r="A22" s="5" t="n">
        <f aca="false">A21+1</f>
        <v>69</v>
      </c>
      <c r="B22" s="5" t="n">
        <v>356.91076</v>
      </c>
      <c r="C22" s="5" t="n">
        <v>27.90035</v>
      </c>
      <c r="D22" s="5" t="n">
        <v>117.60556</v>
      </c>
      <c r="E22" s="5" t="n">
        <v>9.24845</v>
      </c>
      <c r="G22" s="3" t="n">
        <f aca="false">(B22+D22)/1000</f>
        <v>0.47451632</v>
      </c>
      <c r="H22" s="4" t="n">
        <f aca="false">C22+E22</f>
        <v>37.1488</v>
      </c>
      <c r="I22" s="4" t="n">
        <f aca="false">60*4.5*G22/100</f>
        <v>1.281194064</v>
      </c>
      <c r="J22" s="4" t="n">
        <f aca="false">H22+I22</f>
        <v>38.429994064</v>
      </c>
      <c r="L22" s="5" t="n">
        <f aca="false">0.5*ROUNDUP(J22/30,0)</f>
        <v>1</v>
      </c>
      <c r="M22" s="4" t="n">
        <f aca="false">G22/(L22/60)</f>
        <v>28.4709792</v>
      </c>
    </row>
    <row r="23" customFormat="false" ht="13.8" hidden="false" customHeight="false" outlineLevel="0" collapsed="false">
      <c r="A23" s="5" t="n">
        <f aca="false">A22+1</f>
        <v>70</v>
      </c>
      <c r="B23" s="5" t="n">
        <v>372.61073</v>
      </c>
      <c r="C23" s="5" t="n">
        <v>28.72074</v>
      </c>
      <c r="D23" s="5" t="n">
        <v>122.73589</v>
      </c>
      <c r="E23" s="5" t="n">
        <v>9.51485</v>
      </c>
      <c r="G23" s="3" t="n">
        <f aca="false">(B23+D23)/1000</f>
        <v>0.49534662</v>
      </c>
      <c r="H23" s="4" t="n">
        <f aca="false">C23+E23</f>
        <v>38.23559</v>
      </c>
      <c r="I23" s="4" t="n">
        <f aca="false">60*4.5*G23/100</f>
        <v>1.337435874</v>
      </c>
      <c r="J23" s="4" t="n">
        <f aca="false">H23+I23</f>
        <v>39.573025874</v>
      </c>
      <c r="L23" s="5" t="n">
        <f aca="false">0.5*ROUNDUP(J23/30,0)</f>
        <v>1</v>
      </c>
      <c r="M23" s="4" t="n">
        <f aca="false">G23/(L23/60)</f>
        <v>29.7207972</v>
      </c>
    </row>
    <row r="24" customFormat="false" ht="13.8" hidden="false" customHeight="false" outlineLevel="0" collapsed="false">
      <c r="A24" s="5" t="n">
        <f aca="false">A23+1</f>
        <v>71</v>
      </c>
      <c r="B24" s="5" t="n">
        <v>390.71938</v>
      </c>
      <c r="C24" s="5" t="n">
        <v>29.65415</v>
      </c>
      <c r="D24" s="5" t="n">
        <v>128.00114</v>
      </c>
      <c r="E24" s="5" t="n">
        <v>9.78178</v>
      </c>
      <c r="G24" s="3" t="n">
        <f aca="false">(B24+D24)/1000</f>
        <v>0.51872052</v>
      </c>
      <c r="H24" s="4" t="n">
        <f aca="false">C24+E24</f>
        <v>39.43593</v>
      </c>
      <c r="I24" s="4" t="n">
        <f aca="false">60*4.5*G24/100</f>
        <v>1.400545404</v>
      </c>
      <c r="J24" s="4" t="n">
        <f aca="false">H24+I24</f>
        <v>40.836475404</v>
      </c>
      <c r="L24" s="5" t="n">
        <f aca="false">0.5*ROUNDUP(J24/30,0)</f>
        <v>1</v>
      </c>
      <c r="M24" s="4" t="n">
        <f aca="false">G24/(L24/60)</f>
        <v>31.1232312</v>
      </c>
    </row>
    <row r="25" customFormat="false" ht="13.8" hidden="false" customHeight="false" outlineLevel="0" collapsed="false">
      <c r="A25" s="5" t="n">
        <f aca="false">A24+1</f>
        <v>72</v>
      </c>
      <c r="B25" s="5" t="n">
        <v>406.98348</v>
      </c>
      <c r="C25" s="5" t="n">
        <v>30.47932</v>
      </c>
      <c r="D25" s="5" t="n">
        <v>133.41636</v>
      </c>
      <c r="E25" s="5" t="n">
        <v>10.05274</v>
      </c>
      <c r="G25" s="3" t="n">
        <f aca="false">(B25+D25)/1000</f>
        <v>0.54039984</v>
      </c>
      <c r="H25" s="4" t="n">
        <f aca="false">C25+E25</f>
        <v>40.53206</v>
      </c>
      <c r="I25" s="4" t="n">
        <f aca="false">60*4.5*G25/100</f>
        <v>1.459079568</v>
      </c>
      <c r="J25" s="4" t="n">
        <f aca="false">H25+I25</f>
        <v>41.991139568</v>
      </c>
      <c r="L25" s="5" t="n">
        <f aca="false">0.5*ROUNDUP(J25/30,0)</f>
        <v>1</v>
      </c>
      <c r="M25" s="4" t="n">
        <f aca="false">G25/(L25/60)</f>
        <v>32.4239904</v>
      </c>
    </row>
    <row r="26" customFormat="false" ht="13.8" hidden="false" customHeight="false" outlineLevel="0" collapsed="false">
      <c r="A26" s="5" t="n">
        <f aca="false">A25+1</f>
        <v>73</v>
      </c>
      <c r="B26" s="5" t="n">
        <v>423.88597</v>
      </c>
      <c r="C26" s="5" t="n">
        <v>31.32651</v>
      </c>
      <c r="D26" s="5" t="n">
        <v>138.98388</v>
      </c>
      <c r="E26" s="5" t="n">
        <v>10.32976</v>
      </c>
      <c r="G26" s="3" t="n">
        <f aca="false">(B26+D26)/1000</f>
        <v>0.56286985</v>
      </c>
      <c r="H26" s="4" t="n">
        <f aca="false">C26+E26</f>
        <v>41.65627</v>
      </c>
      <c r="I26" s="4" t="n">
        <f aca="false">60*4.5*G26/100</f>
        <v>1.519748595</v>
      </c>
      <c r="J26" s="4" t="n">
        <f aca="false">H26+I26</f>
        <v>43.176018595</v>
      </c>
      <c r="L26" s="5" t="n">
        <f aca="false">0.5*ROUNDUP(J26/30,0)</f>
        <v>1</v>
      </c>
      <c r="M26" s="4" t="n">
        <f aca="false">G26/(L26/60)</f>
        <v>33.772191</v>
      </c>
    </row>
    <row r="27" customFormat="false" ht="13.8" hidden="false" customHeight="false" outlineLevel="0" collapsed="false">
      <c r="A27" s="5" t="n">
        <f aca="false">A26+1</f>
        <v>74</v>
      </c>
      <c r="B27" s="5" t="n">
        <v>439.34749</v>
      </c>
      <c r="C27" s="5" t="n">
        <v>32.09416</v>
      </c>
      <c r="D27" s="5" t="n">
        <v>144.69454</v>
      </c>
      <c r="E27" s="5" t="n">
        <v>10.61062</v>
      </c>
      <c r="G27" s="3" t="n">
        <f aca="false">(B27+D27)/1000</f>
        <v>0.58404203</v>
      </c>
      <c r="H27" s="4" t="n">
        <f aca="false">C27+E27</f>
        <v>42.70478</v>
      </c>
      <c r="I27" s="4" t="n">
        <f aca="false">60*4.5*G27/100</f>
        <v>1.576913481</v>
      </c>
      <c r="J27" s="4" t="n">
        <f aca="false">H27+I27</f>
        <v>44.281693481</v>
      </c>
      <c r="L27" s="5" t="n">
        <f aca="false">0.5*ROUNDUP(J27/30,0)</f>
        <v>1</v>
      </c>
      <c r="M27" s="4" t="n">
        <f aca="false">G27/(L27/60)</f>
        <v>35.0425218</v>
      </c>
    </row>
    <row r="28" customFormat="false" ht="13.8" hidden="false" customHeight="false" outlineLevel="0" collapsed="false">
      <c r="A28" s="5" t="n">
        <f aca="false">A27+1</f>
        <v>75</v>
      </c>
      <c r="B28" s="5" t="n">
        <v>462.09581</v>
      </c>
      <c r="C28" s="5" t="n">
        <v>33.20327</v>
      </c>
      <c r="D28" s="5" t="n">
        <v>150.55771</v>
      </c>
      <c r="E28" s="5" t="n">
        <v>10.89468</v>
      </c>
      <c r="G28" s="3" t="n">
        <f aca="false">(B28+D28)/1000</f>
        <v>0.61265352</v>
      </c>
      <c r="H28" s="4" t="n">
        <f aca="false">C28+E28</f>
        <v>44.09795</v>
      </c>
      <c r="I28" s="4" t="n">
        <f aca="false">60*4.5*G28/100</f>
        <v>1.654164504</v>
      </c>
      <c r="J28" s="4" t="n">
        <f aca="false">H28+I28</f>
        <v>45.752114504</v>
      </c>
      <c r="L28" s="5" t="n">
        <f aca="false">0.5*ROUNDUP(J28/30,0)</f>
        <v>1</v>
      </c>
      <c r="M28" s="4" t="n">
        <f aca="false">G28/(L28/60)</f>
        <v>36.7592112</v>
      </c>
    </row>
    <row r="29" customFormat="false" ht="13.8" hidden="false" customHeight="false" outlineLevel="0" collapsed="false">
      <c r="A29" s="5" t="n">
        <f aca="false">A28+1</f>
        <v>76</v>
      </c>
      <c r="B29" s="5" t="n">
        <v>478.23237</v>
      </c>
      <c r="C29" s="5" t="n">
        <v>33.98098</v>
      </c>
      <c r="D29" s="5" t="n">
        <v>156.57574</v>
      </c>
      <c r="E29" s="5" t="n">
        <v>11.18059</v>
      </c>
      <c r="G29" s="3" t="n">
        <f aca="false">(B29+D29)/1000</f>
        <v>0.63480811</v>
      </c>
      <c r="H29" s="4" t="n">
        <f aca="false">C29+E29</f>
        <v>45.16157</v>
      </c>
      <c r="I29" s="4" t="n">
        <f aca="false">60*4.5*G29/100</f>
        <v>1.713981897</v>
      </c>
      <c r="J29" s="4" t="n">
        <f aca="false">H29+I29</f>
        <v>46.875551897</v>
      </c>
      <c r="L29" s="5" t="n">
        <f aca="false">0.5*ROUNDUP(J29/30,0)</f>
        <v>1</v>
      </c>
      <c r="M29" s="4" t="n">
        <f aca="false">G29/(L29/60)</f>
        <v>38.0884866</v>
      </c>
    </row>
    <row r="30" customFormat="false" ht="13.8" hidden="false" customHeight="false" outlineLevel="0" collapsed="false">
      <c r="A30" s="5" t="n">
        <f aca="false">A29+1</f>
        <v>77</v>
      </c>
      <c r="B30" s="5" t="n">
        <v>508.77581</v>
      </c>
      <c r="C30" s="5" t="n">
        <v>35.43136</v>
      </c>
      <c r="D30" s="5" t="n">
        <v>162.74951</v>
      </c>
      <c r="E30" s="5" t="n">
        <v>11.4714</v>
      </c>
      <c r="G30" s="3" t="n">
        <f aca="false">(B30+D30)/1000</f>
        <v>0.67152532</v>
      </c>
      <c r="H30" s="4" t="n">
        <f aca="false">C30+E30</f>
        <v>46.90276</v>
      </c>
      <c r="I30" s="4" t="n">
        <f aca="false">60*4.5*G30/100</f>
        <v>1.813118364</v>
      </c>
      <c r="J30" s="4" t="n">
        <f aca="false">H30+I30</f>
        <v>48.715878364</v>
      </c>
      <c r="L30" s="5" t="n">
        <f aca="false">0.5*ROUNDUP(J30/30,0)</f>
        <v>1</v>
      </c>
      <c r="M30" s="4" t="n">
        <f aca="false">G30/(L30/60)</f>
        <v>40.2915192</v>
      </c>
    </row>
    <row r="31" customFormat="false" ht="13.8" hidden="false" customHeight="false" outlineLevel="0" collapsed="false">
      <c r="A31" s="5" t="n">
        <f aca="false">A30+1</f>
        <v>78</v>
      </c>
      <c r="B31" s="5" t="n">
        <v>522.12996</v>
      </c>
      <c r="C31" s="5" t="n">
        <v>36.05446</v>
      </c>
      <c r="D31" s="5" t="n">
        <v>169.08282</v>
      </c>
      <c r="E31" s="5" t="n">
        <v>11.76637</v>
      </c>
      <c r="G31" s="3" t="n">
        <f aca="false">(B31+D31)/1000</f>
        <v>0.69121278</v>
      </c>
      <c r="H31" s="4" t="n">
        <f aca="false">C31+E31</f>
        <v>47.82083</v>
      </c>
      <c r="I31" s="4" t="n">
        <f aca="false">60*4.5*G31/100</f>
        <v>1.866274506</v>
      </c>
      <c r="J31" s="4" t="n">
        <f aca="false">H31+I31</f>
        <v>49.687104506</v>
      </c>
      <c r="L31" s="5" t="n">
        <f aca="false">0.5*ROUNDUP(J31/30,0)</f>
        <v>1</v>
      </c>
      <c r="M31" s="4" t="n">
        <f aca="false">G31/(L31/60)</f>
        <v>41.4727668</v>
      </c>
    </row>
    <row r="32" customFormat="false" ht="13.8" hidden="false" customHeight="false" outlineLevel="0" collapsed="false">
      <c r="A32" s="5" t="n">
        <f aca="false">A31+1</f>
        <v>79</v>
      </c>
      <c r="B32" s="5" t="n">
        <v>545.05405</v>
      </c>
      <c r="C32" s="5" t="n">
        <v>37.11525</v>
      </c>
      <c r="D32" s="5" t="n">
        <v>175.58429</v>
      </c>
      <c r="E32" s="5" t="n">
        <v>12.06591</v>
      </c>
      <c r="G32" s="3" t="n">
        <f aca="false">(B32+D32)/1000</f>
        <v>0.72063834</v>
      </c>
      <c r="H32" s="4" t="n">
        <f aca="false">C32+E32</f>
        <v>49.18116</v>
      </c>
      <c r="I32" s="4" t="n">
        <f aca="false">60*4.5*G32/100</f>
        <v>1.945723518</v>
      </c>
      <c r="J32" s="4" t="n">
        <f aca="false">H32+I32</f>
        <v>51.126883518</v>
      </c>
      <c r="L32" s="5" t="n">
        <f aca="false">0.5*ROUNDUP(J32/30,0)</f>
        <v>1</v>
      </c>
      <c r="M32" s="4" t="n">
        <f aca="false">G32/(L32/60)</f>
        <v>43.2383004</v>
      </c>
    </row>
    <row r="33" customFormat="false" ht="13.8" hidden="false" customHeight="false" outlineLevel="0" collapsed="false">
      <c r="A33" s="5" t="n">
        <f aca="false">A32+1</f>
        <v>80</v>
      </c>
      <c r="B33" s="5" t="n">
        <v>563.47581</v>
      </c>
      <c r="C33" s="5" t="n">
        <v>37.95576</v>
      </c>
      <c r="D33" s="5" t="n">
        <v>182.22685</v>
      </c>
      <c r="E33" s="5" t="n">
        <v>12.36484</v>
      </c>
      <c r="G33" s="3" t="n">
        <f aca="false">(B33+D33)/1000</f>
        <v>0.74570266</v>
      </c>
      <c r="H33" s="4" t="n">
        <f aca="false">C33+E33</f>
        <v>50.3206</v>
      </c>
      <c r="I33" s="4" t="n">
        <f aca="false">60*4.5*G33/100</f>
        <v>2.013397182</v>
      </c>
      <c r="J33" s="4" t="n">
        <f aca="false">H33+I33</f>
        <v>52.333997182</v>
      </c>
      <c r="L33" s="5" t="n">
        <f aca="false">0.5*ROUNDUP(J33/30,0)</f>
        <v>1</v>
      </c>
      <c r="M33" s="4" t="n">
        <f aca="false">G33/(L33/60)</f>
        <v>44.7421596</v>
      </c>
    </row>
    <row r="34" customFormat="false" ht="13.8" hidden="false" customHeight="false" outlineLevel="0" collapsed="false">
      <c r="A34" s="5" t="n">
        <f aca="false">A33+1</f>
        <v>81</v>
      </c>
      <c r="B34" s="5" t="n">
        <v>595.86411</v>
      </c>
      <c r="C34" s="5" t="n">
        <v>39.41818</v>
      </c>
      <c r="D34" s="5" t="n">
        <v>189.0449</v>
      </c>
      <c r="E34" s="5" t="n">
        <v>12.6703</v>
      </c>
      <c r="G34" s="3" t="n">
        <f aca="false">(B34+D34)/1000</f>
        <v>0.78490901</v>
      </c>
      <c r="H34" s="4" t="n">
        <f aca="false">C34+E34</f>
        <v>52.08848</v>
      </c>
      <c r="I34" s="4" t="n">
        <f aca="false">60*4.5*G34/100</f>
        <v>2.119254327</v>
      </c>
      <c r="J34" s="4" t="n">
        <f aca="false">H34+I34</f>
        <v>54.207734327</v>
      </c>
      <c r="L34" s="5" t="n">
        <f aca="false">0.5*ROUNDUP(J34/30,0)</f>
        <v>1</v>
      </c>
      <c r="M34" s="4" t="n">
        <f aca="false">G34/(L34/60)</f>
        <v>47.0945406</v>
      </c>
    </row>
    <row r="35" customFormat="false" ht="13.8" hidden="false" customHeight="false" outlineLevel="0" collapsed="false">
      <c r="A35" s="5" t="n">
        <f aca="false">A34+1</f>
        <v>82</v>
      </c>
      <c r="B35" s="5" t="n">
        <v>618.89055</v>
      </c>
      <c r="C35" s="5" t="n">
        <v>40.43963</v>
      </c>
      <c r="D35" s="5" t="n">
        <v>196.00247</v>
      </c>
      <c r="E35" s="5" t="n">
        <v>12.97739</v>
      </c>
      <c r="G35" s="3" t="n">
        <f aca="false">(B35+D35)/1000</f>
        <v>0.81489302</v>
      </c>
      <c r="H35" s="4" t="n">
        <f aca="false">C35+E35</f>
        <v>53.41702</v>
      </c>
      <c r="I35" s="4" t="n">
        <f aca="false">60*4.5*G35/100</f>
        <v>2.200211154</v>
      </c>
      <c r="J35" s="4" t="n">
        <f aca="false">H35+I35</f>
        <v>55.617231154</v>
      </c>
      <c r="L35" s="5" t="n">
        <f aca="false">0.5*ROUNDUP(J35/30,0)</f>
        <v>1</v>
      </c>
      <c r="M35" s="4" t="n">
        <f aca="false">G35/(L35/60)</f>
        <v>48.8935812</v>
      </c>
    </row>
    <row r="36" customFormat="false" ht="13.8" hidden="false" customHeight="false" outlineLevel="0" collapsed="false">
      <c r="A36" s="5" t="n">
        <f aca="false">A35+1</f>
        <v>83</v>
      </c>
      <c r="B36" s="5" t="n">
        <v>634.74239</v>
      </c>
      <c r="C36" s="5" t="n">
        <v>41.13669</v>
      </c>
      <c r="D36" s="5" t="n">
        <v>203.14239</v>
      </c>
      <c r="E36" s="5" t="n">
        <v>13.2889</v>
      </c>
      <c r="G36" s="3" t="n">
        <f aca="false">(B36+D36)/1000</f>
        <v>0.83788478</v>
      </c>
      <c r="H36" s="4" t="n">
        <f aca="false">C36+E36</f>
        <v>54.42559</v>
      </c>
      <c r="I36" s="4" t="n">
        <f aca="false">60*4.5*G36/100</f>
        <v>2.262288906</v>
      </c>
      <c r="J36" s="4" t="n">
        <f aca="false">H36+I36</f>
        <v>56.687878906</v>
      </c>
      <c r="L36" s="5" t="n">
        <f aca="false">0.5*ROUNDUP(J36/30,0)</f>
        <v>1</v>
      </c>
      <c r="M36" s="4" t="n">
        <f aca="false">G36/(L36/60)</f>
        <v>50.2730868</v>
      </c>
    </row>
    <row r="37" customFormat="false" ht="13.8" hidden="false" customHeight="false" outlineLevel="0" collapsed="false">
      <c r="A37" s="5" t="n">
        <f aca="false">A36+1</f>
        <v>84</v>
      </c>
      <c r="B37" s="5" t="n">
        <v>659.25861</v>
      </c>
      <c r="C37" s="5" t="n">
        <v>42.20389</v>
      </c>
      <c r="D37" s="5" t="n">
        <v>213.14837</v>
      </c>
      <c r="E37" s="5" t="n">
        <v>14.38142</v>
      </c>
      <c r="G37" s="3" t="n">
        <f aca="false">(B37+D37)/1000</f>
        <v>0.87240698</v>
      </c>
      <c r="H37" s="4" t="n">
        <f aca="false">C37+E37</f>
        <v>56.58531</v>
      </c>
      <c r="I37" s="4" t="n">
        <f aca="false">60*4.5*G37/100</f>
        <v>2.355498846</v>
      </c>
      <c r="J37" s="4" t="n">
        <f aca="false">H37+I37</f>
        <v>58.940808846</v>
      </c>
      <c r="L37" s="5" t="n">
        <f aca="false">0.5*ROUNDUP(J37/30,0)</f>
        <v>1</v>
      </c>
      <c r="M37" s="4" t="n">
        <f aca="false">G37/(L37/60)</f>
        <v>52.3444188</v>
      </c>
    </row>
    <row r="38" customFormat="false" ht="13.8" hidden="false" customHeight="false" outlineLevel="0" collapsed="false">
      <c r="A38" s="5" t="n">
        <f aca="false">A37+1</f>
        <v>85</v>
      </c>
      <c r="B38" s="5" t="n">
        <v>682.67612</v>
      </c>
      <c r="C38" s="5" t="n">
        <v>43.21096</v>
      </c>
      <c r="D38" s="5" t="n">
        <v>217.92501</v>
      </c>
      <c r="E38" s="5" t="n">
        <v>13.92119</v>
      </c>
      <c r="G38" s="3" t="n">
        <f aca="false">(B38+D38)/1000</f>
        <v>0.90060113</v>
      </c>
      <c r="H38" s="4" t="n">
        <f aca="false">C38+E38</f>
        <v>57.13215</v>
      </c>
      <c r="I38" s="4" t="n">
        <f aca="false">60*4.5*G38/100</f>
        <v>2.431623051</v>
      </c>
      <c r="J38" s="4" t="n">
        <f aca="false">H38+I38</f>
        <v>59.563773051</v>
      </c>
      <c r="L38" s="5" t="n">
        <f aca="false">0.5*ROUNDUP(J38/30,0)</f>
        <v>1</v>
      </c>
      <c r="M38" s="4" t="n">
        <f aca="false">G38/(L38/60)</f>
        <v>54.0360678</v>
      </c>
    </row>
    <row r="39" customFormat="false" ht="13.8" hidden="false" customHeight="false" outlineLevel="0" collapsed="false">
      <c r="A39" s="5" t="n">
        <f aca="false">A38+1</f>
        <v>86</v>
      </c>
      <c r="B39" s="5" t="n">
        <v>713.71951</v>
      </c>
      <c r="C39" s="5" t="n">
        <v>44.52915</v>
      </c>
      <c r="D39" s="5" t="n">
        <v>225.57051</v>
      </c>
      <c r="E39" s="5" t="n">
        <v>14.24147</v>
      </c>
      <c r="G39" s="3" t="n">
        <f aca="false">(B39+D39)/1000</f>
        <v>0.93929002</v>
      </c>
      <c r="H39" s="4" t="n">
        <f aca="false">C39+E39</f>
        <v>58.77062</v>
      </c>
      <c r="I39" s="4" t="n">
        <f aca="false">60*4.5*G39/100</f>
        <v>2.536083054</v>
      </c>
      <c r="J39" s="4" t="n">
        <f aca="false">H39+I39</f>
        <v>61.306703054</v>
      </c>
      <c r="L39" s="5" t="n">
        <f aca="false">0.5*ROUNDUP(J39/30,0)</f>
        <v>1.5</v>
      </c>
      <c r="M39" s="4" t="n">
        <f aca="false">G39/(L39/60)</f>
        <v>37.5716008</v>
      </c>
    </row>
    <row r="40" customFormat="false" ht="13.8" hidden="false" customHeight="false" outlineLevel="0" collapsed="false">
      <c r="A40" s="5" t="n">
        <f aca="false">A39+1</f>
        <v>87</v>
      </c>
      <c r="B40" s="5" t="n">
        <v>732.87137</v>
      </c>
      <c r="C40" s="5" t="n">
        <v>45.33614</v>
      </c>
      <c r="D40" s="5" t="n">
        <v>233.39003</v>
      </c>
      <c r="E40" s="5" t="n">
        <v>14.56835</v>
      </c>
      <c r="G40" s="3" t="n">
        <f aca="false">(B40+D40)/1000</f>
        <v>0.9662614</v>
      </c>
      <c r="H40" s="4" t="n">
        <f aca="false">C40+E40</f>
        <v>59.90449</v>
      </c>
      <c r="I40" s="4" t="n">
        <f aca="false">60*4.5*G40/100</f>
        <v>2.60890578</v>
      </c>
      <c r="J40" s="4" t="n">
        <f aca="false">H40+I40</f>
        <v>62.51339578</v>
      </c>
      <c r="L40" s="5" t="n">
        <f aca="false">0.5*ROUNDUP(J40/30,0)</f>
        <v>1.5</v>
      </c>
      <c r="M40" s="4" t="n">
        <f aca="false">G40/(L40/60)</f>
        <v>38.650456</v>
      </c>
    </row>
    <row r="41" customFormat="false" ht="13.8" hidden="false" customHeight="false" outlineLevel="0" collapsed="false">
      <c r="A41" s="5" t="n">
        <f aca="false">A40+1</f>
        <v>88</v>
      </c>
      <c r="B41" s="5" t="n">
        <v>768.42034</v>
      </c>
      <c r="C41" s="5" t="n">
        <v>46.81441</v>
      </c>
      <c r="D41" s="5" t="n">
        <v>241.38404</v>
      </c>
      <c r="E41" s="5" t="n">
        <v>14.89815</v>
      </c>
      <c r="G41" s="3" t="n">
        <f aca="false">(B41+D41)/1000</f>
        <v>1.00980438</v>
      </c>
      <c r="H41" s="4" t="n">
        <f aca="false">C41+E41</f>
        <v>61.71256</v>
      </c>
      <c r="I41" s="4" t="n">
        <f aca="false">60*4.5*G41/100</f>
        <v>2.726471826</v>
      </c>
      <c r="J41" s="4" t="n">
        <f aca="false">H41+I41</f>
        <v>64.439031826</v>
      </c>
      <c r="L41" s="5" t="n">
        <f aca="false">0.5*ROUNDUP(J41/30,0)</f>
        <v>1.5</v>
      </c>
      <c r="M41" s="4" t="n">
        <f aca="false">G41/(L41/60)</f>
        <v>40.3921752</v>
      </c>
    </row>
    <row r="42" customFormat="false" ht="13.8" hidden="false" customHeight="false" outlineLevel="0" collapsed="false">
      <c r="A42" s="5" t="n">
        <f aca="false">A41+1</f>
        <v>89</v>
      </c>
      <c r="B42" s="5" t="n">
        <v>798.04688</v>
      </c>
      <c r="C42" s="5" t="n">
        <v>48.02649</v>
      </c>
      <c r="D42" s="5" t="n">
        <v>249.56675</v>
      </c>
      <c r="E42" s="5" t="n">
        <v>15.23074</v>
      </c>
      <c r="G42" s="3" t="n">
        <f aca="false">(B42+D42)/1000</f>
        <v>1.04761363</v>
      </c>
      <c r="H42" s="4" t="n">
        <f aca="false">C42+E42</f>
        <v>63.25723</v>
      </c>
      <c r="I42" s="4" t="n">
        <f aca="false">60*4.5*G42/100</f>
        <v>2.828556801</v>
      </c>
      <c r="J42" s="4" t="n">
        <f aca="false">H42+I42</f>
        <v>66.085786801</v>
      </c>
      <c r="L42" s="5" t="n">
        <f aca="false">0.5*ROUNDUP(J42/30,0)</f>
        <v>1.5</v>
      </c>
      <c r="M42" s="4" t="n">
        <f aca="false">G42/(L42/60)</f>
        <v>41.9045452</v>
      </c>
    </row>
    <row r="43" customFormat="false" ht="13.8" hidden="false" customHeight="false" outlineLevel="0" collapsed="false">
      <c r="A43" s="5" t="n">
        <f aca="false">A42+1</f>
        <v>90</v>
      </c>
      <c r="B43" s="5" t="n">
        <v>823.61162</v>
      </c>
      <c r="C43" s="5" t="n">
        <v>49.06264</v>
      </c>
      <c r="D43" s="5" t="n">
        <v>257.91486</v>
      </c>
      <c r="E43" s="5" t="n">
        <v>15.56887</v>
      </c>
      <c r="G43" s="3" t="n">
        <f aca="false">(B43+D43)/1000</f>
        <v>1.08152648</v>
      </c>
      <c r="H43" s="4" t="n">
        <f aca="false">C43+E43</f>
        <v>64.63151</v>
      </c>
      <c r="I43" s="4" t="n">
        <f aca="false">60*4.5*G43/100</f>
        <v>2.920121496</v>
      </c>
      <c r="J43" s="4" t="n">
        <f aca="false">H43+I43</f>
        <v>67.551631496</v>
      </c>
      <c r="L43" s="5" t="n">
        <f aca="false">0.5*ROUNDUP(J43/30,0)</f>
        <v>1.5</v>
      </c>
      <c r="M43" s="4" t="n">
        <f aca="false">G43/(L43/60)</f>
        <v>43.2610592</v>
      </c>
    </row>
    <row r="44" customFormat="false" ht="13.8" hidden="false" customHeight="false" outlineLevel="0" collapsed="false">
      <c r="A44" s="5" t="n">
        <f aca="false">A43+1</f>
        <v>91</v>
      </c>
      <c r="B44" s="5" t="n">
        <v>850.08846</v>
      </c>
      <c r="C44" s="5" t="n">
        <v>50.12551</v>
      </c>
      <c r="D44" s="5" t="n">
        <v>266.41957</v>
      </c>
      <c r="E44" s="5" t="n">
        <v>15.90494</v>
      </c>
      <c r="G44" s="3" t="n">
        <f aca="false">(B44+D44)/1000</f>
        <v>1.11650803</v>
      </c>
      <c r="H44" s="4" t="n">
        <f aca="false">C44+E44</f>
        <v>66.03045</v>
      </c>
      <c r="I44" s="4" t="n">
        <f aca="false">60*4.5*G44/100</f>
        <v>3.014571681</v>
      </c>
      <c r="J44" s="4" t="n">
        <f aca="false">H44+I44</f>
        <v>69.045021681</v>
      </c>
      <c r="L44" s="5" t="n">
        <f aca="false">0.5*ROUNDUP(J44/30,0)</f>
        <v>1.5</v>
      </c>
      <c r="M44" s="4" t="n">
        <f aca="false">G44/(L44/60)</f>
        <v>44.6603212</v>
      </c>
    </row>
    <row r="45" customFormat="false" ht="13.8" hidden="false" customHeight="false" outlineLevel="0" collapsed="false">
      <c r="A45" s="5" t="n">
        <f aca="false">A44+1</f>
        <v>92</v>
      </c>
      <c r="B45" s="5" t="n">
        <v>877.32774</v>
      </c>
      <c r="C45" s="5" t="n">
        <v>51.21024</v>
      </c>
      <c r="D45" s="5" t="n">
        <v>275.1193</v>
      </c>
      <c r="E45" s="5" t="n">
        <v>16.24801</v>
      </c>
      <c r="G45" s="3" t="n">
        <f aca="false">(B45+D45)/1000</f>
        <v>1.15244704</v>
      </c>
      <c r="H45" s="4" t="n">
        <f aca="false">C45+E45</f>
        <v>67.45825</v>
      </c>
      <c r="I45" s="4" t="n">
        <f aca="false">60*4.5*G45/100</f>
        <v>3.111607008</v>
      </c>
      <c r="J45" s="4" t="n">
        <f aca="false">H45+I45</f>
        <v>70.569857008</v>
      </c>
      <c r="L45" s="5" t="n">
        <f aca="false">0.5*ROUNDUP(J45/30,0)</f>
        <v>1.5</v>
      </c>
      <c r="M45" s="4" t="n">
        <f aca="false">G45/(L45/60)</f>
        <v>46.0978816</v>
      </c>
    </row>
    <row r="46" customFormat="false" ht="13.8" hidden="false" customHeight="false" outlineLevel="0" collapsed="false">
      <c r="A46" s="5" t="n">
        <f aca="false">A45+1</f>
        <v>93</v>
      </c>
      <c r="B46" s="5" t="n">
        <v>911.05308</v>
      </c>
      <c r="C46" s="5" t="n">
        <v>52.53421</v>
      </c>
      <c r="D46" s="5" t="n">
        <v>284.00463</v>
      </c>
      <c r="E46" s="5" t="n">
        <v>16.59305</v>
      </c>
      <c r="G46" s="3" t="n">
        <f aca="false">(B46+D46)/1000</f>
        <v>1.19505771</v>
      </c>
      <c r="H46" s="4" t="n">
        <f aca="false">C46+E46</f>
        <v>69.12726</v>
      </c>
      <c r="I46" s="4" t="n">
        <f aca="false">60*4.5*G46/100</f>
        <v>3.226655817</v>
      </c>
      <c r="J46" s="4" t="n">
        <f aca="false">H46+I46</f>
        <v>72.353915817</v>
      </c>
      <c r="L46" s="5" t="n">
        <f aca="false">0.5*ROUNDUP(J46/30,0)</f>
        <v>1.5</v>
      </c>
      <c r="M46" s="4" t="n">
        <f aca="false">G46/(L46/60)</f>
        <v>47.8023084</v>
      </c>
    </row>
    <row r="47" customFormat="false" ht="13.8" hidden="false" customHeight="false" outlineLevel="0" collapsed="false">
      <c r="A47" s="5" t="n">
        <f aca="false">A46+1</f>
        <v>94</v>
      </c>
      <c r="B47" s="5" t="n">
        <v>945.56812</v>
      </c>
      <c r="C47" s="5" t="n">
        <v>53.87554</v>
      </c>
      <c r="D47" s="5" t="n">
        <v>293.07123</v>
      </c>
      <c r="E47" s="5" t="n">
        <v>16.94174</v>
      </c>
      <c r="G47" s="3" t="n">
        <f aca="false">(B47+D47)/1000</f>
        <v>1.23863935</v>
      </c>
      <c r="H47" s="4" t="n">
        <f aca="false">C47+E47</f>
        <v>70.81728</v>
      </c>
      <c r="I47" s="4" t="n">
        <f aca="false">60*4.5*G47/100</f>
        <v>3.344326245</v>
      </c>
      <c r="J47" s="4" t="n">
        <f aca="false">H47+I47</f>
        <v>74.161606245</v>
      </c>
      <c r="L47" s="5" t="n">
        <f aca="false">0.5*ROUNDUP(J47/30,0)</f>
        <v>1.5</v>
      </c>
      <c r="M47" s="4" t="n">
        <f aca="false">G47/(L47/60)</f>
        <v>49.545574</v>
      </c>
    </row>
    <row r="48" customFormat="false" ht="13.8" hidden="false" customHeight="false" outlineLevel="0" collapsed="false">
      <c r="A48" s="5" t="n">
        <f aca="false">A47+1</f>
        <v>95</v>
      </c>
      <c r="B48" s="5" t="n">
        <v>972.5763</v>
      </c>
      <c r="C48" s="5" t="n">
        <v>54.91679</v>
      </c>
      <c r="D48" s="5" t="n">
        <v>302.32308</v>
      </c>
      <c r="E48" s="5" t="n">
        <v>17.29286</v>
      </c>
      <c r="G48" s="3" t="n">
        <f aca="false">(B48+D48)/1000</f>
        <v>1.27489938</v>
      </c>
      <c r="H48" s="4" t="n">
        <f aca="false">C48+E48</f>
        <v>72.20965</v>
      </c>
      <c r="I48" s="4" t="n">
        <f aca="false">60*4.5*G48/100</f>
        <v>3.442228326</v>
      </c>
      <c r="J48" s="4" t="n">
        <f aca="false">H48+I48</f>
        <v>75.651878326</v>
      </c>
      <c r="L48" s="5" t="n">
        <f aca="false">0.5*ROUNDUP(J48/30,0)</f>
        <v>1.5</v>
      </c>
      <c r="M48" s="4" t="n">
        <f aca="false">G48/(L48/60)</f>
        <v>50.9959752</v>
      </c>
    </row>
    <row r="49" customFormat="false" ht="13.8" hidden="false" customHeight="false" outlineLevel="0" collapsed="false">
      <c r="A49" s="5" t="n">
        <f aca="false">A48+1</f>
        <v>96</v>
      </c>
      <c r="B49" s="5" t="n">
        <v>1017.13104</v>
      </c>
      <c r="C49" s="5" t="n">
        <v>56.60951</v>
      </c>
      <c r="D49" s="5" t="n">
        <v>311.76193</v>
      </c>
      <c r="E49" s="5" t="n">
        <v>17.64939</v>
      </c>
      <c r="G49" s="3" t="n">
        <f aca="false">(B49+D49)/1000</f>
        <v>1.32889297</v>
      </c>
      <c r="H49" s="4" t="n">
        <f aca="false">C49+E49</f>
        <v>74.2589</v>
      </c>
      <c r="I49" s="4" t="n">
        <f aca="false">60*4.5*G49/100</f>
        <v>3.588011019</v>
      </c>
      <c r="J49" s="4" t="n">
        <f aca="false">H49+I49</f>
        <v>77.846911019</v>
      </c>
      <c r="L49" s="5" t="n">
        <f aca="false">0.5*ROUNDUP(J49/30,0)</f>
        <v>1.5</v>
      </c>
      <c r="M49" s="4" t="n">
        <f aca="false">G49/(L49/60)</f>
        <v>53.1557188</v>
      </c>
    </row>
    <row r="50" customFormat="false" ht="13.8" hidden="false" customHeight="false" outlineLevel="0" collapsed="false">
      <c r="A50" s="5" t="n">
        <f aca="false">A49+1</f>
        <v>97</v>
      </c>
      <c r="B50" s="5" t="n">
        <v>1042.09749</v>
      </c>
      <c r="C50" s="5" t="n">
        <v>57.54836</v>
      </c>
      <c r="D50" s="5" t="n">
        <v>321.38898</v>
      </c>
      <c r="E50" s="5" t="n">
        <v>18.0104</v>
      </c>
      <c r="G50" s="3" t="n">
        <f aca="false">(B50+D50)/1000</f>
        <v>1.36348647</v>
      </c>
      <c r="H50" s="4" t="n">
        <f aca="false">C50+E50</f>
        <v>75.55876</v>
      </c>
      <c r="I50" s="4" t="n">
        <f aca="false">60*4.5*G50/100</f>
        <v>3.681413469</v>
      </c>
      <c r="J50" s="4" t="n">
        <f aca="false">H50+I50</f>
        <v>79.240173469</v>
      </c>
      <c r="L50" s="5" t="n">
        <f aca="false">0.5*ROUNDUP(J50/30,0)</f>
        <v>1.5</v>
      </c>
      <c r="M50" s="4" t="n">
        <f aca="false">G50/(L50/60)</f>
        <v>54.5394588</v>
      </c>
    </row>
    <row r="51" customFormat="false" ht="13.8" hidden="false" customHeight="false" outlineLevel="0" collapsed="false">
      <c r="A51" s="5" t="n">
        <f aca="false">A50+1</f>
        <v>98</v>
      </c>
      <c r="B51" s="5" t="n">
        <v>1077.45854</v>
      </c>
      <c r="C51" s="5" t="n">
        <v>58.8675</v>
      </c>
      <c r="D51" s="5" t="n">
        <v>331.20458</v>
      </c>
      <c r="E51" s="5" t="n">
        <v>18.37259</v>
      </c>
      <c r="G51" s="3" t="n">
        <f aca="false">(B51+D51)/1000</f>
        <v>1.40866312</v>
      </c>
      <c r="H51" s="4" t="n">
        <f aca="false">C51+E51</f>
        <v>77.24009</v>
      </c>
      <c r="I51" s="4" t="n">
        <f aca="false">60*4.5*G51/100</f>
        <v>3.803390424</v>
      </c>
      <c r="J51" s="4" t="n">
        <f aca="false">H51+I51</f>
        <v>81.043480424</v>
      </c>
      <c r="L51" s="5" t="n">
        <f aca="false">0.5*ROUNDUP(J51/30,0)</f>
        <v>1.5</v>
      </c>
      <c r="M51" s="4" t="n">
        <f aca="false">G51/(L51/60)</f>
        <v>56.3465248</v>
      </c>
    </row>
    <row r="52" customFormat="false" ht="13.8" hidden="false" customHeight="false" outlineLevel="0" collapsed="false">
      <c r="A52" s="5" t="n">
        <f aca="false">A51+1</f>
        <v>99</v>
      </c>
      <c r="B52" s="5" t="n">
        <v>1114.39543</v>
      </c>
      <c r="C52" s="5" t="n">
        <v>60.23091</v>
      </c>
      <c r="D52" s="5" t="n">
        <v>341.21035</v>
      </c>
      <c r="E52" s="5" t="n">
        <v>18.73632</v>
      </c>
      <c r="G52" s="3" t="n">
        <f aca="false">(B52+D52)/1000</f>
        <v>1.45560578</v>
      </c>
      <c r="H52" s="4" t="n">
        <f aca="false">C52+E52</f>
        <v>78.96723</v>
      </c>
      <c r="I52" s="4" t="n">
        <f aca="false">60*4.5*G52/100</f>
        <v>3.930135606</v>
      </c>
      <c r="J52" s="4" t="n">
        <f aca="false">H52+I52</f>
        <v>82.897365606</v>
      </c>
      <c r="L52" s="5" t="n">
        <f aca="false">0.5*ROUNDUP(J52/30,0)</f>
        <v>1.5</v>
      </c>
      <c r="M52" s="4" t="n">
        <f aca="false">G52/(L52/60)</f>
        <v>58.2242312</v>
      </c>
    </row>
    <row r="53" customFormat="false" ht="13.8" hidden="false" customHeight="false" outlineLevel="0" collapsed="false">
      <c r="A53" s="5" t="n">
        <f aca="false">A52+1</f>
        <v>100</v>
      </c>
      <c r="B53" s="5" t="n">
        <v>1151.4663</v>
      </c>
      <c r="C53" s="5" t="n">
        <v>61.58539</v>
      </c>
      <c r="D53" s="5" t="n">
        <v>351.41089</v>
      </c>
      <c r="E53" s="5" t="n">
        <v>19.10677</v>
      </c>
      <c r="G53" s="3" t="n">
        <f aca="false">(B53+D53)/1000</f>
        <v>1.50287719</v>
      </c>
      <c r="H53" s="4" t="n">
        <f aca="false">C53+E53</f>
        <v>80.69216</v>
      </c>
      <c r="I53" s="4" t="n">
        <f aca="false">60*4.5*G53/100</f>
        <v>4.057768413</v>
      </c>
      <c r="J53" s="4" t="n">
        <f aca="false">H53+I53</f>
        <v>84.749928413</v>
      </c>
      <c r="L53" s="5" t="n">
        <f aca="false">0.5*ROUNDUP(J53/30,0)</f>
        <v>1.5</v>
      </c>
      <c r="M53" s="4" t="n">
        <f aca="false">G53/(L53/60)</f>
        <v>60.1150876</v>
      </c>
    </row>
    <row r="54" customFormat="false" ht="13.8" hidden="false" customHeight="false" outlineLevel="0" collapsed="false">
      <c r="A54" s="5" t="n">
        <f aca="false">A53+1</f>
        <v>101</v>
      </c>
      <c r="B54" s="5" t="n">
        <v>1188.23624</v>
      </c>
      <c r="C54" s="5" t="n">
        <v>62.91545</v>
      </c>
      <c r="D54" s="5" t="n">
        <v>361.80663</v>
      </c>
      <c r="E54" s="5" t="n">
        <v>19.47935</v>
      </c>
      <c r="G54" s="3" t="n">
        <f aca="false">(B54+D54)/1000</f>
        <v>1.55004287</v>
      </c>
      <c r="H54" s="4" t="n">
        <f aca="false">C54+E54</f>
        <v>82.3948</v>
      </c>
      <c r="I54" s="4" t="n">
        <f aca="false">60*4.5*G54/100</f>
        <v>4.185115749</v>
      </c>
      <c r="J54" s="4" t="n">
        <f aca="false">H54+I54</f>
        <v>86.579915749</v>
      </c>
      <c r="L54" s="5" t="n">
        <f aca="false">0.5*ROUNDUP(J54/30,0)</f>
        <v>1.5</v>
      </c>
      <c r="M54" s="4" t="n">
        <f aca="false">G54/(L54/60)</f>
        <v>62.0017148</v>
      </c>
    </row>
    <row r="55" customFormat="false" ht="13.8" hidden="false" customHeight="false" outlineLevel="0" collapsed="false">
      <c r="A55" s="5" t="n">
        <f aca="false">A54+1</f>
        <v>102</v>
      </c>
      <c r="B55" s="5" t="n">
        <v>1225.8554</v>
      </c>
      <c r="C55" s="5" t="n">
        <v>64.26317</v>
      </c>
      <c r="D55" s="5" t="n">
        <v>372.39302</v>
      </c>
      <c r="E55" s="5" t="n">
        <v>19.85294</v>
      </c>
      <c r="G55" s="3" t="n">
        <f aca="false">(B55+D55)/1000</f>
        <v>1.59824842</v>
      </c>
      <c r="H55" s="4" t="n">
        <f aca="false">C55+E55</f>
        <v>84.11611</v>
      </c>
      <c r="I55" s="4" t="n">
        <f aca="false">60*4.5*G55/100</f>
        <v>4.315270734</v>
      </c>
      <c r="J55" s="4" t="n">
        <f aca="false">H55+I55</f>
        <v>88.431380734</v>
      </c>
      <c r="L55" s="5" t="n">
        <f aca="false">0.5*ROUNDUP(J55/30,0)</f>
        <v>1.5</v>
      </c>
      <c r="M55" s="4" t="n">
        <f aca="false">G55/(L55/60)</f>
        <v>63.9299368</v>
      </c>
    </row>
    <row r="56" customFormat="false" ht="13.8" hidden="false" customHeight="false" outlineLevel="0" collapsed="false">
      <c r="A56" s="5" t="n">
        <f aca="false">A55+1</f>
        <v>103</v>
      </c>
      <c r="B56" s="5" t="n">
        <v>1267.09351</v>
      </c>
      <c r="C56" s="5" t="n">
        <v>65.72626</v>
      </c>
      <c r="D56" s="5" t="n">
        <v>383.3978</v>
      </c>
      <c r="E56" s="5" t="n">
        <v>20.4006</v>
      </c>
      <c r="G56" s="3" t="n">
        <f aca="false">(B56+D56)/1000</f>
        <v>1.65049131</v>
      </c>
      <c r="H56" s="4" t="n">
        <f aca="false">C56+E56</f>
        <v>86.12686</v>
      </c>
      <c r="I56" s="4" t="n">
        <f aca="false">60*4.5*G56/100</f>
        <v>4.456326537</v>
      </c>
      <c r="J56" s="4" t="n">
        <f aca="false">H56+I56</f>
        <v>90.583186537</v>
      </c>
      <c r="L56" s="5" t="n">
        <f aca="false">0.5*ROUNDUP(J56/30,0)</f>
        <v>2</v>
      </c>
      <c r="M56" s="4" t="n">
        <f aca="false">G56/(L56/60)</f>
        <v>49.5147393</v>
      </c>
    </row>
    <row r="57" customFormat="false" ht="13.8" hidden="false" customHeight="false" outlineLevel="0" collapsed="false">
      <c r="A57" s="5" t="n">
        <f aca="false">A56+1</f>
        <v>104</v>
      </c>
      <c r="B57" s="5" t="n">
        <v>1320.53277</v>
      </c>
      <c r="C57" s="5" t="n">
        <v>67.60046</v>
      </c>
      <c r="D57" s="5" t="n">
        <v>394.15554</v>
      </c>
      <c r="E57" s="5" t="n">
        <v>20.61544</v>
      </c>
      <c r="G57" s="3" t="n">
        <f aca="false">(B57+D57)/1000</f>
        <v>1.71468831</v>
      </c>
      <c r="H57" s="4" t="n">
        <f aca="false">C57+E57</f>
        <v>88.2159</v>
      </c>
      <c r="I57" s="4" t="n">
        <f aca="false">60*4.5*G57/100</f>
        <v>4.629658437</v>
      </c>
      <c r="J57" s="4" t="n">
        <f aca="false">H57+I57</f>
        <v>92.845558437</v>
      </c>
      <c r="L57" s="5" t="n">
        <f aca="false">0.5*ROUNDUP(J57/30,0)</f>
        <v>2</v>
      </c>
      <c r="M57" s="4" t="n">
        <f aca="false">G57/(L57/60)</f>
        <v>51.4406493</v>
      </c>
    </row>
    <row r="58" customFormat="false" ht="13.8" hidden="false" customHeight="false" outlineLevel="0" collapsed="false">
      <c r="A58" s="5" t="n">
        <f aca="false">A57+1</f>
        <v>105</v>
      </c>
      <c r="B58" s="5" t="n">
        <v>1346.78405</v>
      </c>
      <c r="C58" s="5" t="n">
        <v>68.51273</v>
      </c>
      <c r="D58" s="5" t="n">
        <v>405.33329</v>
      </c>
      <c r="E58" s="5" t="n">
        <v>20.99808</v>
      </c>
      <c r="G58" s="3" t="n">
        <f aca="false">(B58+D58)/1000</f>
        <v>1.75211734</v>
      </c>
      <c r="H58" s="4" t="n">
        <f aca="false">C58+E58</f>
        <v>89.51081</v>
      </c>
      <c r="I58" s="4" t="n">
        <f aca="false">60*4.5*G58/100</f>
        <v>4.730716818</v>
      </c>
      <c r="J58" s="4" t="n">
        <f aca="false">H58+I58</f>
        <v>94.241526818</v>
      </c>
      <c r="L58" s="5" t="n">
        <f aca="false">0.5*ROUNDUP(J58/30,0)</f>
        <v>2</v>
      </c>
      <c r="M58" s="4" t="n">
        <f aca="false">G58/(L58/60)</f>
        <v>52.5635202</v>
      </c>
    </row>
    <row r="59" customFormat="false" ht="13.8" hidden="false" customHeight="false" outlineLevel="0" collapsed="false">
      <c r="A59" s="5" t="n">
        <f aca="false">A58+1</f>
        <v>106</v>
      </c>
      <c r="B59" s="5" t="n">
        <v>1399.17972</v>
      </c>
      <c r="C59" s="5" t="n">
        <v>70.31921</v>
      </c>
      <c r="D59" s="5" t="n">
        <v>416.71943</v>
      </c>
      <c r="E59" s="5" t="n">
        <v>21.38958</v>
      </c>
      <c r="G59" s="3" t="n">
        <f aca="false">(B59+D59)/1000</f>
        <v>1.81589915</v>
      </c>
      <c r="H59" s="4" t="n">
        <f aca="false">C59+E59</f>
        <v>91.70879</v>
      </c>
      <c r="I59" s="4" t="n">
        <f aca="false">60*4.5*G59/100</f>
        <v>4.902927705</v>
      </c>
      <c r="J59" s="4" t="n">
        <f aca="false">H59+I59</f>
        <v>96.611717705</v>
      </c>
      <c r="L59" s="5" t="n">
        <f aca="false">0.5*ROUNDUP(J59/30,0)</f>
        <v>2</v>
      </c>
      <c r="M59" s="4" t="n">
        <f aca="false">G59/(L59/60)</f>
        <v>54.4769745</v>
      </c>
    </row>
    <row r="60" customFormat="false" ht="13.8" hidden="false" customHeight="false" outlineLevel="0" collapsed="false">
      <c r="A60" s="5" t="n">
        <f aca="false">A59+1</f>
        <v>107</v>
      </c>
      <c r="B60" s="5" t="n">
        <v>1438.75395</v>
      </c>
      <c r="C60" s="5" t="n">
        <v>71.66701</v>
      </c>
      <c r="D60" s="5" t="n">
        <v>428.29898</v>
      </c>
      <c r="E60" s="5" t="n">
        <v>21.78037</v>
      </c>
      <c r="G60" s="3" t="n">
        <f aca="false">(B60+D60)/1000</f>
        <v>1.86705293</v>
      </c>
      <c r="H60" s="4" t="n">
        <f aca="false">C60+E60</f>
        <v>93.44738</v>
      </c>
      <c r="I60" s="4" t="n">
        <f aca="false">60*4.5*G60/100</f>
        <v>5.041042911</v>
      </c>
      <c r="J60" s="4" t="n">
        <f aca="false">H60+I60</f>
        <v>98.488422911</v>
      </c>
      <c r="L60" s="5" t="n">
        <f aca="false">0.5*ROUNDUP(J60/30,0)</f>
        <v>2</v>
      </c>
      <c r="M60" s="4" t="n">
        <f aca="false">G60/(L60/60)</f>
        <v>56.0115879</v>
      </c>
    </row>
    <row r="61" customFormat="false" ht="13.8" hidden="false" customHeight="false" outlineLevel="0" collapsed="false">
      <c r="A61" s="5" t="n">
        <f aca="false">A60+1</f>
        <v>108</v>
      </c>
      <c r="B61" s="5" t="n">
        <v>1489.26945</v>
      </c>
      <c r="C61" s="5" t="n">
        <v>73.37381</v>
      </c>
      <c r="D61" s="5" t="n">
        <v>440.08357</v>
      </c>
      <c r="E61" s="5" t="n">
        <v>22.17428</v>
      </c>
      <c r="G61" s="3" t="n">
        <f aca="false">(B61+D61)/1000</f>
        <v>1.92935302</v>
      </c>
      <c r="H61" s="4" t="n">
        <f aca="false">C61+E61</f>
        <v>95.54809</v>
      </c>
      <c r="I61" s="4" t="n">
        <f aca="false">60*4.5*G61/100</f>
        <v>5.209253154</v>
      </c>
      <c r="J61" s="4" t="n">
        <f aca="false">H61+I61</f>
        <v>100.757343154</v>
      </c>
      <c r="L61" s="5" t="n">
        <f aca="false">0.5*ROUNDUP(J61/30,0)</f>
        <v>2</v>
      </c>
      <c r="M61" s="4" t="n">
        <f aca="false">G61/(L61/60)</f>
        <v>57.8805906</v>
      </c>
    </row>
    <row r="62" customFormat="false" ht="13.8" hidden="false" customHeight="false" outlineLevel="0" collapsed="false">
      <c r="A62" s="5" t="n">
        <f aca="false">A61+1</f>
        <v>109</v>
      </c>
      <c r="B62" s="5" t="n">
        <v>1531.14531</v>
      </c>
      <c r="C62" s="5" t="n">
        <v>74.77475</v>
      </c>
      <c r="D62" s="5" t="n">
        <v>452.0744</v>
      </c>
      <c r="E62" s="5" t="n">
        <v>22.57245</v>
      </c>
      <c r="G62" s="3" t="n">
        <f aca="false">(B62+D62)/1000</f>
        <v>1.98321971</v>
      </c>
      <c r="H62" s="4" t="n">
        <f aca="false">C62+E62</f>
        <v>97.3472</v>
      </c>
      <c r="I62" s="4" t="n">
        <f aca="false">60*4.5*G62/100</f>
        <v>5.354693217</v>
      </c>
      <c r="J62" s="4" t="n">
        <f aca="false">H62+I62</f>
        <v>102.701893217</v>
      </c>
      <c r="L62" s="5" t="n">
        <f aca="false">0.5*ROUNDUP(J62/30,0)</f>
        <v>2</v>
      </c>
      <c r="M62" s="4" t="n">
        <f aca="false">G62/(L62/60)</f>
        <v>59.4965913</v>
      </c>
    </row>
    <row r="63" customFormat="false" ht="13.8" hidden="false" customHeight="false" outlineLevel="0" collapsed="false">
      <c r="A63" s="5" t="n">
        <f aca="false">A62+1</f>
        <v>110</v>
      </c>
      <c r="B63" s="5" t="n">
        <v>1576.36027</v>
      </c>
      <c r="C63" s="5" t="n">
        <v>76.27677</v>
      </c>
      <c r="D63" s="5" t="n">
        <v>464.2711</v>
      </c>
      <c r="E63" s="5" t="n">
        <v>22.97464</v>
      </c>
      <c r="G63" s="3" t="n">
        <f aca="false">(B63+D63)/1000</f>
        <v>2.04063137</v>
      </c>
      <c r="H63" s="4" t="n">
        <f aca="false">C63+E63</f>
        <v>99.25141</v>
      </c>
      <c r="I63" s="4" t="n">
        <f aca="false">60*4.5*G63/100</f>
        <v>5.509704699</v>
      </c>
      <c r="J63" s="4" t="n">
        <f aca="false">H63+I63</f>
        <v>104.761114699</v>
      </c>
      <c r="L63" s="5" t="n">
        <f aca="false">0.5*ROUNDUP(J63/30,0)</f>
        <v>2</v>
      </c>
      <c r="M63" s="4" t="n">
        <f aca="false">G63/(L63/60)</f>
        <v>61.2189411</v>
      </c>
    </row>
    <row r="64" customFormat="false" ht="13.8" hidden="false" customHeight="false" outlineLevel="0" collapsed="false">
      <c r="A64" s="5" t="n">
        <f aca="false">A63+1</f>
        <v>111</v>
      </c>
      <c r="B64" s="5" t="n">
        <v>1618.8661</v>
      </c>
      <c r="C64" s="5" t="n">
        <v>77.67323</v>
      </c>
      <c r="D64" s="5" t="n">
        <v>476.6818</v>
      </c>
      <c r="E64" s="5" t="n">
        <v>23.37748</v>
      </c>
      <c r="G64" s="3" t="n">
        <f aca="false">(B64+D64)/1000</f>
        <v>2.0955479</v>
      </c>
      <c r="H64" s="4" t="n">
        <f aca="false">C64+E64</f>
        <v>101.05071</v>
      </c>
      <c r="I64" s="4" t="n">
        <f aca="false">60*4.5*G64/100</f>
        <v>5.65797933</v>
      </c>
      <c r="J64" s="4" t="n">
        <f aca="false">H64+I64</f>
        <v>106.70868933</v>
      </c>
      <c r="L64" s="5" t="n">
        <f aca="false">0.5*ROUNDUP(J64/30,0)</f>
        <v>2</v>
      </c>
      <c r="M64" s="4" t="n">
        <f aca="false">G64/(L64/60)</f>
        <v>62.866437</v>
      </c>
    </row>
    <row r="65" customFormat="false" ht="13.8" hidden="false" customHeight="false" outlineLevel="0" collapsed="false">
      <c r="A65" s="5" t="n">
        <f aca="false">A64+1</f>
        <v>112</v>
      </c>
      <c r="B65" s="5" t="n">
        <v>1663.29713</v>
      </c>
      <c r="C65" s="5" t="n">
        <v>79.12384</v>
      </c>
      <c r="D65" s="5" t="n">
        <v>489.28719</v>
      </c>
      <c r="E65" s="5" t="n">
        <v>23.78503</v>
      </c>
      <c r="G65" s="3" t="n">
        <f aca="false">(B65+D65)/1000</f>
        <v>2.15258432</v>
      </c>
      <c r="H65" s="4" t="n">
        <f aca="false">C65+E65</f>
        <v>102.90887</v>
      </c>
      <c r="I65" s="4" t="n">
        <f aca="false">60*4.5*G65/100</f>
        <v>5.811977664</v>
      </c>
      <c r="J65" s="4" t="n">
        <f aca="false">H65+I65</f>
        <v>108.720847664</v>
      </c>
      <c r="L65" s="5" t="n">
        <f aca="false">0.5*ROUNDUP(J65/30,0)</f>
        <v>2</v>
      </c>
      <c r="M65" s="4" t="n">
        <f aca="false">G65/(L65/60)</f>
        <v>64.5775296</v>
      </c>
    </row>
    <row r="66" customFormat="false" ht="13.8" hidden="false" customHeight="false" outlineLevel="0" collapsed="false">
      <c r="A66" s="5" t="n">
        <f aca="false">A65+1</f>
        <v>113</v>
      </c>
      <c r="B66" s="5" t="n">
        <v>1728.97999</v>
      </c>
      <c r="C66" s="5" t="n">
        <v>81.24401</v>
      </c>
      <c r="D66" s="5" t="n">
        <v>502.10954</v>
      </c>
      <c r="E66" s="5" t="n">
        <v>24.19334</v>
      </c>
      <c r="G66" s="3" t="n">
        <f aca="false">(B66+D66)/1000</f>
        <v>2.23108953</v>
      </c>
      <c r="H66" s="4" t="n">
        <f aca="false">C66+E66</f>
        <v>105.43735</v>
      </c>
      <c r="I66" s="4" t="n">
        <f aca="false">60*4.5*G66/100</f>
        <v>6.023941731</v>
      </c>
      <c r="J66" s="4" t="n">
        <f aca="false">H66+I66</f>
        <v>111.461291731</v>
      </c>
      <c r="L66" s="5" t="n">
        <f aca="false">0.5*ROUNDUP(J66/30,0)</f>
        <v>2</v>
      </c>
      <c r="M66" s="4" t="n">
        <f aca="false">G66/(L66/60)</f>
        <v>66.9326859</v>
      </c>
    </row>
    <row r="67" customFormat="false" ht="13.8" hidden="false" customHeight="false" outlineLevel="0" collapsed="false">
      <c r="A67" s="5" t="n">
        <f aca="false">A66+1</f>
        <v>114</v>
      </c>
      <c r="B67" s="5" t="n">
        <v>1788.31155</v>
      </c>
      <c r="C67" s="5" t="n">
        <v>83.14326</v>
      </c>
      <c r="D67" s="5" t="n">
        <v>515.14614</v>
      </c>
      <c r="E67" s="5" t="n">
        <v>24.60716</v>
      </c>
      <c r="G67" s="3" t="n">
        <f aca="false">(B67+D67)/1000</f>
        <v>2.30345769</v>
      </c>
      <c r="H67" s="4" t="n">
        <f aca="false">C67+E67</f>
        <v>107.75042</v>
      </c>
      <c r="I67" s="4" t="n">
        <f aca="false">60*4.5*G67/100</f>
        <v>6.219335763</v>
      </c>
      <c r="J67" s="4" t="n">
        <f aca="false">H67+I67</f>
        <v>113.969755763</v>
      </c>
      <c r="L67" s="5" t="n">
        <f aca="false">0.5*ROUNDUP(J67/30,0)</f>
        <v>2</v>
      </c>
      <c r="M67" s="4" t="n">
        <f aca="false">G67/(L67/60)</f>
        <v>69.1037307</v>
      </c>
    </row>
    <row r="68" customFormat="false" ht="13.8" hidden="false" customHeight="false" outlineLevel="0" collapsed="false">
      <c r="A68" s="5" t="n">
        <f aca="false">A67+1</f>
        <v>115</v>
      </c>
      <c r="B68" s="5" t="n">
        <v>1823.57516</v>
      </c>
      <c r="C68" s="5" t="n">
        <v>84.26072</v>
      </c>
      <c r="D68" s="5" t="n">
        <v>528.41002</v>
      </c>
      <c r="E68" s="5" t="n">
        <v>25.02671</v>
      </c>
      <c r="G68" s="3" t="n">
        <f aca="false">(B68+D68)/1000</f>
        <v>2.35198518</v>
      </c>
      <c r="H68" s="4" t="n">
        <f aca="false">C68+E68</f>
        <v>109.28743</v>
      </c>
      <c r="I68" s="4" t="n">
        <f aca="false">60*4.5*G68/100</f>
        <v>6.350359986</v>
      </c>
      <c r="J68" s="4" t="n">
        <f aca="false">H68+I68</f>
        <v>115.637789986</v>
      </c>
      <c r="L68" s="5" t="n">
        <f aca="false">0.5*ROUNDUP(J68/30,0)</f>
        <v>2</v>
      </c>
      <c r="M68" s="4" t="n">
        <f aca="false">G68/(L68/60)</f>
        <v>70.5595554</v>
      </c>
    </row>
    <row r="69" customFormat="false" ht="13.8" hidden="false" customHeight="false" outlineLevel="0" collapsed="false">
      <c r="A69" s="5" t="n">
        <f aca="false">A68+1</f>
        <v>116</v>
      </c>
      <c r="B69" s="5" t="n">
        <v>1877.40406</v>
      </c>
      <c r="C69" s="5" t="n">
        <v>85.95543</v>
      </c>
      <c r="D69" s="5" t="n">
        <v>541.84945</v>
      </c>
      <c r="E69" s="5" t="n">
        <v>25.44373</v>
      </c>
      <c r="G69" s="3" t="n">
        <f aca="false">(B69+D69)/1000</f>
        <v>2.41925351</v>
      </c>
      <c r="H69" s="4" t="n">
        <f aca="false">C69+E69</f>
        <v>111.39916</v>
      </c>
      <c r="I69" s="4" t="n">
        <f aca="false">60*4.5*G69/100</f>
        <v>6.531984477</v>
      </c>
      <c r="J69" s="4" t="n">
        <f aca="false">H69+I69</f>
        <v>117.931144477</v>
      </c>
      <c r="L69" s="5" t="n">
        <f aca="false">0.5*ROUNDUP(J69/30,0)</f>
        <v>2</v>
      </c>
      <c r="M69" s="4" t="n">
        <f aca="false">G69/(L69/60)</f>
        <v>72.5776053</v>
      </c>
    </row>
    <row r="70" customFormat="false" ht="13.8" hidden="false" customHeight="false" outlineLevel="0" collapsed="false">
      <c r="A70" s="5" t="n">
        <f aca="false">A69+1</f>
        <v>117</v>
      </c>
      <c r="B70" s="5" t="n">
        <v>1931.88088</v>
      </c>
      <c r="C70" s="5" t="n">
        <v>87.65598</v>
      </c>
      <c r="D70" s="5" t="n">
        <v>555.51568</v>
      </c>
      <c r="E70" s="5" t="n">
        <v>25.86682</v>
      </c>
      <c r="G70" s="3" t="n">
        <f aca="false">(B70+D70)/1000</f>
        <v>2.48739656</v>
      </c>
      <c r="H70" s="4" t="n">
        <f aca="false">C70+E70</f>
        <v>113.5228</v>
      </c>
      <c r="I70" s="4" t="n">
        <f aca="false">60*4.5*G70/100</f>
        <v>6.715970712</v>
      </c>
      <c r="J70" s="4" t="n">
        <f aca="false">H70+I70</f>
        <v>120.238770712</v>
      </c>
      <c r="L70" s="5" t="n">
        <f aca="false">0.5*ROUNDUP(J70/30,0)</f>
        <v>2.5</v>
      </c>
      <c r="M70" s="4" t="n">
        <f aca="false">G70/(L70/60)</f>
        <v>59.69751744</v>
      </c>
    </row>
    <row r="71" customFormat="false" ht="13.8" hidden="false" customHeight="false" outlineLevel="0" collapsed="false">
      <c r="A71" s="5" t="n">
        <f aca="false">A70+1</f>
        <v>118</v>
      </c>
      <c r="B71" s="5" t="n">
        <v>2001.18708</v>
      </c>
      <c r="C71" s="5" t="n">
        <v>89.79802</v>
      </c>
      <c r="D71" s="5" t="n">
        <v>569.40822</v>
      </c>
      <c r="E71" s="5" t="n">
        <v>26.294</v>
      </c>
      <c r="G71" s="3" t="n">
        <f aca="false">(B71+D71)/1000</f>
        <v>2.5705953</v>
      </c>
      <c r="H71" s="4" t="n">
        <f aca="false">C71+E71</f>
        <v>116.09202</v>
      </c>
      <c r="I71" s="4" t="n">
        <f aca="false">60*4.5*G71/100</f>
        <v>6.94060731</v>
      </c>
      <c r="J71" s="4" t="n">
        <f aca="false">H71+I71</f>
        <v>123.03262731</v>
      </c>
      <c r="L71" s="5" t="n">
        <f aca="false">0.5*ROUNDUP(J71/30,0)</f>
        <v>2.5</v>
      </c>
      <c r="M71" s="4" t="n">
        <f aca="false">G71/(L71/60)</f>
        <v>61.6942872</v>
      </c>
    </row>
    <row r="72" customFormat="false" ht="13.8" hidden="false" customHeight="false" outlineLevel="0" collapsed="false">
      <c r="A72" s="5" t="n">
        <f aca="false">A71+1</f>
        <v>119</v>
      </c>
      <c r="B72" s="5" t="n">
        <v>2046.08235</v>
      </c>
      <c r="C72" s="5" t="n">
        <v>91.17555</v>
      </c>
      <c r="D72" s="5" t="n">
        <v>583.5063</v>
      </c>
      <c r="E72" s="5" t="n">
        <v>26.71894</v>
      </c>
      <c r="G72" s="3" t="n">
        <f aca="false">(B72+D72)/1000</f>
        <v>2.62958865</v>
      </c>
      <c r="H72" s="4" t="n">
        <f aca="false">C72+E72</f>
        <v>117.89449</v>
      </c>
      <c r="I72" s="4" t="n">
        <f aca="false">60*4.5*G72/100</f>
        <v>7.099889355</v>
      </c>
      <c r="J72" s="4" t="n">
        <f aca="false">H72+I72</f>
        <v>124.994379355</v>
      </c>
      <c r="L72" s="5" t="n">
        <f aca="false">0.5*ROUNDUP(J72/30,0)</f>
        <v>2.5</v>
      </c>
      <c r="M72" s="4" t="n">
        <f aca="false">G72/(L72/60)</f>
        <v>63.1101276</v>
      </c>
    </row>
    <row r="73" customFormat="false" ht="13.8" hidden="false" customHeight="false" outlineLevel="0" collapsed="false">
      <c r="A73" s="5" t="n">
        <f aca="false">A72+1</f>
        <v>120</v>
      </c>
      <c r="B73" s="5" t="n">
        <v>2097.44279</v>
      </c>
      <c r="C73" s="5" t="n">
        <v>92.73961</v>
      </c>
      <c r="D73" s="5" t="n">
        <v>597.82357</v>
      </c>
      <c r="E73" s="5" t="n">
        <v>27.15185</v>
      </c>
      <c r="G73" s="3" t="n">
        <f aca="false">(B73+D73)/1000</f>
        <v>2.69526636</v>
      </c>
      <c r="H73" s="4" t="n">
        <f aca="false">C73+E73</f>
        <v>119.89146</v>
      </c>
      <c r="I73" s="4" t="n">
        <f aca="false">60*4.5*G73/100</f>
        <v>7.277219172</v>
      </c>
      <c r="J73" s="4" t="n">
        <f aca="false">H73+I73</f>
        <v>127.168679172</v>
      </c>
      <c r="L73" s="5" t="n">
        <f aca="false">0.5*ROUNDUP(J73/30,0)</f>
        <v>2.5</v>
      </c>
      <c r="M73" s="4" t="n">
        <f aca="false">G73/(L73/60)</f>
        <v>64.68639264</v>
      </c>
    </row>
    <row r="74" customFormat="false" ht="13.8" hidden="false" customHeight="false" outlineLevel="0" collapsed="false">
      <c r="A74" s="5" t="n">
        <f aca="false">A73+1</f>
        <v>121</v>
      </c>
      <c r="B74" s="5" t="n">
        <v>2172.47852</v>
      </c>
      <c r="C74" s="5" t="n">
        <v>95.0035</v>
      </c>
      <c r="D74" s="5" t="n">
        <v>612.36603</v>
      </c>
      <c r="E74" s="5" t="n">
        <v>27.5869</v>
      </c>
      <c r="G74" s="3" t="n">
        <f aca="false">(B74+D74)/1000</f>
        <v>2.78484455</v>
      </c>
      <c r="H74" s="4" t="n">
        <f aca="false">C74+E74</f>
        <v>122.5904</v>
      </c>
      <c r="I74" s="4" t="n">
        <f aca="false">60*4.5*G74/100</f>
        <v>7.519080285</v>
      </c>
      <c r="J74" s="4" t="n">
        <f aca="false">H74+I74</f>
        <v>130.109480285</v>
      </c>
      <c r="L74" s="5" t="n">
        <f aca="false">0.5*ROUNDUP(J74/30,0)</f>
        <v>2.5</v>
      </c>
      <c r="M74" s="4" t="n">
        <f aca="false">G74/(L74/60)</f>
        <v>66.8362692</v>
      </c>
    </row>
    <row r="75" customFormat="false" ht="13.8" hidden="false" customHeight="false" outlineLevel="0" collapsed="false">
      <c r="A75" s="5" t="n">
        <f aca="false">A74+1</f>
        <v>122</v>
      </c>
      <c r="B75" s="5" t="n">
        <v>2228.06765</v>
      </c>
      <c r="C75" s="5" t="n">
        <v>96.66681</v>
      </c>
      <c r="D75" s="5" t="n">
        <v>627.12266</v>
      </c>
      <c r="E75" s="5" t="n">
        <v>28.02194</v>
      </c>
      <c r="G75" s="3" t="n">
        <f aca="false">(B75+D75)/1000</f>
        <v>2.85519031</v>
      </c>
      <c r="H75" s="4" t="n">
        <f aca="false">C75+E75</f>
        <v>124.68875</v>
      </c>
      <c r="I75" s="4" t="n">
        <f aca="false">60*4.5*G75/100</f>
        <v>7.709013837</v>
      </c>
      <c r="J75" s="4" t="n">
        <f aca="false">H75+I75</f>
        <v>132.397763837</v>
      </c>
      <c r="L75" s="5" t="n">
        <f aca="false">0.5*ROUNDUP(J75/30,0)</f>
        <v>2.5</v>
      </c>
      <c r="M75" s="4" t="n">
        <f aca="false">G75/(L75/60)</f>
        <v>68.52456744</v>
      </c>
    </row>
    <row r="76" customFormat="false" ht="13.8" hidden="false" customHeight="false" outlineLevel="0" collapsed="false">
      <c r="A76" s="5" t="n">
        <f aca="false">A75+1</f>
        <v>123</v>
      </c>
      <c r="B76" s="5" t="n">
        <v>2289.27918</v>
      </c>
      <c r="C76" s="5" t="n">
        <v>98.48411</v>
      </c>
      <c r="D76" s="5" t="n">
        <v>642.10387</v>
      </c>
      <c r="E76" s="5" t="n">
        <v>28.46394</v>
      </c>
      <c r="G76" s="3" t="n">
        <f aca="false">(B76+D76)/1000</f>
        <v>2.93138305</v>
      </c>
      <c r="H76" s="4" t="n">
        <f aca="false">C76+E76</f>
        <v>126.94805</v>
      </c>
      <c r="I76" s="4" t="n">
        <f aca="false">60*4.5*G76/100</f>
        <v>7.914734235</v>
      </c>
      <c r="J76" s="4" t="n">
        <f aca="false">H76+I76</f>
        <v>134.862784235</v>
      </c>
      <c r="L76" s="5" t="n">
        <f aca="false">0.5*ROUNDUP(J76/30,0)</f>
        <v>2.5</v>
      </c>
      <c r="M76" s="4" t="n">
        <f aca="false">G76/(L76/60)</f>
        <v>70.3531932</v>
      </c>
    </row>
    <row r="77" customFormat="false" ht="13.8" hidden="false" customHeight="false" outlineLevel="0" collapsed="false">
      <c r="A77" s="5" t="n">
        <f aca="false">A76+1</f>
        <v>124</v>
      </c>
      <c r="B77" s="5" t="n">
        <v>2356.05969</v>
      </c>
      <c r="C77" s="5" t="n">
        <v>100.4506</v>
      </c>
      <c r="D77" s="5" t="n">
        <v>657.30716</v>
      </c>
      <c r="E77" s="5" t="n">
        <v>28.90634</v>
      </c>
      <c r="G77" s="3" t="n">
        <f aca="false">(B77+D77)/1000</f>
        <v>3.01336685</v>
      </c>
      <c r="H77" s="4" t="n">
        <f aca="false">C77+E77</f>
        <v>129.35694</v>
      </c>
      <c r="I77" s="4" t="n">
        <f aca="false">60*4.5*G77/100</f>
        <v>8.136090495</v>
      </c>
      <c r="J77" s="4" t="n">
        <f aca="false">H77+I77</f>
        <v>137.493030495</v>
      </c>
      <c r="L77" s="5" t="n">
        <f aca="false">0.5*ROUNDUP(J77/30,0)</f>
        <v>2.5</v>
      </c>
      <c r="M77" s="4" t="n">
        <f aca="false">G77/(L77/60)</f>
        <v>72.3208044</v>
      </c>
    </row>
    <row r="78" customFormat="false" ht="13.8" hidden="false" customHeight="false" outlineLevel="0" collapsed="false">
      <c r="A78" s="5" t="n">
        <f aca="false">A77+1</f>
        <v>125</v>
      </c>
      <c r="B78" s="5" t="n">
        <v>2422.25157</v>
      </c>
      <c r="C78" s="5" t="n">
        <v>102.38388</v>
      </c>
      <c r="D78" s="5" t="n">
        <v>672.73534</v>
      </c>
      <c r="E78" s="5" t="n">
        <v>29.35336</v>
      </c>
      <c r="G78" s="3" t="n">
        <f aca="false">(B78+D78)/1000</f>
        <v>3.09498691</v>
      </c>
      <c r="H78" s="4" t="n">
        <f aca="false">C78+E78</f>
        <v>131.73724</v>
      </c>
      <c r="I78" s="4" t="n">
        <f aca="false">60*4.5*G78/100</f>
        <v>8.356464657</v>
      </c>
      <c r="J78" s="4" t="n">
        <f aca="false">H78+I78</f>
        <v>140.093704657</v>
      </c>
      <c r="L78" s="5" t="n">
        <f aca="false">0.5*ROUNDUP(J78/30,0)</f>
        <v>2.5</v>
      </c>
      <c r="M78" s="4" t="n">
        <f aca="false">G78/(L78/60)</f>
        <v>74.27968584</v>
      </c>
    </row>
    <row r="79" customFormat="false" ht="13.8" hidden="false" customHeight="false" outlineLevel="0" collapsed="false">
      <c r="A79" s="5" t="n">
        <f aca="false">A78+1</f>
        <v>126</v>
      </c>
      <c r="B79" s="5" t="n">
        <v>2486.96805</v>
      </c>
      <c r="C79" s="5" t="n">
        <v>104.259</v>
      </c>
      <c r="D79" s="5" t="n">
        <v>688.3948</v>
      </c>
      <c r="E79" s="5" t="n">
        <v>29.8032</v>
      </c>
      <c r="G79" s="3" t="n">
        <f aca="false">(B79+D79)/1000</f>
        <v>3.17536285</v>
      </c>
      <c r="H79" s="4" t="n">
        <f aca="false">C79+E79</f>
        <v>134.0622</v>
      </c>
      <c r="I79" s="4" t="n">
        <f aca="false">60*4.5*G79/100</f>
        <v>8.573479695</v>
      </c>
      <c r="J79" s="4" t="n">
        <f aca="false">H79+I79</f>
        <v>142.635679695</v>
      </c>
      <c r="L79" s="5" t="n">
        <f aca="false">0.5*ROUNDUP(J79/30,0)</f>
        <v>2.5</v>
      </c>
      <c r="M79" s="4" t="n">
        <f aca="false">G79/(L79/60)</f>
        <v>76.2087084</v>
      </c>
    </row>
    <row r="80" customFormat="false" ht="13.8" hidden="false" customHeight="false" outlineLevel="0" collapsed="false">
      <c r="A80" s="5" t="n">
        <f aca="false">A79+1</f>
        <v>127</v>
      </c>
      <c r="B80" s="5" t="n">
        <v>2590.44658</v>
      </c>
      <c r="C80" s="5" t="n">
        <v>107.24479</v>
      </c>
      <c r="D80" s="5" t="n">
        <v>704.29497</v>
      </c>
      <c r="E80" s="5" t="n">
        <v>30.25716</v>
      </c>
      <c r="G80" s="3" t="n">
        <f aca="false">(B80+D80)/1000</f>
        <v>3.29474155</v>
      </c>
      <c r="H80" s="4" t="n">
        <f aca="false">C80+E80</f>
        <v>137.50195</v>
      </c>
      <c r="I80" s="4" t="n">
        <f aca="false">60*4.5*G80/100</f>
        <v>8.895802185</v>
      </c>
      <c r="J80" s="4" t="n">
        <f aca="false">H80+I80</f>
        <v>146.397752185</v>
      </c>
      <c r="L80" s="5" t="n">
        <f aca="false">0.5*ROUNDUP(J80/30,0)</f>
        <v>2.5</v>
      </c>
      <c r="M80" s="4" t="n">
        <f aca="false">G80/(L80/60)</f>
        <v>79.0737972</v>
      </c>
    </row>
    <row r="81" customFormat="false" ht="13.8" hidden="false" customHeight="false" outlineLevel="0" collapsed="false">
      <c r="A81" s="5" t="n">
        <f aca="false">A80+1</f>
        <v>128</v>
      </c>
      <c r="B81" s="5" t="n">
        <v>2630.1939</v>
      </c>
      <c r="C81" s="5" t="n">
        <v>108.36084</v>
      </c>
      <c r="D81" s="5" t="n">
        <v>720.46321</v>
      </c>
      <c r="E81" s="5" t="n">
        <v>30.71659</v>
      </c>
      <c r="G81" s="3" t="n">
        <f aca="false">(B81+D81)/1000</f>
        <v>3.35065711</v>
      </c>
      <c r="H81" s="4" t="n">
        <f aca="false">C81+E81</f>
        <v>139.07743</v>
      </c>
      <c r="I81" s="4" t="n">
        <f aca="false">60*4.5*G81/100</f>
        <v>9.046774197</v>
      </c>
      <c r="J81" s="4" t="n">
        <f aca="false">H81+I81</f>
        <v>148.124204197</v>
      </c>
      <c r="L81" s="5" t="n">
        <f aca="false">0.5*ROUNDUP(J81/30,0)</f>
        <v>2.5</v>
      </c>
      <c r="M81" s="4" t="n">
        <f aca="false">G81/(L81/60)</f>
        <v>80.41577064</v>
      </c>
    </row>
    <row r="82" customFormat="false" ht="13.8" hidden="false" customHeight="false" outlineLevel="0" collapsed="false">
      <c r="A82" s="5" t="n">
        <f aca="false">A81+1</f>
        <v>129</v>
      </c>
      <c r="B82" s="5" t="n">
        <v>2701.97176</v>
      </c>
      <c r="C82" s="5" t="n">
        <v>110.39231</v>
      </c>
      <c r="D82" s="5" t="n">
        <v>736.68594</v>
      </c>
      <c r="E82" s="5" t="n">
        <v>31.16518</v>
      </c>
      <c r="G82" s="3" t="n">
        <f aca="false">(B82+D82)/1000</f>
        <v>3.4386577</v>
      </c>
      <c r="H82" s="4" t="n">
        <f aca="false">C82+E82</f>
        <v>141.55749</v>
      </c>
      <c r="I82" s="4" t="n">
        <f aca="false">60*4.5*G82/100</f>
        <v>9.28437579</v>
      </c>
      <c r="J82" s="4" t="n">
        <f aca="false">H82+I82</f>
        <v>150.84186579</v>
      </c>
      <c r="L82" s="5" t="n">
        <f aca="false">0.5*ROUNDUP(J82/30,0)</f>
        <v>3</v>
      </c>
      <c r="M82" s="4" t="n">
        <f aca="false">G82/(L82/60)</f>
        <v>68.773154</v>
      </c>
    </row>
    <row r="83" customFormat="false" ht="13.8" hidden="false" customHeight="false" outlineLevel="0" collapsed="false">
      <c r="A83" s="5" t="n">
        <f aca="false">A82+1</f>
        <v>130</v>
      </c>
      <c r="B83" s="5" t="n">
        <v>2777.00062</v>
      </c>
      <c r="C83" s="5" t="n">
        <v>112.499</v>
      </c>
      <c r="D83" s="5" t="n">
        <v>753.25112</v>
      </c>
      <c r="E83" s="5" t="n">
        <v>31.64098</v>
      </c>
      <c r="G83" s="3" t="n">
        <f aca="false">(B83+D83)/1000</f>
        <v>3.53025174</v>
      </c>
      <c r="H83" s="4" t="n">
        <f aca="false">C83+E83</f>
        <v>144.13998</v>
      </c>
      <c r="I83" s="4" t="n">
        <f aca="false">60*4.5*G83/100</f>
        <v>9.531679698</v>
      </c>
      <c r="J83" s="4" t="n">
        <f aca="false">H83+I83</f>
        <v>153.671659698</v>
      </c>
      <c r="L83" s="5" t="n">
        <f aca="false">0.5*ROUNDUP(J83/30,0)</f>
        <v>3</v>
      </c>
      <c r="M83" s="4" t="n">
        <f aca="false">G83/(L83/60)</f>
        <v>70.6050348</v>
      </c>
    </row>
    <row r="84" customFormat="false" ht="13.8" hidden="false" customHeight="false" outlineLevel="0" collapsed="false">
      <c r="A84" s="5" t="n">
        <f aca="false">A83+1</f>
        <v>131</v>
      </c>
      <c r="B84" s="5" t="n">
        <v>2853.01496</v>
      </c>
      <c r="C84" s="5" t="n">
        <v>114.61709</v>
      </c>
      <c r="D84" s="5" t="n">
        <v>770.02207</v>
      </c>
      <c r="E84" s="5" t="n">
        <v>32.09017</v>
      </c>
      <c r="G84" s="3" t="n">
        <f aca="false">(B84+D84)/1000</f>
        <v>3.62303703</v>
      </c>
      <c r="H84" s="4" t="n">
        <f aca="false">C84+E84</f>
        <v>146.70726</v>
      </c>
      <c r="I84" s="4" t="n">
        <f aca="false">60*4.5*G84/100</f>
        <v>9.782199981</v>
      </c>
      <c r="J84" s="4" t="n">
        <f aca="false">H84+I84</f>
        <v>156.489459981</v>
      </c>
      <c r="L84" s="5" t="n">
        <f aca="false">0.5*ROUNDUP(J84/30,0)</f>
        <v>3</v>
      </c>
      <c r="M84" s="4" t="n">
        <f aca="false">G84/(L84/60)</f>
        <v>72.4607406</v>
      </c>
    </row>
    <row r="85" customFormat="false" ht="13.8" hidden="false" customHeight="false" outlineLevel="0" collapsed="false">
      <c r="A85" s="5" t="n">
        <f aca="false">A84+1</f>
        <v>132</v>
      </c>
      <c r="B85" s="5" t="n">
        <v>2929.94458</v>
      </c>
      <c r="C85" s="5" t="n">
        <v>116.74473</v>
      </c>
      <c r="D85" s="5" t="n">
        <v>787.03987</v>
      </c>
      <c r="E85" s="5" t="n">
        <v>32.55485</v>
      </c>
      <c r="G85" s="3" t="n">
        <f aca="false">(B85+D85)/1000</f>
        <v>3.71698445</v>
      </c>
      <c r="H85" s="4" t="n">
        <f aca="false">C85+E85</f>
        <v>149.29958</v>
      </c>
      <c r="I85" s="4" t="n">
        <f aca="false">60*4.5*G85/100</f>
        <v>10.035858015</v>
      </c>
      <c r="J85" s="4" t="n">
        <f aca="false">H85+I85</f>
        <v>159.335438015</v>
      </c>
      <c r="L85" s="5" t="n">
        <f aca="false">0.5*ROUNDUP(J85/30,0)</f>
        <v>3</v>
      </c>
      <c r="M85" s="4" t="n">
        <f aca="false">G85/(L85/60)</f>
        <v>74.339689</v>
      </c>
    </row>
    <row r="86" customFormat="false" ht="13.8" hidden="false" customHeight="false" outlineLevel="0" collapsed="false">
      <c r="A86" s="5" t="n">
        <f aca="false">A85+1</f>
        <v>133</v>
      </c>
      <c r="B86" s="5" t="n">
        <v>3011.58951</v>
      </c>
      <c r="C86" s="5" t="n">
        <v>118.98461</v>
      </c>
      <c r="D86" s="5" t="n">
        <v>804.29237</v>
      </c>
      <c r="E86" s="5" t="n">
        <v>33.0227</v>
      </c>
      <c r="G86" s="3" t="n">
        <f aca="false">(B86+D86)/1000</f>
        <v>3.81588188</v>
      </c>
      <c r="H86" s="4" t="n">
        <f aca="false">C86+E86</f>
        <v>152.00731</v>
      </c>
      <c r="I86" s="4" t="n">
        <f aca="false">60*4.5*G86/100</f>
        <v>10.302881076</v>
      </c>
      <c r="J86" s="4" t="n">
        <f aca="false">H86+I86</f>
        <v>162.310191076</v>
      </c>
      <c r="L86" s="5" t="n">
        <f aca="false">0.5*ROUNDUP(J86/30,0)</f>
        <v>3</v>
      </c>
      <c r="M86" s="4" t="n">
        <f aca="false">G86/(L86/60)</f>
        <v>76.3176376</v>
      </c>
    </row>
    <row r="87" customFormat="false" ht="13.8" hidden="false" customHeight="false" outlineLevel="0" collapsed="false">
      <c r="A87" s="5" t="n">
        <f aca="false">A86+1</f>
        <v>134</v>
      </c>
      <c r="B87" s="5" t="n">
        <v>3092.85293</v>
      </c>
      <c r="C87" s="5" t="n">
        <v>121.19576</v>
      </c>
      <c r="D87" s="5" t="n">
        <v>821.7897</v>
      </c>
      <c r="E87" s="5" t="n">
        <v>33.49706</v>
      </c>
      <c r="G87" s="3" t="n">
        <f aca="false">(B87+D87)/1000</f>
        <v>3.91464263</v>
      </c>
      <c r="H87" s="4" t="n">
        <f aca="false">C87+E87</f>
        <v>154.69282</v>
      </c>
      <c r="I87" s="4" t="n">
        <f aca="false">60*4.5*G87/100</f>
        <v>10.569535101</v>
      </c>
      <c r="J87" s="4" t="n">
        <f aca="false">H87+I87</f>
        <v>165.262355101</v>
      </c>
      <c r="L87" s="5" t="n">
        <f aca="false">0.5*ROUNDUP(J87/30,0)</f>
        <v>3</v>
      </c>
      <c r="M87" s="4" t="n">
        <f aca="false">G87/(L87/60)</f>
        <v>78.2928526</v>
      </c>
    </row>
    <row r="88" customFormat="false" ht="13.8" hidden="false" customHeight="false" outlineLevel="0" collapsed="false">
      <c r="A88" s="5" t="n">
        <f aca="false">A87+1</f>
        <v>135</v>
      </c>
      <c r="B88" s="5" t="n">
        <v>3174.96741</v>
      </c>
      <c r="C88" s="5" t="n">
        <v>123.4182</v>
      </c>
      <c r="D88" s="5" t="n">
        <v>839.54049</v>
      </c>
      <c r="E88" s="5" t="n">
        <v>33.97325</v>
      </c>
      <c r="G88" s="3" t="n">
        <f aca="false">(B88+D88)/1000</f>
        <v>4.0145079</v>
      </c>
      <c r="H88" s="4" t="n">
        <f aca="false">C88+E88</f>
        <v>157.39145</v>
      </c>
      <c r="I88" s="4" t="n">
        <f aca="false">60*4.5*G88/100</f>
        <v>10.83917133</v>
      </c>
      <c r="J88" s="4" t="n">
        <f aca="false">H88+I88</f>
        <v>168.23062133</v>
      </c>
      <c r="L88" s="5" t="n">
        <f aca="false">0.5*ROUNDUP(J88/30,0)</f>
        <v>3</v>
      </c>
      <c r="M88" s="4" t="n">
        <f aca="false">G88/(L88/60)</f>
        <v>80.290158</v>
      </c>
    </row>
    <row r="89" customFormat="false" ht="13.8" hidden="false" customHeight="false" outlineLevel="0" collapsed="false">
      <c r="A89" s="5" t="n">
        <f aca="false">A88+1</f>
        <v>136</v>
      </c>
      <c r="B89" s="5" t="n">
        <v>3246.03836</v>
      </c>
      <c r="C89" s="5" t="n">
        <v>125.32733</v>
      </c>
      <c r="D89" s="5" t="n">
        <v>857.68803</v>
      </c>
      <c r="E89" s="5" t="n">
        <v>34.4637</v>
      </c>
      <c r="G89" s="3" t="n">
        <f aca="false">(B89+D89)/1000</f>
        <v>4.10372639</v>
      </c>
      <c r="H89" s="4" t="n">
        <f aca="false">C89+E89</f>
        <v>159.79103</v>
      </c>
      <c r="I89" s="4" t="n">
        <f aca="false">60*4.5*G89/100</f>
        <v>11.080061253</v>
      </c>
      <c r="J89" s="4" t="n">
        <f aca="false">H89+I89</f>
        <v>170.871091253</v>
      </c>
      <c r="L89" s="5" t="n">
        <f aca="false">0.5*ROUNDUP(J89/30,0)</f>
        <v>3</v>
      </c>
      <c r="M89" s="4" t="n">
        <f aca="false">G89/(L89/60)</f>
        <v>82.0745278</v>
      </c>
    </row>
    <row r="90" customFormat="false" ht="13.8" hidden="false" customHeight="false" outlineLevel="0" collapsed="false">
      <c r="A90" s="5" t="n">
        <f aca="false">A89+1</f>
        <v>137</v>
      </c>
      <c r="B90" s="5" t="n">
        <v>3347.52651</v>
      </c>
      <c r="C90" s="5" t="n">
        <v>128.03194</v>
      </c>
      <c r="D90" s="5" t="n">
        <v>875.77817</v>
      </c>
      <c r="E90" s="5" t="n">
        <v>34.93534</v>
      </c>
      <c r="G90" s="3" t="n">
        <f aca="false">(B90+D90)/1000</f>
        <v>4.22330468</v>
      </c>
      <c r="H90" s="4" t="n">
        <f aca="false">C90+E90</f>
        <v>162.96728</v>
      </c>
      <c r="I90" s="4" t="n">
        <f aca="false">60*4.5*G90/100</f>
        <v>11.402922636</v>
      </c>
      <c r="J90" s="4" t="n">
        <f aca="false">H90+I90</f>
        <v>174.370202636</v>
      </c>
      <c r="L90" s="5" t="n">
        <f aca="false">0.5*ROUNDUP(J90/30,0)</f>
        <v>3</v>
      </c>
      <c r="M90" s="4" t="n">
        <f aca="false">G90/(L90/60)</f>
        <v>84.4660936</v>
      </c>
    </row>
    <row r="91" customFormat="false" ht="13.8" hidden="false" customHeight="false" outlineLevel="0" collapsed="false">
      <c r="A91" s="5" t="n">
        <f aca="false">A90+1</f>
        <v>138</v>
      </c>
      <c r="B91" s="5" t="n">
        <v>3439.03877</v>
      </c>
      <c r="C91" s="5" t="n">
        <v>130.45187</v>
      </c>
      <c r="D91" s="5" t="n">
        <v>894.12756</v>
      </c>
      <c r="E91" s="5" t="n">
        <v>35.41485</v>
      </c>
      <c r="G91" s="3" t="n">
        <f aca="false">(B91+D91)/1000</f>
        <v>4.33316633</v>
      </c>
      <c r="H91" s="4" t="n">
        <f aca="false">C91+E91</f>
        <v>165.86672</v>
      </c>
      <c r="I91" s="4" t="n">
        <f aca="false">60*4.5*G91/100</f>
        <v>11.699549091</v>
      </c>
      <c r="J91" s="4" t="n">
        <f aca="false">H91+I91</f>
        <v>177.566269091</v>
      </c>
      <c r="L91" s="5" t="n">
        <f aca="false">0.5*ROUNDUP(J91/30,0)</f>
        <v>3</v>
      </c>
      <c r="M91" s="4" t="n">
        <f aca="false">G91/(L91/60)</f>
        <v>86.6633266</v>
      </c>
    </row>
    <row r="92" customFormat="false" ht="13.8" hidden="false" customHeight="false" outlineLevel="0" collapsed="false">
      <c r="A92" s="5" t="n">
        <f aca="false">A91+1</f>
        <v>139</v>
      </c>
      <c r="B92" s="5" t="n">
        <v>3519.97655</v>
      </c>
      <c r="C92" s="5" t="n">
        <v>132.57773</v>
      </c>
      <c r="D92" s="5" t="n">
        <v>912.73336</v>
      </c>
      <c r="E92" s="5" t="n">
        <v>35.89775</v>
      </c>
      <c r="G92" s="3" t="n">
        <f aca="false">(B92+D92)/1000</f>
        <v>4.43270991</v>
      </c>
      <c r="H92" s="4" t="n">
        <f aca="false">C92+E92</f>
        <v>168.47548</v>
      </c>
      <c r="I92" s="4" t="n">
        <f aca="false">60*4.5*G92/100</f>
        <v>11.968316757</v>
      </c>
      <c r="J92" s="4" t="n">
        <f aca="false">H92+I92</f>
        <v>180.443796757</v>
      </c>
      <c r="L92" s="5" t="n">
        <f aca="false">0.5*ROUNDUP(J92/30,0)</f>
        <v>3.5</v>
      </c>
      <c r="M92" s="4" t="n">
        <f aca="false">G92/(L92/60)</f>
        <v>75.9893127428571</v>
      </c>
    </row>
    <row r="93" customFormat="false" ht="13.8" hidden="false" customHeight="false" outlineLevel="0" collapsed="false">
      <c r="A93" s="5" t="n">
        <f aca="false">A92+1</f>
        <v>140</v>
      </c>
      <c r="B93" s="5" t="n">
        <v>3653.6244</v>
      </c>
      <c r="C93" s="5" t="n">
        <v>136.06833</v>
      </c>
      <c r="D93" s="5" t="n">
        <v>931.57525</v>
      </c>
      <c r="E93" s="5" t="n">
        <v>36.38308</v>
      </c>
      <c r="G93" s="3" t="n">
        <f aca="false">(B93+D93)/1000</f>
        <v>4.58519965</v>
      </c>
      <c r="H93" s="4" t="n">
        <f aca="false">C93+E93</f>
        <v>172.45141</v>
      </c>
      <c r="I93" s="4" t="n">
        <f aca="false">60*4.5*G93/100</f>
        <v>12.380039055</v>
      </c>
      <c r="J93" s="4" t="n">
        <f aca="false">H93+I93</f>
        <v>184.831449055</v>
      </c>
      <c r="L93" s="5" t="n">
        <f aca="false">0.5*ROUNDUP(J93/30,0)</f>
        <v>3.5</v>
      </c>
      <c r="M93" s="4" t="n">
        <f aca="false">G93/(L93/60)</f>
        <v>78.6034225714286</v>
      </c>
    </row>
    <row r="94" customFormat="false" ht="13.8" hidden="false" customHeight="false" outlineLevel="0" collapsed="false">
      <c r="A94" s="5" t="n">
        <f aca="false">A93+1</f>
        <v>141</v>
      </c>
      <c r="B94" s="5" t="n">
        <v>3717.79033</v>
      </c>
      <c r="C94" s="5" t="n">
        <v>137.71682</v>
      </c>
      <c r="D94" s="5" t="n">
        <v>950.66269</v>
      </c>
      <c r="E94" s="5" t="n">
        <v>36.87117</v>
      </c>
      <c r="G94" s="3" t="n">
        <f aca="false">(B94+D94)/1000</f>
        <v>4.66845302</v>
      </c>
      <c r="H94" s="4" t="n">
        <f aca="false">C94+E94</f>
        <v>174.58799</v>
      </c>
      <c r="I94" s="4" t="n">
        <f aca="false">60*4.5*G94/100</f>
        <v>12.604823154</v>
      </c>
      <c r="J94" s="4" t="n">
        <f aca="false">H94+I94</f>
        <v>187.192813154</v>
      </c>
      <c r="L94" s="5" t="n">
        <f aca="false">0.5*ROUNDUP(J94/30,0)</f>
        <v>3.5</v>
      </c>
      <c r="M94" s="4" t="n">
        <f aca="false">G94/(L94/60)</f>
        <v>80.0306232</v>
      </c>
    </row>
    <row r="95" customFormat="false" ht="13.8" hidden="false" customHeight="false" outlineLevel="0" collapsed="false">
      <c r="A95" s="5" t="n">
        <f aca="false">A94+1</f>
        <v>142</v>
      </c>
      <c r="B95" s="5" t="n">
        <v>3840.98619</v>
      </c>
      <c r="C95" s="5" t="n">
        <v>140.87841</v>
      </c>
      <c r="D95" s="5" t="n">
        <v>970.00001</v>
      </c>
      <c r="E95" s="5" t="n">
        <v>37.36338</v>
      </c>
      <c r="G95" s="3" t="n">
        <f aca="false">(B95+D95)/1000</f>
        <v>4.8109862</v>
      </c>
      <c r="H95" s="4" t="n">
        <f aca="false">C95+E95</f>
        <v>178.24179</v>
      </c>
      <c r="I95" s="4" t="n">
        <f aca="false">60*4.5*G95/100</f>
        <v>12.98966274</v>
      </c>
      <c r="J95" s="4" t="n">
        <f aca="false">H95+I95</f>
        <v>191.23145274</v>
      </c>
      <c r="L95" s="5" t="n">
        <f aca="false">0.5*ROUNDUP(J95/30,0)</f>
        <v>3.5</v>
      </c>
      <c r="M95" s="4" t="n">
        <f aca="false">G95/(L95/60)</f>
        <v>82.4740491428571</v>
      </c>
    </row>
    <row r="96" customFormat="false" ht="13.8" hidden="false" customHeight="false" outlineLevel="0" collapsed="false">
      <c r="A96" s="5" t="n">
        <f aca="false">A95+1</f>
        <v>143</v>
      </c>
      <c r="B96" s="5" t="n">
        <v>3916.4368</v>
      </c>
      <c r="C96" s="5" t="n">
        <v>142.8036</v>
      </c>
      <c r="D96" s="5" t="n">
        <v>989.56854</v>
      </c>
      <c r="E96" s="5" t="n">
        <v>37.85797</v>
      </c>
      <c r="G96" s="3" t="n">
        <f aca="false">(B96+D96)/1000</f>
        <v>4.90600534</v>
      </c>
      <c r="H96" s="4" t="n">
        <f aca="false">C96+E96</f>
        <v>180.66157</v>
      </c>
      <c r="I96" s="4" t="n">
        <f aca="false">60*4.5*G96/100</f>
        <v>13.246214418</v>
      </c>
      <c r="J96" s="4" t="n">
        <f aca="false">H96+I96</f>
        <v>193.907784418</v>
      </c>
      <c r="L96" s="5" t="n">
        <f aca="false">0.5*ROUNDUP(J96/30,0)</f>
        <v>3.5</v>
      </c>
      <c r="M96" s="4" t="n">
        <f aca="false">G96/(L96/60)</f>
        <v>84.1029486857143</v>
      </c>
    </row>
    <row r="97" customFormat="false" ht="13.8" hidden="false" customHeight="false" outlineLevel="0" collapsed="false">
      <c r="A97" s="5" t="n">
        <f aca="false">A96+1</f>
        <v>144</v>
      </c>
      <c r="B97" s="5" t="n">
        <v>4001.06967</v>
      </c>
      <c r="C97" s="5" t="n">
        <v>144.9502</v>
      </c>
      <c r="D97" s="5" t="n">
        <v>1009.68483</v>
      </c>
      <c r="E97" s="5" t="n">
        <v>38.38436</v>
      </c>
      <c r="G97" s="3" t="n">
        <f aca="false">(B97+D97)/1000</f>
        <v>5.0107545</v>
      </c>
      <c r="H97" s="4" t="n">
        <f aca="false">C97+E97</f>
        <v>183.33456</v>
      </c>
      <c r="I97" s="4" t="n">
        <f aca="false">60*4.5*G97/100</f>
        <v>13.52903715</v>
      </c>
      <c r="J97" s="4" t="n">
        <f aca="false">H97+I97</f>
        <v>196.86359715</v>
      </c>
      <c r="L97" s="5" t="n">
        <f aca="false">0.5*ROUNDUP(J97/30,0)</f>
        <v>3.5</v>
      </c>
      <c r="M97" s="4" t="n">
        <f aca="false">G97/(L97/60)</f>
        <v>85.8986485714286</v>
      </c>
    </row>
    <row r="98" customFormat="false" ht="13.8" hidden="false" customHeight="false" outlineLevel="0" collapsed="false">
      <c r="A98" s="5" t="n">
        <f aca="false">A97+1</f>
        <v>145</v>
      </c>
      <c r="B98" s="5" t="n">
        <v>4125.82111</v>
      </c>
      <c r="C98" s="5" t="n">
        <v>148.09043</v>
      </c>
      <c r="D98" s="5" t="n">
        <v>1029.44395</v>
      </c>
      <c r="E98" s="5" t="n">
        <v>38.85288</v>
      </c>
      <c r="G98" s="3" t="n">
        <f aca="false">(B98+D98)/1000</f>
        <v>5.15526506</v>
      </c>
      <c r="H98" s="4" t="n">
        <f aca="false">C98+E98</f>
        <v>186.94331</v>
      </c>
      <c r="I98" s="4" t="n">
        <f aca="false">60*4.5*G98/100</f>
        <v>13.919215662</v>
      </c>
      <c r="J98" s="4" t="n">
        <f aca="false">H98+I98</f>
        <v>200.862525662</v>
      </c>
      <c r="L98" s="5" t="n">
        <f aca="false">0.5*ROUNDUP(J98/30,0)</f>
        <v>3.5</v>
      </c>
      <c r="M98" s="4" t="n">
        <f aca="false">G98/(L98/60)</f>
        <v>88.3759724571429</v>
      </c>
    </row>
    <row r="99" customFormat="false" ht="13.8" hidden="false" customHeight="false" outlineLevel="0" collapsed="false">
      <c r="A99" s="5" t="n">
        <f aca="false">A98+1</f>
        <v>146</v>
      </c>
      <c r="B99" s="5" t="n">
        <v>4252.39099</v>
      </c>
      <c r="C99" s="5" t="n">
        <v>151.24847</v>
      </c>
      <c r="D99" s="5" t="n">
        <v>1049.73443</v>
      </c>
      <c r="E99" s="5" t="n">
        <v>39.35482</v>
      </c>
      <c r="G99" s="3" t="n">
        <f aca="false">(B99+D99)/1000</f>
        <v>5.30212542</v>
      </c>
      <c r="H99" s="4" t="n">
        <f aca="false">C99+E99</f>
        <v>190.60329</v>
      </c>
      <c r="I99" s="4" t="n">
        <f aca="false">60*4.5*G99/100</f>
        <v>14.315738634</v>
      </c>
      <c r="J99" s="4" t="n">
        <f aca="false">H99+I99</f>
        <v>204.919028634</v>
      </c>
      <c r="L99" s="5" t="n">
        <f aca="false">0.5*ROUNDUP(J99/30,0)</f>
        <v>3.5</v>
      </c>
      <c r="M99" s="4" t="n">
        <f aca="false">G99/(L99/60)</f>
        <v>90.8935786285714</v>
      </c>
    </row>
    <row r="100" customFormat="false" ht="13.8" hidden="false" customHeight="false" outlineLevel="0" collapsed="false">
      <c r="A100" s="5" t="n">
        <f aca="false">A99+1</f>
        <v>147</v>
      </c>
      <c r="B100" s="5" t="n">
        <v>4342.01829</v>
      </c>
      <c r="C100" s="5" t="n">
        <v>153.47514</v>
      </c>
      <c r="D100" s="5" t="n">
        <v>1070.27357</v>
      </c>
      <c r="E100" s="5" t="n">
        <v>39.85931</v>
      </c>
      <c r="G100" s="3" t="n">
        <f aca="false">(B100+D100)/1000</f>
        <v>5.41229186</v>
      </c>
      <c r="H100" s="4" t="n">
        <f aca="false">C100+E100</f>
        <v>193.33445</v>
      </c>
      <c r="I100" s="4" t="n">
        <f aca="false">60*4.5*G100/100</f>
        <v>14.613188022</v>
      </c>
      <c r="J100" s="4" t="n">
        <f aca="false">H100+I100</f>
        <v>207.947638022</v>
      </c>
      <c r="L100" s="5" t="n">
        <f aca="false">0.5*ROUNDUP(J100/30,0)</f>
        <v>3.5</v>
      </c>
      <c r="M100" s="4" t="n">
        <f aca="false">G100/(L100/60)</f>
        <v>92.7821461714286</v>
      </c>
    </row>
    <row r="101" customFormat="false" ht="13.8" hidden="false" customHeight="false" outlineLevel="0" collapsed="false">
      <c r="A101" s="5" t="n">
        <f aca="false">A100+1</f>
        <v>148</v>
      </c>
      <c r="B101" s="5" t="n">
        <v>4458.38015</v>
      </c>
      <c r="C101" s="5" t="n">
        <v>156.34378</v>
      </c>
      <c r="D101" s="5" t="n">
        <v>1091.05024</v>
      </c>
      <c r="E101" s="5" t="n">
        <v>40.36658</v>
      </c>
      <c r="G101" s="3" t="n">
        <f aca="false">(B101+D101)/1000</f>
        <v>5.54943039</v>
      </c>
      <c r="H101" s="4" t="n">
        <f aca="false">C101+E101</f>
        <v>196.71036</v>
      </c>
      <c r="I101" s="4" t="n">
        <f aca="false">60*4.5*G101/100</f>
        <v>14.983462053</v>
      </c>
      <c r="J101" s="4" t="n">
        <f aca="false">H101+I101</f>
        <v>211.693822053</v>
      </c>
      <c r="L101" s="5" t="n">
        <f aca="false">0.5*ROUNDUP(J101/30,0)</f>
        <v>4</v>
      </c>
      <c r="M101" s="4" t="n">
        <f aca="false">G101/(L101/60)</f>
        <v>83.24145585</v>
      </c>
    </row>
    <row r="102" customFormat="false" ht="13.8" hidden="false" customHeight="false" outlineLevel="0" collapsed="false">
      <c r="A102" s="5" t="n">
        <f aca="false">A101+1</f>
        <v>149</v>
      </c>
      <c r="B102" s="5" t="n">
        <v>4563.73383</v>
      </c>
      <c r="C102" s="5" t="n">
        <v>158.92458</v>
      </c>
      <c r="D102" s="5" t="n">
        <v>1112.0703</v>
      </c>
      <c r="E102" s="5" t="n">
        <v>40.8761</v>
      </c>
      <c r="G102" s="3" t="n">
        <f aca="false">(B102+D102)/1000</f>
        <v>5.67580413</v>
      </c>
      <c r="H102" s="4" t="n">
        <f aca="false">C102+E102</f>
        <v>199.80068</v>
      </c>
      <c r="I102" s="4" t="n">
        <f aca="false">60*4.5*G102/100</f>
        <v>15.324671151</v>
      </c>
      <c r="J102" s="4" t="n">
        <f aca="false">H102+I102</f>
        <v>215.125351151</v>
      </c>
      <c r="L102" s="5" t="n">
        <f aca="false">0.5*ROUNDUP(J102/30,0)</f>
        <v>4</v>
      </c>
      <c r="M102" s="4" t="n">
        <f aca="false">G102/(L102/60)</f>
        <v>85.13706195</v>
      </c>
    </row>
    <row r="103" customFormat="false" ht="13.8" hidden="false" customHeight="false" outlineLevel="0" collapsed="false">
      <c r="A103" s="5" t="n">
        <f aca="false">A102+1</f>
        <v>150</v>
      </c>
      <c r="B103" s="5" t="n">
        <v>4685.85618</v>
      </c>
      <c r="C103" s="5" t="n">
        <v>161.89652</v>
      </c>
      <c r="D103" s="5" t="n">
        <v>1133.3348</v>
      </c>
      <c r="E103" s="5" t="n">
        <v>41.38754</v>
      </c>
      <c r="G103" s="3" t="n">
        <f aca="false">(B103+D103)/1000</f>
        <v>5.81919098</v>
      </c>
      <c r="H103" s="4" t="n">
        <f aca="false">C103+E103</f>
        <v>203.28406</v>
      </c>
      <c r="I103" s="4" t="n">
        <f aca="false">60*4.5*G103/100</f>
        <v>15.711815646</v>
      </c>
      <c r="J103" s="4" t="n">
        <f aca="false">H103+I103</f>
        <v>218.995875646</v>
      </c>
      <c r="L103" s="5" t="n">
        <f aca="false">0.5*ROUNDUP(J103/30,0)</f>
        <v>4</v>
      </c>
      <c r="M103" s="4" t="n">
        <f aca="false">G103/(L103/60)</f>
        <v>87.2878647</v>
      </c>
    </row>
    <row r="104" customFormat="false" ht="13.8" hidden="false" customHeight="false" outlineLevel="0" collapsed="false">
      <c r="A104" s="5" t="n">
        <f aca="false">A103+1</f>
        <v>151</v>
      </c>
      <c r="B104" s="5" t="n">
        <v>4814.14451</v>
      </c>
      <c r="C104" s="5" t="n">
        <v>164.99621</v>
      </c>
      <c r="D104" s="5" t="n">
        <v>1154.85092</v>
      </c>
      <c r="E104" s="5" t="n">
        <v>41.90215</v>
      </c>
      <c r="G104" s="3" t="n">
        <f aca="false">(B104+D104)/1000</f>
        <v>5.96899543</v>
      </c>
      <c r="H104" s="4" t="n">
        <f aca="false">C104+E104</f>
        <v>206.89836</v>
      </c>
      <c r="I104" s="4" t="n">
        <f aca="false">60*4.5*G104/100</f>
        <v>16.116287661</v>
      </c>
      <c r="J104" s="4" t="n">
        <f aca="false">H104+I104</f>
        <v>223.014647661</v>
      </c>
      <c r="L104" s="5" t="n">
        <f aca="false">0.5*ROUNDUP(J104/30,0)</f>
        <v>4</v>
      </c>
      <c r="M104" s="4" t="n">
        <f aca="false">G104/(L104/60)</f>
        <v>89.53493145</v>
      </c>
    </row>
    <row r="105" customFormat="false" ht="13.8" hidden="false" customHeight="false" outlineLevel="0" collapsed="false">
      <c r="A105" s="5" t="n">
        <f aca="false">A104+1</f>
        <v>152</v>
      </c>
      <c r="B105" s="5" t="n">
        <v>4939.32554</v>
      </c>
      <c r="C105" s="5" t="n">
        <v>168.00082</v>
      </c>
      <c r="D105" s="5" t="n">
        <v>1176.58525</v>
      </c>
      <c r="E105" s="5" t="n">
        <v>42.41991</v>
      </c>
      <c r="G105" s="3" t="n">
        <f aca="false">(B105+D105)/1000</f>
        <v>6.11591079</v>
      </c>
      <c r="H105" s="4" t="n">
        <f aca="false">C105+E105</f>
        <v>210.42073</v>
      </c>
      <c r="I105" s="4" t="n">
        <f aca="false">60*4.5*G105/100</f>
        <v>16.512959133</v>
      </c>
      <c r="J105" s="4" t="n">
        <f aca="false">H105+I105</f>
        <v>226.933689133</v>
      </c>
      <c r="L105" s="5" t="n">
        <f aca="false">0.5*ROUNDUP(J105/30,0)</f>
        <v>4</v>
      </c>
      <c r="M105" s="4" t="n">
        <f aca="false">G105/(L105/60)</f>
        <v>91.73866185</v>
      </c>
    </row>
    <row r="106" customFormat="false" ht="13.8" hidden="false" customHeight="false" outlineLevel="0" collapsed="false">
      <c r="A106" s="5" t="n">
        <f aca="false">A105+1</f>
        <v>153</v>
      </c>
      <c r="B106" s="5" t="n">
        <v>5067.67226</v>
      </c>
      <c r="C106" s="5" t="n">
        <v>171.06122</v>
      </c>
      <c r="D106" s="5" t="n">
        <v>1198.56756</v>
      </c>
      <c r="E106" s="5" t="n">
        <v>42.92631</v>
      </c>
      <c r="G106" s="3" t="n">
        <f aca="false">(B106+D106)/1000</f>
        <v>6.26623982</v>
      </c>
      <c r="H106" s="4" t="n">
        <f aca="false">C106+E106</f>
        <v>213.98753</v>
      </c>
      <c r="I106" s="4" t="n">
        <f aca="false">60*4.5*G106/100</f>
        <v>16.918847514</v>
      </c>
      <c r="J106" s="4" t="n">
        <f aca="false">H106+I106</f>
        <v>230.906377514</v>
      </c>
      <c r="L106" s="5" t="n">
        <f aca="false">0.5*ROUNDUP(J106/30,0)</f>
        <v>4</v>
      </c>
      <c r="M106" s="4" t="n">
        <f aca="false">G106/(L106/60)</f>
        <v>93.9935973</v>
      </c>
    </row>
    <row r="107" customFormat="false" ht="13.8" hidden="false" customHeight="false" outlineLevel="0" collapsed="false">
      <c r="A107" s="5" t="n">
        <f aca="false">A106+1</f>
        <v>154</v>
      </c>
      <c r="B107" s="5" t="n">
        <v>5199.3314</v>
      </c>
      <c r="C107" s="5" t="n">
        <v>174.18015</v>
      </c>
      <c r="D107" s="5" t="n">
        <v>1220.80304</v>
      </c>
      <c r="E107" s="5" t="n">
        <v>43.45944</v>
      </c>
      <c r="G107" s="3" t="n">
        <f aca="false">(B107+D107)/1000</f>
        <v>6.42013444</v>
      </c>
      <c r="H107" s="4" t="n">
        <f aca="false">C107+E107</f>
        <v>217.63959</v>
      </c>
      <c r="I107" s="4" t="n">
        <f aca="false">60*4.5*G107/100</f>
        <v>17.334362988</v>
      </c>
      <c r="J107" s="4" t="n">
        <f aca="false">H107+I107</f>
        <v>234.973952988</v>
      </c>
      <c r="L107" s="5" t="n">
        <f aca="false">0.5*ROUNDUP(J107/30,0)</f>
        <v>4</v>
      </c>
      <c r="M107" s="4" t="n">
        <f aca="false">G107/(L107/60)</f>
        <v>96.3020166</v>
      </c>
    </row>
    <row r="108" customFormat="false" ht="13.8" hidden="false" customHeight="false" outlineLevel="0" collapsed="false">
      <c r="A108" s="5" t="n">
        <f aca="false">A107+1</f>
        <v>155</v>
      </c>
      <c r="B108" s="5" t="n">
        <v>5334.40894</v>
      </c>
      <c r="C108" s="5" t="n">
        <v>177.35934</v>
      </c>
      <c r="D108" s="5" t="n">
        <v>1243.27894</v>
      </c>
      <c r="E108" s="5" t="n">
        <v>43.9829</v>
      </c>
      <c r="G108" s="3" t="n">
        <f aca="false">(B108+D108)/1000</f>
        <v>6.57768788</v>
      </c>
      <c r="H108" s="4" t="n">
        <f aca="false">C108+E108</f>
        <v>221.34224</v>
      </c>
      <c r="I108" s="4" t="n">
        <f aca="false">60*4.5*G108/100</f>
        <v>17.759757276</v>
      </c>
      <c r="J108" s="4" t="n">
        <f aca="false">H108+I108</f>
        <v>239.101997276</v>
      </c>
      <c r="L108" s="5" t="n">
        <f aca="false">0.5*ROUNDUP(J108/30,0)</f>
        <v>4</v>
      </c>
      <c r="M108" s="4" t="n">
        <f aca="false">G108/(L108/60)</f>
        <v>98.6653182</v>
      </c>
    </row>
    <row r="109" customFormat="false" ht="13.8" hidden="false" customHeight="false" outlineLevel="0" collapsed="false">
      <c r="A109" s="5" t="n">
        <f aca="false">A108+1</f>
        <v>156</v>
      </c>
      <c r="B109" s="5" t="n">
        <v>5467.53063</v>
      </c>
      <c r="C109" s="5" t="n">
        <v>180.47305</v>
      </c>
      <c r="D109" s="5" t="n">
        <v>1265.99848</v>
      </c>
      <c r="E109" s="5" t="n">
        <v>44.50731</v>
      </c>
      <c r="G109" s="3" t="n">
        <f aca="false">(B109+D109)/1000</f>
        <v>6.73352911</v>
      </c>
      <c r="H109" s="4" t="n">
        <f aca="false">C109+E109</f>
        <v>224.98036</v>
      </c>
      <c r="I109" s="4" t="n">
        <f aca="false">60*4.5*G109/100</f>
        <v>18.180528597</v>
      </c>
      <c r="J109" s="4" t="n">
        <f aca="false">H109+I109</f>
        <v>243.160888597</v>
      </c>
      <c r="L109" s="5" t="n">
        <f aca="false">0.5*ROUNDUP(J109/30,0)</f>
        <v>4.5</v>
      </c>
      <c r="M109" s="4" t="n">
        <f aca="false">G109/(L109/60)</f>
        <v>89.7803881333333</v>
      </c>
    </row>
    <row r="110" customFormat="false" ht="13.8" hidden="false" customHeight="false" outlineLevel="0" collapsed="false">
      <c r="A110" s="5" t="n">
        <f aca="false">A109+1</f>
        <v>157</v>
      </c>
      <c r="B110" s="5" t="n">
        <v>5463.10165</v>
      </c>
      <c r="C110" s="5" t="n">
        <v>180.40467</v>
      </c>
      <c r="D110" s="5" t="n">
        <v>1288.96359</v>
      </c>
      <c r="E110" s="5" t="n">
        <v>45.03812</v>
      </c>
      <c r="G110" s="3" t="n">
        <f aca="false">(B110+D110)/1000</f>
        <v>6.75206524</v>
      </c>
      <c r="H110" s="4" t="n">
        <f aca="false">C110+E110</f>
        <v>225.44279</v>
      </c>
      <c r="I110" s="4" t="n">
        <f aca="false">60*4.5*G110/100</f>
        <v>18.230576148</v>
      </c>
      <c r="J110" s="4" t="n">
        <f aca="false">H110+I110</f>
        <v>243.673366148</v>
      </c>
      <c r="L110" s="5" t="n">
        <f aca="false">0.5*ROUNDUP(J110/30,0)</f>
        <v>4.5</v>
      </c>
      <c r="M110" s="4" t="n">
        <f aca="false">G110/(L110/60)</f>
        <v>90.0275365333333</v>
      </c>
    </row>
    <row r="111" customFormat="false" ht="13.8" hidden="false" customHeight="false" outlineLevel="0" collapsed="false">
      <c r="A111" s="5" t="n">
        <f aca="false">A110+1</f>
        <v>158</v>
      </c>
      <c r="B111" s="5" t="n">
        <v>5744.31469</v>
      </c>
      <c r="C111" s="5" t="n">
        <v>186.88705</v>
      </c>
      <c r="D111" s="5" t="n">
        <v>1312.17217</v>
      </c>
      <c r="E111" s="5" t="n">
        <v>45.56626</v>
      </c>
      <c r="G111" s="3" t="n">
        <f aca="false">(B111+D111)/1000</f>
        <v>7.05648686</v>
      </c>
      <c r="H111" s="4" t="n">
        <f aca="false">C111+E111</f>
        <v>232.45331</v>
      </c>
      <c r="I111" s="4" t="n">
        <f aca="false">60*4.5*G111/100</f>
        <v>19.052514522</v>
      </c>
      <c r="J111" s="4" t="n">
        <f aca="false">H111+I111</f>
        <v>251.505824522</v>
      </c>
      <c r="L111" s="5" t="n">
        <f aca="false">0.5*ROUNDUP(J111/30,0)</f>
        <v>4.5</v>
      </c>
      <c r="M111" s="4" t="n">
        <f aca="false">G111/(L111/60)</f>
        <v>94.0864914666667</v>
      </c>
    </row>
    <row r="112" customFormat="false" ht="13.8" hidden="false" customHeight="false" outlineLevel="0" collapsed="false">
      <c r="A112" s="5" t="n">
        <f aca="false">A111+1</f>
        <v>159</v>
      </c>
      <c r="B112" s="5" t="n">
        <v>5912.09586</v>
      </c>
      <c r="C112" s="5" t="n">
        <v>190.73712</v>
      </c>
      <c r="D112" s="5" t="n">
        <v>1335.62011</v>
      </c>
      <c r="E112" s="5" t="n">
        <v>46.08729</v>
      </c>
      <c r="G112" s="3" t="n">
        <f aca="false">(B112+D112)/1000</f>
        <v>7.24771597</v>
      </c>
      <c r="H112" s="4" t="n">
        <f aca="false">C112+E112</f>
        <v>236.82441</v>
      </c>
      <c r="I112" s="4" t="n">
        <f aca="false">60*4.5*G112/100</f>
        <v>19.568833119</v>
      </c>
      <c r="J112" s="4" t="n">
        <f aca="false">H112+I112</f>
        <v>256.393243119</v>
      </c>
      <c r="L112" s="5" t="n">
        <f aca="false">0.5*ROUNDUP(J112/30,0)</f>
        <v>4.5</v>
      </c>
      <c r="M112" s="4" t="n">
        <f aca="false">G112/(L112/60)</f>
        <v>96.6362129333333</v>
      </c>
    </row>
    <row r="113" customFormat="false" ht="13.8" hidden="false" customHeight="false" outlineLevel="0" collapsed="false">
      <c r="A113" s="5" t="n">
        <f aca="false">A112+1</f>
        <v>160</v>
      </c>
      <c r="B113" s="5" t="n">
        <v>6065.09533</v>
      </c>
      <c r="C113" s="5" t="n">
        <v>194.22535</v>
      </c>
      <c r="D113" s="5" t="n">
        <v>1359.32131</v>
      </c>
      <c r="E113" s="5" t="n">
        <v>46.63498</v>
      </c>
      <c r="G113" s="3" t="n">
        <f aca="false">(B113+D113)/1000</f>
        <v>7.42441664</v>
      </c>
      <c r="H113" s="4" t="n">
        <f aca="false">C113+E113</f>
        <v>240.86033</v>
      </c>
      <c r="I113" s="4" t="n">
        <f aca="false">60*4.5*G113/100</f>
        <v>20.045924928</v>
      </c>
      <c r="J113" s="4" t="n">
        <f aca="false">H113+I113</f>
        <v>260.906254928</v>
      </c>
      <c r="L113" s="5" t="n">
        <f aca="false">0.5*ROUNDUP(J113/30,0)</f>
        <v>4.5</v>
      </c>
      <c r="M113" s="4" t="n">
        <f aca="false">G113/(L113/60)</f>
        <v>98.9922218666667</v>
      </c>
    </row>
    <row r="116" customFormat="false" ht="13.8" hidden="false" customHeight="false" outlineLevel="0" collapsed="false">
      <c r="A116" s="1" t="s">
        <v>16</v>
      </c>
      <c r="B116" s="1" t="s">
        <v>20</v>
      </c>
      <c r="C116" s="1" t="s">
        <v>21</v>
      </c>
      <c r="D116" s="1" t="s">
        <v>7</v>
      </c>
      <c r="E116" s="1" t="s">
        <v>23</v>
      </c>
      <c r="F116" s="1"/>
      <c r="G116" s="1" t="s">
        <v>24</v>
      </c>
      <c r="H116" s="1" t="s">
        <v>6</v>
      </c>
      <c r="I116" s="1" t="s">
        <v>9</v>
      </c>
      <c r="J116" s="1" t="s">
        <v>10</v>
      </c>
    </row>
    <row r="117" customFormat="false" ht="13.8" hidden="false" customHeight="false" outlineLevel="0" collapsed="false">
      <c r="A117" s="2" t="s">
        <v>14</v>
      </c>
      <c r="B117" s="2" t="s">
        <v>14</v>
      </c>
      <c r="C117" s="2" t="s">
        <v>13</v>
      </c>
      <c r="D117" s="2" t="s">
        <v>13</v>
      </c>
      <c r="E117" s="2" t="s">
        <v>13</v>
      </c>
      <c r="F117" s="2"/>
      <c r="G117" s="2" t="s">
        <v>13</v>
      </c>
      <c r="H117" s="2" t="s">
        <v>13</v>
      </c>
      <c r="I117" s="2" t="s">
        <v>15</v>
      </c>
      <c r="J117" s="2" t="s">
        <v>11</v>
      </c>
      <c r="K117" s="2"/>
    </row>
    <row r="118" customFormat="false" ht="13.8" hidden="false" customHeight="false" outlineLevel="0" collapsed="false">
      <c r="A118" s="5" t="n">
        <v>8.9</v>
      </c>
      <c r="B118" s="3" t="n">
        <f aca="false">A118-G113</f>
        <v>1.47558336</v>
      </c>
      <c r="C118" s="4" t="n">
        <f aca="false">3600*B118/A113</f>
        <v>33.2006256</v>
      </c>
      <c r="D118" s="4" t="n">
        <f aca="false">4.5*60*B118/100</f>
        <v>3.984075072</v>
      </c>
      <c r="E118" s="4" t="n">
        <f aca="false">C118+D118</f>
        <v>37.184700672</v>
      </c>
      <c r="G118" s="4" t="n">
        <f aca="false">J113</f>
        <v>260.906254928</v>
      </c>
      <c r="H118" s="4" t="n">
        <f aca="false">G118+E118</f>
        <v>298.0909556</v>
      </c>
      <c r="I118" s="5" t="n">
        <f aca="false">0.5*ROUNDUP(H118/30,0)</f>
        <v>5</v>
      </c>
      <c r="J118" s="4" t="n">
        <f aca="false">A118/(I118/60)</f>
        <v>106.8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84" activePane="bottomLeft" state="frozen"/>
      <selection pane="topLeft" activeCell="A1" activeCellId="0" sqref="A1"/>
      <selection pane="bottomLeft" activeCell="L91" activeCellId="0" sqref="L91"/>
    </sheetView>
  </sheetViews>
  <sheetFormatPr defaultColWidth="10.796875" defaultRowHeight="15" zeroHeight="false" outlineLevelRow="0" outlineLevelCol="0"/>
  <cols>
    <col collapsed="false" customWidth="true" hidden="false" outlineLevel="0" max="6" min="6" style="5" width="2.71"/>
    <col collapsed="false" customWidth="true" hidden="false" outlineLevel="0" max="11" min="11" style="5" width="2.14"/>
    <col collapsed="false" customWidth="true" hidden="false" outlineLevel="0" max="13" min="13" style="5" width="13.86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L1" s="1" t="s">
        <v>9</v>
      </c>
      <c r="M1" s="1" t="s">
        <v>10</v>
      </c>
    </row>
    <row r="2" s="2" customFormat="true" ht="15" hidden="false" customHeight="false" outlineLevel="0" collapsed="false">
      <c r="A2" s="2" t="s">
        <v>11</v>
      </c>
      <c r="B2" s="2" t="s">
        <v>12</v>
      </c>
      <c r="C2" s="2" t="s">
        <v>13</v>
      </c>
      <c r="D2" s="2" t="s">
        <v>12</v>
      </c>
      <c r="E2" s="2" t="s">
        <v>13</v>
      </c>
      <c r="G2" s="2" t="s">
        <v>14</v>
      </c>
      <c r="H2" s="2" t="s">
        <v>13</v>
      </c>
      <c r="I2" s="2" t="s">
        <v>13</v>
      </c>
      <c r="J2" s="2" t="s">
        <v>13</v>
      </c>
      <c r="L2" s="2" t="s">
        <v>15</v>
      </c>
      <c r="M2" s="2" t="s">
        <v>11</v>
      </c>
    </row>
    <row r="3" customFormat="false" ht="15" hidden="false" customHeight="false" outlineLevel="0" collapsed="false">
      <c r="A3" s="5" t="n">
        <v>50</v>
      </c>
      <c r="B3" s="5" t="n">
        <v>143.977885376657</v>
      </c>
      <c r="C3" s="5" t="n">
        <v>15.5394090589349</v>
      </c>
      <c r="D3" s="5" t="n">
        <v>48.2502086422456</v>
      </c>
      <c r="E3" s="5" t="n">
        <v>5.23357018934259</v>
      </c>
      <c r="G3" s="3" t="n">
        <f aca="false">(B3+D3)/1000</f>
        <v>0.192228094018903</v>
      </c>
      <c r="H3" s="4" t="n">
        <f aca="false">C3+E3</f>
        <v>20.7729792482775</v>
      </c>
      <c r="I3" s="4" t="n">
        <f aca="false">60*4.5*G3/100</f>
        <v>0.519015853851037</v>
      </c>
      <c r="J3" s="4" t="n">
        <f aca="false">H3+I3</f>
        <v>21.2919951021285</v>
      </c>
      <c r="L3" s="5" t="n">
        <f aca="false">0.5*ROUNDUP(J3/30,0)</f>
        <v>0.5</v>
      </c>
      <c r="M3" s="4" t="n">
        <f aca="false">G3/(L3/60)</f>
        <v>23.0673712822683</v>
      </c>
    </row>
    <row r="4" customFormat="false" ht="15" hidden="false" customHeight="false" outlineLevel="0" collapsed="false">
      <c r="A4" s="5" t="n">
        <f aca="false">A3+1</f>
        <v>51</v>
      </c>
      <c r="B4" s="5" t="n">
        <v>153.240880382378</v>
      </c>
      <c r="C4" s="5" t="n">
        <v>16.203201016914</v>
      </c>
      <c r="D4" s="5" t="n">
        <v>51.2218483351115</v>
      </c>
      <c r="E4" s="5" t="n">
        <v>5.48506606916681</v>
      </c>
      <c r="G4" s="3" t="n">
        <f aca="false">(B4+D4)/1000</f>
        <v>0.20446272871749</v>
      </c>
      <c r="H4" s="4" t="n">
        <f aca="false">C4+E4</f>
        <v>21.6882670860808</v>
      </c>
      <c r="I4" s="4" t="n">
        <f aca="false">60*4.5*G4/100</f>
        <v>0.552049367537222</v>
      </c>
      <c r="J4" s="4" t="n">
        <f aca="false">H4+I4</f>
        <v>22.240316453618</v>
      </c>
      <c r="L4" s="5" t="n">
        <f aca="false">0.5*ROUNDUP(J4/30,0)</f>
        <v>0.5</v>
      </c>
      <c r="M4" s="4" t="n">
        <f aca="false">G4/(L4/60)</f>
        <v>24.5355274460987</v>
      </c>
    </row>
    <row r="5" customFormat="false" ht="15" hidden="false" customHeight="false" outlineLevel="0" collapsed="false">
      <c r="A5" s="5" t="n">
        <f aca="false">A4+1</f>
        <v>52</v>
      </c>
      <c r="B5" s="5" t="n">
        <v>162.906178200442</v>
      </c>
      <c r="C5" s="5" t="n">
        <v>16.8820399497386</v>
      </c>
      <c r="D5" s="5" t="n">
        <v>54.2300899320069</v>
      </c>
      <c r="E5" s="5" t="n">
        <v>5.65568350203483</v>
      </c>
      <c r="G5" s="3" t="n">
        <f aca="false">(B5+D5)/1000</f>
        <v>0.217136268132449</v>
      </c>
      <c r="H5" s="4" t="n">
        <f aca="false">C5+E5</f>
        <v>22.5377234517734</v>
      </c>
      <c r="I5" s="4" t="n">
        <f aca="false">60*4.5*G5/100</f>
        <v>0.586267923957612</v>
      </c>
      <c r="J5" s="4" t="n">
        <f aca="false">H5+I5</f>
        <v>23.123991375731</v>
      </c>
      <c r="L5" s="5" t="n">
        <f aca="false">0.5*ROUNDUP(J5/30,0)</f>
        <v>0.5</v>
      </c>
      <c r="M5" s="4" t="n">
        <f aca="false">G5/(L5/60)</f>
        <v>26.0563521758939</v>
      </c>
    </row>
    <row r="6" customFormat="false" ht="15" hidden="false" customHeight="false" outlineLevel="0" collapsed="false">
      <c r="A6" s="5" t="n">
        <f aca="false">A5+1</f>
        <v>53</v>
      </c>
      <c r="B6" s="5" t="n">
        <v>170.993569751574</v>
      </c>
      <c r="C6" s="5" t="n">
        <v>17.4395073763603</v>
      </c>
      <c r="D6" s="5" t="n">
        <v>57.3958019240547</v>
      </c>
      <c r="E6" s="5" t="n">
        <v>5.87391304122291</v>
      </c>
      <c r="G6" s="3" t="n">
        <f aca="false">(B6+D6)/1000</f>
        <v>0.228389371675629</v>
      </c>
      <c r="H6" s="4" t="n">
        <f aca="false">C6+E6</f>
        <v>23.3134204175832</v>
      </c>
      <c r="I6" s="4" t="n">
        <f aca="false">60*4.5*G6/100</f>
        <v>0.616651303524198</v>
      </c>
      <c r="J6" s="4" t="n">
        <f aca="false">H6+I6</f>
        <v>23.9300717211074</v>
      </c>
      <c r="L6" s="5" t="n">
        <f aca="false">0.5*ROUNDUP(J6/30,0)</f>
        <v>0.5</v>
      </c>
      <c r="M6" s="4" t="n">
        <f aca="false">G6/(L6/60)</f>
        <v>27.4067246010754</v>
      </c>
    </row>
    <row r="7" customFormat="false" ht="15" hidden="false" customHeight="false" outlineLevel="0" collapsed="false">
      <c r="A7" s="5" t="n">
        <f aca="false">A6+1</f>
        <v>54</v>
      </c>
      <c r="B7" s="5" t="n">
        <v>181.692813781073</v>
      </c>
      <c r="C7" s="5" t="n">
        <v>18.1646233016977</v>
      </c>
      <c r="D7" s="5" t="n">
        <v>60.681201770043</v>
      </c>
      <c r="E7" s="5" t="n">
        <v>6.0952115511711</v>
      </c>
      <c r="G7" s="3" t="n">
        <f aca="false">(B7+D7)/1000</f>
        <v>0.242374015551116</v>
      </c>
      <c r="H7" s="4" t="n">
        <f aca="false">C7+E7</f>
        <v>24.2598348528688</v>
      </c>
      <c r="I7" s="4" t="n">
        <f aca="false">60*4.5*G7/100</f>
        <v>0.654409841988013</v>
      </c>
      <c r="J7" s="4" t="n">
        <f aca="false">H7+I7</f>
        <v>24.9142446948568</v>
      </c>
      <c r="L7" s="5" t="n">
        <f aca="false">0.5*ROUNDUP(J7/30,0)</f>
        <v>0.5</v>
      </c>
      <c r="M7" s="4" t="n">
        <f aca="false">G7/(L7/60)</f>
        <v>29.0848818661339</v>
      </c>
    </row>
    <row r="8" customFormat="false" ht="15" hidden="false" customHeight="false" outlineLevel="0" collapsed="false">
      <c r="A8" s="5" t="n">
        <f aca="false">A7+1</f>
        <v>55</v>
      </c>
      <c r="B8" s="5" t="n">
        <v>192.289760852143</v>
      </c>
      <c r="C8" s="5" t="n">
        <v>18.8693132936101</v>
      </c>
      <c r="D8" s="5" t="n">
        <v>64.0883964464518</v>
      </c>
      <c r="E8" s="5" t="n">
        <v>6.31889276932616</v>
      </c>
      <c r="G8" s="3" t="n">
        <f aca="false">(B8+D8)/1000</f>
        <v>0.256378157298595</v>
      </c>
      <c r="H8" s="4" t="n">
        <f aca="false">C8+E8</f>
        <v>25.1882060629363</v>
      </c>
      <c r="I8" s="4" t="n">
        <f aca="false">60*4.5*G8/100</f>
        <v>0.692221024706206</v>
      </c>
      <c r="J8" s="4" t="n">
        <f aca="false">H8+I8</f>
        <v>25.8804270876425</v>
      </c>
      <c r="L8" s="5" t="n">
        <f aca="false">0.5*ROUNDUP(J8/30,0)</f>
        <v>0.5</v>
      </c>
      <c r="M8" s="4" t="n">
        <f aca="false">G8/(L8/60)</f>
        <v>30.7653788758314</v>
      </c>
    </row>
    <row r="9" customFormat="false" ht="15" hidden="false" customHeight="false" outlineLevel="0" collapsed="false">
      <c r="A9" s="5" t="n">
        <f aca="false">A8+1</f>
        <v>56</v>
      </c>
      <c r="B9" s="5" t="n">
        <v>207.516628775537</v>
      </c>
      <c r="C9" s="5" t="n">
        <v>19.8616469052048</v>
      </c>
      <c r="D9" s="5" t="n">
        <v>67.6202483767259</v>
      </c>
      <c r="E9" s="5" t="n">
        <v>6.54878734156276</v>
      </c>
      <c r="G9" s="3" t="n">
        <f aca="false">(B9+D9)/1000</f>
        <v>0.275136877152263</v>
      </c>
      <c r="H9" s="4" t="n">
        <f aca="false">C9+E9</f>
        <v>26.4104342467676</v>
      </c>
      <c r="I9" s="4" t="n">
        <f aca="false">60*4.5*G9/100</f>
        <v>0.74286956831111</v>
      </c>
      <c r="J9" s="4" t="n">
        <f aca="false">H9+I9</f>
        <v>27.1533038150787</v>
      </c>
      <c r="L9" s="5" t="n">
        <f aca="false">0.5*ROUNDUP(J9/30,0)</f>
        <v>0.5</v>
      </c>
      <c r="M9" s="4" t="n">
        <f aca="false">G9/(L9/60)</f>
        <v>33.0164252582715</v>
      </c>
    </row>
    <row r="10" customFormat="false" ht="15" hidden="false" customHeight="false" outlineLevel="0" collapsed="false">
      <c r="A10" s="5" t="n">
        <f aca="false">A9+1</f>
        <v>57</v>
      </c>
      <c r="B10" s="5" t="n">
        <v>229.919293944197</v>
      </c>
      <c r="C10" s="5" t="n">
        <v>21.3019140197144</v>
      </c>
      <c r="D10" s="5" t="n">
        <v>71.2764839832137</v>
      </c>
      <c r="E10" s="5" t="n">
        <v>6.78318981344009</v>
      </c>
      <c r="G10" s="3" t="n">
        <f aca="false">(B10+D10)/1000</f>
        <v>0.301195777927411</v>
      </c>
      <c r="H10" s="4" t="n">
        <f aca="false">C10+E10</f>
        <v>28.0851038331545</v>
      </c>
      <c r="I10" s="4" t="n">
        <f aca="false">60*4.5*G10/100</f>
        <v>0.813228600404009</v>
      </c>
      <c r="J10" s="4" t="n">
        <f aca="false">H10+I10</f>
        <v>28.8983324335585</v>
      </c>
      <c r="L10" s="5" t="n">
        <f aca="false">0.5*ROUNDUP(J10/30,0)</f>
        <v>0.5</v>
      </c>
      <c r="M10" s="4" t="n">
        <f aca="false">G10/(L10/60)</f>
        <v>36.1434933512893</v>
      </c>
    </row>
    <row r="11" customFormat="false" ht="15" hidden="false" customHeight="false" outlineLevel="0" collapsed="false">
      <c r="A11" s="5" t="n">
        <f aca="false">A10+1</f>
        <v>58</v>
      </c>
      <c r="B11" s="5" t="n">
        <v>224.872025567454</v>
      </c>
      <c r="C11" s="5" t="n">
        <v>20.959624320191</v>
      </c>
      <c r="D11" s="5" t="n">
        <v>75.0635356001403</v>
      </c>
      <c r="E11" s="5" t="n">
        <v>7.02208972856472</v>
      </c>
      <c r="G11" s="3" t="n">
        <f aca="false">(B11+D11)/1000</f>
        <v>0.299935561167594</v>
      </c>
      <c r="H11" s="4" t="n">
        <f aca="false">C11+E11</f>
        <v>27.9817140487557</v>
      </c>
      <c r="I11" s="4" t="n">
        <f aca="false">60*4.5*G11/100</f>
        <v>0.809826015152505</v>
      </c>
      <c r="J11" s="4" t="n">
        <f aca="false">H11+I11</f>
        <v>28.7915400639082</v>
      </c>
      <c r="L11" s="5" t="n">
        <f aca="false">0.5*ROUNDUP(J11/30,0)</f>
        <v>0.5</v>
      </c>
      <c r="M11" s="4" t="n">
        <f aca="false">G11/(L11/60)</f>
        <v>35.9922673401113</v>
      </c>
    </row>
    <row r="12" customFormat="false" ht="15" hidden="false" customHeight="false" outlineLevel="0" collapsed="false">
      <c r="A12" s="5" t="n">
        <f aca="false">A11+1</f>
        <v>59</v>
      </c>
      <c r="B12" s="5" t="n">
        <v>237.199312562935</v>
      </c>
      <c r="C12" s="5" t="n">
        <v>21.7246297743139</v>
      </c>
      <c r="D12" s="5" t="n">
        <v>78.9811166645036</v>
      </c>
      <c r="E12" s="5" t="n">
        <v>7.26204712369163</v>
      </c>
      <c r="G12" s="3" t="n">
        <f aca="false">(B12+D12)/1000</f>
        <v>0.316180429227439</v>
      </c>
      <c r="H12" s="4" t="n">
        <f aca="false">C12+E12</f>
        <v>28.9866768980055</v>
      </c>
      <c r="I12" s="4" t="n">
        <f aca="false">60*4.5*G12/100</f>
        <v>0.853687158914084</v>
      </c>
      <c r="J12" s="4" t="n">
        <f aca="false">H12+I12</f>
        <v>29.8403640569196</v>
      </c>
      <c r="L12" s="5" t="n">
        <f aca="false">0.5*ROUNDUP(J12/30,0)</f>
        <v>0.5</v>
      </c>
      <c r="M12" s="4" t="n">
        <f aca="false">G12/(L12/60)</f>
        <v>37.9416515072926</v>
      </c>
    </row>
    <row r="13" customFormat="false" ht="15" hidden="false" customHeight="false" outlineLevel="0" collapsed="false">
      <c r="A13" s="5" t="n">
        <f aca="false">A12+1</f>
        <v>60</v>
      </c>
      <c r="B13" s="5" t="n">
        <v>251.334647489088</v>
      </c>
      <c r="C13" s="5" t="n">
        <v>22.5875223727866</v>
      </c>
      <c r="D13" s="5" t="n">
        <v>83.0610290812776</v>
      </c>
      <c r="E13" s="5" t="n">
        <v>7.50422734302972</v>
      </c>
      <c r="G13" s="3" t="n">
        <f aca="false">(B13+D13)/1000</f>
        <v>0.334395676570366</v>
      </c>
      <c r="H13" s="4" t="n">
        <f aca="false">C13+E13</f>
        <v>30.0917497158163</v>
      </c>
      <c r="I13" s="4" t="n">
        <f aca="false">60*4.5*G13/100</f>
        <v>0.902868326739987</v>
      </c>
      <c r="J13" s="4" t="n">
        <f aca="false">H13+I13</f>
        <v>30.9946180425563</v>
      </c>
      <c r="L13" s="5" t="n">
        <f aca="false">0.5*ROUNDUP(J13/30,0)</f>
        <v>1</v>
      </c>
      <c r="M13" s="4" t="n">
        <f aca="false">G13/(L13/60)</f>
        <v>20.0637405942219</v>
      </c>
    </row>
    <row r="14" customFormat="false" ht="15" hidden="false" customHeight="false" outlineLevel="0" collapsed="false">
      <c r="A14" s="5" t="n">
        <f aca="false">A13+1</f>
        <v>61</v>
      </c>
      <c r="B14" s="5" t="n">
        <v>261.105675159411</v>
      </c>
      <c r="C14" s="5" t="n">
        <v>23.1733852077877</v>
      </c>
      <c r="D14" s="5" t="n">
        <v>87.2328415777234</v>
      </c>
      <c r="E14" s="5" t="n">
        <v>7.75772431937206</v>
      </c>
      <c r="G14" s="3" t="n">
        <f aca="false">(B14+D14)/1000</f>
        <v>0.348338516737134</v>
      </c>
      <c r="H14" s="4" t="n">
        <f aca="false">C14+E14</f>
        <v>30.9311095271598</v>
      </c>
      <c r="I14" s="4" t="n">
        <f aca="false">60*4.5*G14/100</f>
        <v>0.940513995190263</v>
      </c>
      <c r="J14" s="4" t="n">
        <f aca="false">H14+I14</f>
        <v>31.87162352235</v>
      </c>
      <c r="L14" s="5" t="n">
        <f aca="false">0.5*ROUNDUP(J14/30,0)</f>
        <v>1</v>
      </c>
      <c r="M14" s="4" t="n">
        <f aca="false">G14/(L14/60)</f>
        <v>20.9003110042281</v>
      </c>
    </row>
    <row r="15" customFormat="false" ht="15" hidden="false" customHeight="false" outlineLevel="0" collapsed="false">
      <c r="A15" s="5" t="n">
        <f aca="false">A14+1</f>
        <v>62</v>
      </c>
      <c r="B15" s="5" t="n">
        <v>282.698222855916</v>
      </c>
      <c r="C15" s="5" t="n">
        <v>24.4473664700153</v>
      </c>
      <c r="D15" s="5" t="n">
        <v>91.5398663403855</v>
      </c>
      <c r="E15" s="5" t="n">
        <v>8.00866686684096</v>
      </c>
      <c r="G15" s="3" t="n">
        <f aca="false">(B15+D15)/1000</f>
        <v>0.374238089196302</v>
      </c>
      <c r="H15" s="4" t="n">
        <f aca="false">C15+E15</f>
        <v>32.4560333368563</v>
      </c>
      <c r="I15" s="4" t="n">
        <f aca="false">60*4.5*G15/100</f>
        <v>1.01044284083001</v>
      </c>
      <c r="J15" s="4" t="n">
        <f aca="false">H15+I15</f>
        <v>33.4664761776863</v>
      </c>
      <c r="L15" s="5" t="n">
        <f aca="false">0.5*ROUNDUP(J15/30,0)</f>
        <v>1</v>
      </c>
      <c r="M15" s="4" t="n">
        <f aca="false">G15/(L15/60)</f>
        <v>22.4542853517781</v>
      </c>
    </row>
    <row r="16" customFormat="false" ht="15" hidden="false" customHeight="false" outlineLevel="0" collapsed="false">
      <c r="A16" s="5" t="n">
        <f aca="false">A15+1</f>
        <v>63</v>
      </c>
      <c r="B16" s="5" t="n">
        <v>293.399907388211</v>
      </c>
      <c r="C16" s="5" t="n">
        <v>25.0632829250038</v>
      </c>
      <c r="D16" s="5" t="n">
        <v>95.9919877643935</v>
      </c>
      <c r="E16" s="5" t="n">
        <v>8.26539348978338</v>
      </c>
      <c r="G16" s="3" t="n">
        <f aca="false">(B16+D16)/1000</f>
        <v>0.389391895152604</v>
      </c>
      <c r="H16" s="4" t="n">
        <f aca="false">C16+E16</f>
        <v>33.3286764147872</v>
      </c>
      <c r="I16" s="4" t="n">
        <f aca="false">60*4.5*G16/100</f>
        <v>1.05135811691203</v>
      </c>
      <c r="J16" s="4" t="n">
        <f aca="false">H16+I16</f>
        <v>34.3800345316992</v>
      </c>
      <c r="L16" s="5" t="n">
        <f aca="false">0.5*ROUNDUP(J16/30,0)</f>
        <v>1</v>
      </c>
      <c r="M16" s="4" t="n">
        <f aca="false">G16/(L16/60)</f>
        <v>23.3635137091563</v>
      </c>
    </row>
    <row r="17" customFormat="false" ht="15" hidden="false" customHeight="false" outlineLevel="0" collapsed="false">
      <c r="A17" s="5" t="n">
        <f aca="false">A16+1</f>
        <v>64</v>
      </c>
      <c r="B17" s="5" t="n">
        <v>305.944410661551</v>
      </c>
      <c r="C17" s="5" t="n">
        <v>25.7775859214554</v>
      </c>
      <c r="D17" s="5" t="n">
        <v>100.587779753934</v>
      </c>
      <c r="E17" s="5" t="n">
        <v>8.52520364026141</v>
      </c>
      <c r="G17" s="3" t="n">
        <f aca="false">(B17+D17)/1000</f>
        <v>0.406532190415485</v>
      </c>
      <c r="H17" s="4" t="n">
        <f aca="false">C17+E17</f>
        <v>34.3027895617168</v>
      </c>
      <c r="I17" s="4" t="n">
        <f aca="false">60*4.5*G17/100</f>
        <v>1.09763691412181</v>
      </c>
      <c r="J17" s="4" t="n">
        <f aca="false">H17+I17</f>
        <v>35.4004264758386</v>
      </c>
      <c r="L17" s="5" t="n">
        <f aca="false">0.5*ROUNDUP(J17/30,0)</f>
        <v>1</v>
      </c>
      <c r="M17" s="4" t="n">
        <f aca="false">G17/(L17/60)</f>
        <v>24.3919314249291</v>
      </c>
    </row>
    <row r="18" customFormat="false" ht="15" hidden="false" customHeight="false" outlineLevel="0" collapsed="false">
      <c r="A18" s="5" t="n">
        <f aca="false">A17+1</f>
        <v>65</v>
      </c>
      <c r="B18" s="5" t="n">
        <v>319.280391537755</v>
      </c>
      <c r="C18" s="5" t="n">
        <v>26.5258516024441</v>
      </c>
      <c r="D18" s="5" t="n">
        <v>105.322835493169</v>
      </c>
      <c r="E18" s="5" t="n">
        <v>8.77620998717794</v>
      </c>
      <c r="G18" s="3" t="n">
        <f aca="false">(B18+D18)/1000</f>
        <v>0.424603227030924</v>
      </c>
      <c r="H18" s="4" t="n">
        <f aca="false">C18+E18</f>
        <v>35.302061589622</v>
      </c>
      <c r="I18" s="4" t="n">
        <f aca="false">60*4.5*G18/100</f>
        <v>1.1464287129835</v>
      </c>
      <c r="J18" s="4" t="n">
        <f aca="false">H18+I18</f>
        <v>36.4484903026055</v>
      </c>
      <c r="L18" s="5" t="n">
        <f aca="false">0.5*ROUNDUP(J18/30,0)</f>
        <v>1</v>
      </c>
      <c r="M18" s="4" t="n">
        <f aca="false">G18/(L18/60)</f>
        <v>25.4761936218554</v>
      </c>
    </row>
    <row r="19" customFormat="false" ht="15" hidden="false" customHeight="false" outlineLevel="0" collapsed="false">
      <c r="A19" s="5" t="n">
        <f aca="false">A18+1</f>
        <v>66</v>
      </c>
      <c r="B19" s="5" t="n">
        <v>337.225649033153</v>
      </c>
      <c r="C19" s="5" t="n">
        <v>27.5224503186143</v>
      </c>
      <c r="D19" s="5" t="n">
        <v>110.211516936805</v>
      </c>
      <c r="E19" s="5" t="n">
        <v>9.0557427577007</v>
      </c>
      <c r="G19" s="3" t="n">
        <f aca="false">(B19+D19)/1000</f>
        <v>0.447437165969958</v>
      </c>
      <c r="H19" s="4" t="n">
        <f aca="false">C19+E19</f>
        <v>36.578193076315</v>
      </c>
      <c r="I19" s="4" t="n">
        <f aca="false">60*4.5*G19/100</f>
        <v>1.20808034811889</v>
      </c>
      <c r="J19" s="4" t="n">
        <f aca="false">H19+I19</f>
        <v>37.7862734244339</v>
      </c>
      <c r="L19" s="5" t="n">
        <f aca="false">0.5*ROUNDUP(J19/30,0)</f>
        <v>1</v>
      </c>
      <c r="M19" s="4" t="n">
        <f aca="false">G19/(L19/60)</f>
        <v>26.8462299581975</v>
      </c>
    </row>
    <row r="20" customFormat="false" ht="15" hidden="false" customHeight="false" outlineLevel="0" collapsed="false">
      <c r="A20" s="5" t="n">
        <f aca="false">A19+1</f>
        <v>67</v>
      </c>
      <c r="B20" s="5" t="n">
        <v>348.791663519753</v>
      </c>
      <c r="C20" s="5" t="n">
        <v>28.1540801531173</v>
      </c>
      <c r="D20" s="5" t="n">
        <v>115.244296216715</v>
      </c>
      <c r="E20" s="5" t="n">
        <v>9.32858110580596</v>
      </c>
      <c r="G20" s="3" t="n">
        <f aca="false">(B20+D20)/1000</f>
        <v>0.464035959736468</v>
      </c>
      <c r="H20" s="4" t="n">
        <f aca="false">C20+E20</f>
        <v>37.4826612589233</v>
      </c>
      <c r="I20" s="4" t="n">
        <f aca="false">60*4.5*G20/100</f>
        <v>1.25289709128846</v>
      </c>
      <c r="J20" s="4" t="n">
        <f aca="false">H20+I20</f>
        <v>38.7355583502117</v>
      </c>
      <c r="L20" s="5" t="n">
        <f aca="false">0.5*ROUNDUP(J20/30,0)</f>
        <v>1</v>
      </c>
      <c r="M20" s="4" t="n">
        <f aca="false">G20/(L20/60)</f>
        <v>27.8421575841881</v>
      </c>
    </row>
    <row r="21" customFormat="false" ht="15" hidden="false" customHeight="false" outlineLevel="0" collapsed="false">
      <c r="A21" s="5" t="n">
        <f aca="false">A20+1</f>
        <v>68</v>
      </c>
      <c r="B21" s="5" t="n">
        <v>386.397847713345</v>
      </c>
      <c r="C21" s="5" t="n">
        <v>30.1713017741522</v>
      </c>
      <c r="D21" s="5" t="n">
        <v>120.427414162846</v>
      </c>
      <c r="E21" s="5" t="n">
        <v>9.60869421166233</v>
      </c>
      <c r="G21" s="3" t="n">
        <f aca="false">(B21+D21)/1000</f>
        <v>0.506825261876191</v>
      </c>
      <c r="H21" s="4" t="n">
        <f aca="false">C21+E21</f>
        <v>39.7799959858145</v>
      </c>
      <c r="I21" s="4" t="n">
        <f aca="false">60*4.5*G21/100</f>
        <v>1.36842820706572</v>
      </c>
      <c r="J21" s="4" t="n">
        <f aca="false">H21+I21</f>
        <v>41.1484241928803</v>
      </c>
      <c r="L21" s="5" t="n">
        <f aca="false">0.5*ROUNDUP(J21/30,0)</f>
        <v>1</v>
      </c>
      <c r="M21" s="4" t="n">
        <f aca="false">G21/(L21/60)</f>
        <v>30.4095157125715</v>
      </c>
    </row>
    <row r="22" customFormat="false" ht="15" hidden="false" customHeight="false" outlineLevel="0" collapsed="false">
      <c r="A22" s="5" t="n">
        <f aca="false">A21+1</f>
        <v>69</v>
      </c>
      <c r="B22" s="5" t="n">
        <v>381.888936665243</v>
      </c>
      <c r="C22" s="5" t="n">
        <v>29.9245578576028</v>
      </c>
      <c r="D22" s="5" t="n">
        <v>125.758557966814</v>
      </c>
      <c r="E22" s="5" t="n">
        <v>9.88524317080787</v>
      </c>
      <c r="G22" s="3" t="n">
        <f aca="false">(B22+D22)/1000</f>
        <v>0.507647494632057</v>
      </c>
      <c r="H22" s="4" t="n">
        <f aca="false">C22+E22</f>
        <v>39.8098010284107</v>
      </c>
      <c r="I22" s="4" t="n">
        <f aca="false">60*4.5*G22/100</f>
        <v>1.37064823550655</v>
      </c>
      <c r="J22" s="4" t="n">
        <f aca="false">H22+I22</f>
        <v>41.1804492639172</v>
      </c>
      <c r="L22" s="5" t="n">
        <f aca="false">0.5*ROUNDUP(J22/30,0)</f>
        <v>1</v>
      </c>
      <c r="M22" s="4" t="n">
        <f aca="false">G22/(L22/60)</f>
        <v>30.4588496779234</v>
      </c>
    </row>
    <row r="23" customFormat="false" ht="15" hidden="false" customHeight="false" outlineLevel="0" collapsed="false">
      <c r="A23" s="5" t="n">
        <f aca="false">A22+1</f>
        <v>70</v>
      </c>
      <c r="B23" s="5" t="n">
        <v>400.290356425853</v>
      </c>
      <c r="C23" s="5" t="n">
        <v>30.8865964158051</v>
      </c>
      <c r="D23" s="5" t="n">
        <v>131.246776122286</v>
      </c>
      <c r="E23" s="5" t="n">
        <v>10.1711079571435</v>
      </c>
      <c r="G23" s="3" t="n">
        <f aca="false">(B23+D23)/1000</f>
        <v>0.531537132548139</v>
      </c>
      <c r="H23" s="4" t="n">
        <f aca="false">C23+E23</f>
        <v>41.0577043729486</v>
      </c>
      <c r="I23" s="4" t="n">
        <f aca="false">60*4.5*G23/100</f>
        <v>1.43515025787998</v>
      </c>
      <c r="J23" s="4" t="n">
        <f aca="false">H23+I23</f>
        <v>42.4928546308286</v>
      </c>
      <c r="L23" s="5" t="n">
        <f aca="false">0.5*ROUNDUP(J23/30,0)</f>
        <v>1</v>
      </c>
      <c r="M23" s="4" t="n">
        <f aca="false">G23/(L23/60)</f>
        <v>31.8922279528883</v>
      </c>
    </row>
    <row r="24" customFormat="false" ht="15" hidden="false" customHeight="false" outlineLevel="0" collapsed="false">
      <c r="A24" s="5" t="n">
        <f aca="false">A23+1</f>
        <v>71</v>
      </c>
      <c r="B24" s="5" t="n">
        <v>420.091820031989</v>
      </c>
      <c r="C24" s="5" t="n">
        <v>31.9076852702082</v>
      </c>
      <c r="D24" s="5" t="n">
        <v>136.893665586982</v>
      </c>
      <c r="E24" s="5" t="n">
        <v>10.4609473971138</v>
      </c>
      <c r="G24" s="3" t="n">
        <f aca="false">(B24+D24)/1000</f>
        <v>0.556985485618971</v>
      </c>
      <c r="H24" s="4" t="n">
        <f aca="false">C24+E24</f>
        <v>42.368632667322</v>
      </c>
      <c r="I24" s="4" t="n">
        <f aca="false">60*4.5*G24/100</f>
        <v>1.50386081117122</v>
      </c>
      <c r="J24" s="4" t="n">
        <f aca="false">H24+I24</f>
        <v>43.8724934784932</v>
      </c>
      <c r="L24" s="5" t="n">
        <f aca="false">0.5*ROUNDUP(J24/30,0)</f>
        <v>1</v>
      </c>
      <c r="M24" s="4" t="n">
        <f aca="false">G24/(L24/60)</f>
        <v>33.4191291371383</v>
      </c>
    </row>
    <row r="25" customFormat="false" ht="15" hidden="false" customHeight="false" outlineLevel="0" collapsed="false">
      <c r="A25" s="5" t="n">
        <f aca="false">A24+1</f>
        <v>72</v>
      </c>
      <c r="B25" s="5" t="n">
        <v>438.630942491344</v>
      </c>
      <c r="C25" s="5" t="n">
        <v>32.8493367340801</v>
      </c>
      <c r="D25" s="5" t="n">
        <v>142.683407493263</v>
      </c>
      <c r="E25" s="5" t="n">
        <v>10.7507786315899</v>
      </c>
      <c r="G25" s="3" t="n">
        <f aca="false">(B25+D25)/1000</f>
        <v>0.581314349984607</v>
      </c>
      <c r="H25" s="4" t="n">
        <f aca="false">C25+E25</f>
        <v>43.60011536567</v>
      </c>
      <c r="I25" s="4" t="n">
        <f aca="false">60*4.5*G25/100</f>
        <v>1.56954874495844</v>
      </c>
      <c r="J25" s="4" t="n">
        <f aca="false">H25+I25</f>
        <v>45.1696641106284</v>
      </c>
      <c r="L25" s="5" t="n">
        <f aca="false">0.5*ROUNDUP(J25/30,0)</f>
        <v>1</v>
      </c>
      <c r="M25" s="4" t="n">
        <f aca="false">G25/(L25/60)</f>
        <v>34.8788609990764</v>
      </c>
    </row>
    <row r="26" customFormat="false" ht="15" hidden="false" customHeight="false" outlineLevel="0" collapsed="false">
      <c r="A26" s="5" t="n">
        <f aca="false">A25+1</f>
        <v>73</v>
      </c>
      <c r="B26" s="5" t="n">
        <v>466.073941910184</v>
      </c>
      <c r="C26" s="5" t="n">
        <v>34.222041025766</v>
      </c>
      <c r="D26" s="5" t="n">
        <v>148.639639382658</v>
      </c>
      <c r="E26" s="5" t="n">
        <v>11.045504824285</v>
      </c>
      <c r="G26" s="3" t="n">
        <f aca="false">(B26+D26)/1000</f>
        <v>0.614713581292842</v>
      </c>
      <c r="H26" s="4" t="n">
        <f aca="false">C26+E26</f>
        <v>45.267545850051</v>
      </c>
      <c r="I26" s="4" t="n">
        <f aca="false">60*4.5*G26/100</f>
        <v>1.65972666949067</v>
      </c>
      <c r="J26" s="4" t="n">
        <f aca="false">H26+I26</f>
        <v>46.9272725195417</v>
      </c>
      <c r="L26" s="5" t="n">
        <f aca="false">0.5*ROUNDUP(J26/30,0)</f>
        <v>1</v>
      </c>
      <c r="M26" s="4" t="n">
        <f aca="false">G26/(L26/60)</f>
        <v>36.8828148775705</v>
      </c>
    </row>
    <row r="27" customFormat="false" ht="15" hidden="false" customHeight="false" outlineLevel="0" collapsed="false">
      <c r="A27" s="5" t="n">
        <f aca="false">A26+1</f>
        <v>74</v>
      </c>
      <c r="B27" s="5" t="n">
        <v>477.275959329036</v>
      </c>
      <c r="C27" s="5" t="n">
        <v>34.7718009641981</v>
      </c>
      <c r="D27" s="5" t="n">
        <v>154.760768903135</v>
      </c>
      <c r="E27" s="5" t="n">
        <v>11.3484997409389</v>
      </c>
      <c r="G27" s="3" t="n">
        <f aca="false">(B27+D27)/1000</f>
        <v>0.632036728232171</v>
      </c>
      <c r="H27" s="4" t="n">
        <f aca="false">C27+E27</f>
        <v>46.120300705137</v>
      </c>
      <c r="I27" s="4" t="n">
        <f aca="false">60*4.5*G27/100</f>
        <v>1.70649916622686</v>
      </c>
      <c r="J27" s="4" t="n">
        <f aca="false">H27+I27</f>
        <v>47.8267998713639</v>
      </c>
      <c r="L27" s="5" t="n">
        <f aca="false">0.5*ROUNDUP(J27/30,0)</f>
        <v>1</v>
      </c>
      <c r="M27" s="4" t="n">
        <f aca="false">G27/(L27/60)</f>
        <v>37.9222036939303</v>
      </c>
    </row>
    <row r="28" customFormat="false" ht="15" hidden="false" customHeight="false" outlineLevel="0" collapsed="false">
      <c r="A28" s="5" t="n">
        <f aca="false">A27+1</f>
        <v>75</v>
      </c>
      <c r="B28" s="5" t="n">
        <v>498.02644893515</v>
      </c>
      <c r="C28" s="5" t="n">
        <v>35.7830319733539</v>
      </c>
      <c r="D28" s="5" t="n">
        <v>161.037912882294</v>
      </c>
      <c r="E28" s="5" t="n">
        <v>11.6495234928326</v>
      </c>
      <c r="G28" s="3" t="n">
        <f aca="false">(B28+D28)/1000</f>
        <v>0.659064361817444</v>
      </c>
      <c r="H28" s="4" t="n">
        <f aca="false">C28+E28</f>
        <v>47.4325554661865</v>
      </c>
      <c r="I28" s="4" t="n">
        <f aca="false">60*4.5*G28/100</f>
        <v>1.7794737769071</v>
      </c>
      <c r="J28" s="4" t="n">
        <f aca="false">H28+I28</f>
        <v>49.2120292430936</v>
      </c>
      <c r="L28" s="5" t="n">
        <f aca="false">0.5*ROUNDUP(J28/30,0)</f>
        <v>1</v>
      </c>
      <c r="M28" s="4" t="n">
        <f aca="false">G28/(L28/60)</f>
        <v>39.5438617090466</v>
      </c>
    </row>
    <row r="29" customFormat="false" ht="15" hidden="false" customHeight="false" outlineLevel="0" collapsed="false">
      <c r="A29" s="5" t="n">
        <f aca="false">A28+1</f>
        <v>76</v>
      </c>
      <c r="B29" s="5" t="n">
        <v>518.559516897925</v>
      </c>
      <c r="C29" s="5" t="n">
        <v>36.7711884847418</v>
      </c>
      <c r="D29" s="5" t="n">
        <v>167.484582969507</v>
      </c>
      <c r="E29" s="5" t="n">
        <v>11.9574054194065</v>
      </c>
      <c r="G29" s="3" t="n">
        <f aca="false">(B29+D29)/1000</f>
        <v>0.686044099867432</v>
      </c>
      <c r="H29" s="4" t="n">
        <f aca="false">C29+E29</f>
        <v>48.7285939041483</v>
      </c>
      <c r="I29" s="4" t="n">
        <f aca="false">60*4.5*G29/100</f>
        <v>1.85231906964207</v>
      </c>
      <c r="J29" s="4" t="n">
        <f aca="false">H29+I29</f>
        <v>50.5809129737904</v>
      </c>
      <c r="L29" s="5" t="n">
        <f aca="false">0.5*ROUNDUP(J29/30,0)</f>
        <v>1</v>
      </c>
      <c r="M29" s="4" t="n">
        <f aca="false">G29/(L29/60)</f>
        <v>41.1626459920459</v>
      </c>
    </row>
    <row r="30" customFormat="false" ht="15" hidden="false" customHeight="false" outlineLevel="0" collapsed="false">
      <c r="A30" s="5" t="n">
        <f aca="false">A29+1</f>
        <v>77</v>
      </c>
      <c r="B30" s="5" t="n">
        <v>541.864363877597</v>
      </c>
      <c r="C30" s="5" t="n">
        <v>37.8770936498697</v>
      </c>
      <c r="D30" s="5" t="n">
        <v>174.11556773166</v>
      </c>
      <c r="E30" s="5" t="n">
        <v>12.2707482071016</v>
      </c>
      <c r="G30" s="3" t="n">
        <f aca="false">(B30+D30)/1000</f>
        <v>0.715979931609257</v>
      </c>
      <c r="H30" s="4" t="n">
        <f aca="false">C30+E30</f>
        <v>50.1478418569713</v>
      </c>
      <c r="I30" s="4" t="n">
        <f aca="false">60*4.5*G30/100</f>
        <v>1.93314581534499</v>
      </c>
      <c r="J30" s="4" t="n">
        <f aca="false">H30+I30</f>
        <v>52.0809876723163</v>
      </c>
      <c r="L30" s="5" t="n">
        <f aca="false">0.5*ROUNDUP(J30/30,0)</f>
        <v>1</v>
      </c>
      <c r="M30" s="4" t="n">
        <f aca="false">G30/(L30/60)</f>
        <v>42.9587958965554</v>
      </c>
    </row>
    <row r="31" customFormat="false" ht="15" hidden="false" customHeight="false" outlineLevel="0" collapsed="false">
      <c r="A31" s="5" t="n">
        <f aca="false">A30+1</f>
        <v>78</v>
      </c>
      <c r="B31" s="5" t="n">
        <v>560.738235408411</v>
      </c>
      <c r="C31" s="5" t="n">
        <v>38.7618285686299</v>
      </c>
      <c r="D31" s="5" t="n">
        <v>180.888531028321</v>
      </c>
      <c r="E31" s="5" t="n">
        <v>12.584828841889</v>
      </c>
      <c r="G31" s="3" t="n">
        <f aca="false">(B31+D31)/1000</f>
        <v>0.741626766436732</v>
      </c>
      <c r="H31" s="4" t="n">
        <f aca="false">C31+E31</f>
        <v>51.3466574105189</v>
      </c>
      <c r="I31" s="4" t="n">
        <f aca="false">60*4.5*G31/100</f>
        <v>2.00239226937918</v>
      </c>
      <c r="J31" s="4" t="n">
        <f aca="false">H31+I31</f>
        <v>53.3490496798981</v>
      </c>
      <c r="L31" s="5" t="n">
        <f aca="false">0.5*ROUNDUP(J31/30,0)</f>
        <v>1</v>
      </c>
      <c r="M31" s="4" t="n">
        <f aca="false">G31/(L31/60)</f>
        <v>44.4976059862039</v>
      </c>
    </row>
    <row r="32" customFormat="false" ht="15" hidden="false" customHeight="false" outlineLevel="0" collapsed="false">
      <c r="A32" s="5" t="n">
        <f aca="false">A31+1</f>
        <v>79</v>
      </c>
      <c r="B32" s="5" t="n">
        <v>585.220692639641</v>
      </c>
      <c r="C32" s="5" t="n">
        <v>39.8952543011835</v>
      </c>
      <c r="D32" s="5" t="n">
        <v>187.844172075526</v>
      </c>
      <c r="E32" s="5" t="n">
        <v>12.9050717763363</v>
      </c>
      <c r="G32" s="3" t="n">
        <f aca="false">(B32+D32)/1000</f>
        <v>0.773064864715167</v>
      </c>
      <c r="H32" s="4" t="n">
        <f aca="false">C32+E32</f>
        <v>52.8003260775198</v>
      </c>
      <c r="I32" s="4" t="n">
        <f aca="false">60*4.5*G32/100</f>
        <v>2.08727513473095</v>
      </c>
      <c r="J32" s="4" t="n">
        <f aca="false">H32+I32</f>
        <v>54.8876012122508</v>
      </c>
      <c r="L32" s="5" t="n">
        <f aca="false">0.5*ROUNDUP(J32/30,0)</f>
        <v>1</v>
      </c>
      <c r="M32" s="4" t="n">
        <f aca="false">G32/(L32/60)</f>
        <v>46.38389188291</v>
      </c>
    </row>
    <row r="33" customFormat="false" ht="15" hidden="false" customHeight="false" outlineLevel="0" collapsed="false">
      <c r="A33" s="5" t="n">
        <f aca="false">A32+1</f>
        <v>80</v>
      </c>
      <c r="B33" s="5" t="n">
        <v>609.155648080891</v>
      </c>
      <c r="C33" s="5" t="n">
        <v>40.9897474788819</v>
      </c>
      <c r="D33" s="5" t="n">
        <v>194.952308144398</v>
      </c>
      <c r="E33" s="5" t="n">
        <v>13.2253957683751</v>
      </c>
      <c r="G33" s="3" t="n">
        <f aca="false">(B33+D33)/1000</f>
        <v>0.804107956225289</v>
      </c>
      <c r="H33" s="4" t="n">
        <f aca="false">C33+E33</f>
        <v>54.215143247257</v>
      </c>
      <c r="I33" s="4" t="n">
        <f aca="false">60*4.5*G33/100</f>
        <v>2.17109148180828</v>
      </c>
      <c r="J33" s="4" t="n">
        <f aca="false">H33+I33</f>
        <v>56.3862347290653</v>
      </c>
      <c r="L33" s="5" t="n">
        <f aca="false">0.5*ROUNDUP(J33/30,0)</f>
        <v>1</v>
      </c>
      <c r="M33" s="4" t="n">
        <f aca="false">G33/(L33/60)</f>
        <v>48.2464773735173</v>
      </c>
    </row>
    <row r="34" customFormat="false" ht="15" hidden="false" customHeight="false" outlineLevel="0" collapsed="false">
      <c r="A34" s="5" t="n">
        <f aca="false">A33+1</f>
        <v>81</v>
      </c>
      <c r="B34" s="5" t="n">
        <v>640.152195856861</v>
      </c>
      <c r="C34" s="5" t="n">
        <v>42.3855648692196</v>
      </c>
      <c r="D34" s="5" t="n">
        <v>202.251634692022</v>
      </c>
      <c r="E34" s="5" t="n">
        <v>13.552700694659</v>
      </c>
      <c r="G34" s="3" t="n">
        <f aca="false">(B34+D34)/1000</f>
        <v>0.842403830548883</v>
      </c>
      <c r="H34" s="4" t="n">
        <f aca="false">C34+E34</f>
        <v>55.9382655638786</v>
      </c>
      <c r="I34" s="4" t="n">
        <f aca="false">60*4.5*G34/100</f>
        <v>2.27449034248198</v>
      </c>
      <c r="J34" s="4" t="n">
        <f aca="false">H34+I34</f>
        <v>58.2127559063606</v>
      </c>
      <c r="L34" s="5" t="n">
        <f aca="false">0.5*ROUNDUP(J34/30,0)</f>
        <v>1</v>
      </c>
      <c r="M34" s="4" t="n">
        <f aca="false">G34/(L34/60)</f>
        <v>50.544229832933</v>
      </c>
    </row>
    <row r="35" customFormat="false" ht="15" hidden="false" customHeight="false" outlineLevel="0" collapsed="false">
      <c r="A35" s="5" t="n">
        <f aca="false">A34+1</f>
        <v>82</v>
      </c>
      <c r="B35" s="5" t="n">
        <v>657.347617660928</v>
      </c>
      <c r="C35" s="5" t="n">
        <v>43.149881003542</v>
      </c>
      <c r="D35" s="5" t="n">
        <v>209.726113976648</v>
      </c>
      <c r="E35" s="5" t="n">
        <v>13.8796385950342</v>
      </c>
      <c r="G35" s="3" t="n">
        <f aca="false">(B35+D35)/1000</f>
        <v>0.867073731637576</v>
      </c>
      <c r="H35" s="4" t="n">
        <f aca="false">C35+E35</f>
        <v>57.0295195985762</v>
      </c>
      <c r="I35" s="4" t="n">
        <f aca="false">60*4.5*G35/100</f>
        <v>2.34109907542146</v>
      </c>
      <c r="J35" s="4" t="n">
        <f aca="false">H35+I35</f>
        <v>59.3706186739977</v>
      </c>
      <c r="L35" s="5" t="n">
        <f aca="false">0.5*ROUNDUP(J35/30,0)</f>
        <v>1</v>
      </c>
      <c r="M35" s="4" t="n">
        <f aca="false">G35/(L35/60)</f>
        <v>52.0244238982546</v>
      </c>
    </row>
    <row r="36" customFormat="false" ht="15" hidden="false" customHeight="false" outlineLevel="0" collapsed="false">
      <c r="A36" s="5" t="n">
        <f aca="false">A35+1</f>
        <v>83</v>
      </c>
      <c r="B36" s="5" t="n">
        <v>681.226670709222</v>
      </c>
      <c r="C36" s="5" t="n">
        <v>44.2020854305717</v>
      </c>
      <c r="D36" s="5" t="n">
        <v>217.381117343205</v>
      </c>
      <c r="E36" s="5" t="n">
        <v>14.2156150436536</v>
      </c>
      <c r="G36" s="3" t="n">
        <f aca="false">(B36+D36)/1000</f>
        <v>0.898607788052427</v>
      </c>
      <c r="H36" s="4" t="n">
        <f aca="false">C36+E36</f>
        <v>58.4177004742253</v>
      </c>
      <c r="I36" s="4" t="n">
        <f aca="false">60*4.5*G36/100</f>
        <v>2.42624102774155</v>
      </c>
      <c r="J36" s="4" t="n">
        <f aca="false">H36+I36</f>
        <v>60.8439415019669</v>
      </c>
      <c r="L36" s="5" t="n">
        <f aca="false">0.5*ROUNDUP(J36/30,0)</f>
        <v>1.5</v>
      </c>
      <c r="M36" s="4" t="n">
        <f aca="false">G36/(L36/60)</f>
        <v>35.9443115220971</v>
      </c>
    </row>
    <row r="37" customFormat="false" ht="15" hidden="false" customHeight="false" outlineLevel="0" collapsed="false">
      <c r="A37" s="5" t="n">
        <f aca="false">A36+1</f>
        <v>84</v>
      </c>
      <c r="B37" s="5" t="n">
        <v>707.210601751301</v>
      </c>
      <c r="C37" s="5" t="n">
        <v>45.3338835031122</v>
      </c>
      <c r="D37" s="5" t="n">
        <v>225.215264266641</v>
      </c>
      <c r="E37" s="5" t="n">
        <v>14.5538808124821</v>
      </c>
      <c r="G37" s="3" t="n">
        <f aca="false">(B37+D37)/1000</f>
        <v>0.932425866017942</v>
      </c>
      <c r="H37" s="4" t="n">
        <f aca="false">C37+E37</f>
        <v>59.8877643155943</v>
      </c>
      <c r="I37" s="4" t="n">
        <f aca="false">60*4.5*G37/100</f>
        <v>2.51754983824844</v>
      </c>
      <c r="J37" s="4" t="n">
        <f aca="false">H37+I37</f>
        <v>62.4053141538427</v>
      </c>
      <c r="L37" s="5" t="n">
        <f aca="false">0.5*ROUNDUP(J37/30,0)</f>
        <v>1.5</v>
      </c>
      <c r="M37" s="4" t="n">
        <f aca="false">G37/(L37/60)</f>
        <v>37.2970346407177</v>
      </c>
    </row>
    <row r="38" customFormat="false" ht="15" hidden="false" customHeight="false" outlineLevel="0" collapsed="false">
      <c r="A38" s="5" t="n">
        <f aca="false">A37+1</f>
        <v>85</v>
      </c>
      <c r="B38" s="5" t="n">
        <v>740.002800303023</v>
      </c>
      <c r="C38" s="5" t="n">
        <v>46.7426633718437</v>
      </c>
      <c r="D38" s="5" t="n">
        <v>233.230546077859</v>
      </c>
      <c r="E38" s="5" t="n">
        <v>14.8955869582873</v>
      </c>
      <c r="G38" s="3" t="n">
        <f aca="false">(B38+D38)/1000</f>
        <v>0.973233346380882</v>
      </c>
      <c r="H38" s="4" t="n">
        <f aca="false">C38+E38</f>
        <v>61.638250330131</v>
      </c>
      <c r="I38" s="4" t="n">
        <f aca="false">60*4.5*G38/100</f>
        <v>2.62773003522838</v>
      </c>
      <c r="J38" s="4" t="n">
        <f aca="false">H38+I38</f>
        <v>64.2659803653594</v>
      </c>
      <c r="L38" s="5" t="n">
        <f aca="false">0.5*ROUNDUP(J38/30,0)</f>
        <v>1.5</v>
      </c>
      <c r="M38" s="4" t="n">
        <f aca="false">G38/(L38/60)</f>
        <v>38.9293338552353</v>
      </c>
    </row>
    <row r="39" customFormat="false" ht="15" hidden="false" customHeight="false" outlineLevel="0" collapsed="false">
      <c r="A39" s="5" t="n">
        <f aca="false">A38+1</f>
        <v>86</v>
      </c>
      <c r="B39" s="5" t="n">
        <v>762.837432913099</v>
      </c>
      <c r="C39" s="5" t="n">
        <v>47.713036479445</v>
      </c>
      <c r="D39" s="5" t="n">
        <v>241.429150020568</v>
      </c>
      <c r="E39" s="5" t="n">
        <v>15.2400474590289</v>
      </c>
      <c r="G39" s="3" t="n">
        <f aca="false">(B39+D39)/1000</f>
        <v>1.00426658293367</v>
      </c>
      <c r="H39" s="4" t="n">
        <f aca="false">C39+E39</f>
        <v>62.9530839384739</v>
      </c>
      <c r="I39" s="4" t="n">
        <f aca="false">60*4.5*G39/100</f>
        <v>2.7115197739209</v>
      </c>
      <c r="J39" s="4" t="n">
        <f aca="false">H39+I39</f>
        <v>65.6646037123948</v>
      </c>
      <c r="L39" s="5" t="n">
        <f aca="false">0.5*ROUNDUP(J39/30,0)</f>
        <v>1.5</v>
      </c>
      <c r="M39" s="4" t="n">
        <f aca="false">G39/(L39/60)</f>
        <v>40.1706633173467</v>
      </c>
    </row>
    <row r="40" customFormat="false" ht="15" hidden="false" customHeight="false" outlineLevel="0" collapsed="false">
      <c r="A40" s="5" t="n">
        <f aca="false">A39+1</f>
        <v>87</v>
      </c>
      <c r="B40" s="5" t="n">
        <v>791.803293546982</v>
      </c>
      <c r="C40" s="5" t="n">
        <v>48.9311923140187</v>
      </c>
      <c r="D40" s="5" t="n">
        <v>249.824724154486</v>
      </c>
      <c r="E40" s="5" t="n">
        <v>15.5902622273571</v>
      </c>
      <c r="G40" s="3" t="n">
        <f aca="false">(B40+D40)/1000</f>
        <v>1.04162801770147</v>
      </c>
      <c r="H40" s="4" t="n">
        <f aca="false">C40+E40</f>
        <v>64.5214545413758</v>
      </c>
      <c r="I40" s="4" t="n">
        <f aca="false">60*4.5*G40/100</f>
        <v>2.81239564779396</v>
      </c>
      <c r="J40" s="4" t="n">
        <f aca="false">H40+I40</f>
        <v>67.3338501891698</v>
      </c>
      <c r="L40" s="5" t="n">
        <f aca="false">0.5*ROUNDUP(J40/30,0)</f>
        <v>1.5</v>
      </c>
      <c r="M40" s="4" t="n">
        <f aca="false">G40/(L40/60)</f>
        <v>41.6651207080587</v>
      </c>
    </row>
    <row r="41" customFormat="false" ht="15" hidden="false" customHeight="false" outlineLevel="0" collapsed="false">
      <c r="A41" s="5" t="n">
        <f aca="false">A40+1</f>
        <v>88</v>
      </c>
      <c r="B41" s="5" t="n">
        <v>819.232316014255</v>
      </c>
      <c r="C41" s="5" t="n">
        <v>50.0686256232564</v>
      </c>
      <c r="D41" s="5" t="n">
        <v>258.411547241167</v>
      </c>
      <c r="E41" s="5" t="n">
        <v>15.9452402622088</v>
      </c>
      <c r="G41" s="3" t="n">
        <f aca="false">(B41+D41)/1000</f>
        <v>1.07764386325542</v>
      </c>
      <c r="H41" s="4" t="n">
        <f aca="false">C41+E41</f>
        <v>66.0138658854652</v>
      </c>
      <c r="I41" s="4" t="n">
        <f aca="false">60*4.5*G41/100</f>
        <v>2.90963843078964</v>
      </c>
      <c r="J41" s="4" t="n">
        <f aca="false">H41+I41</f>
        <v>68.9235043162549</v>
      </c>
      <c r="L41" s="5" t="n">
        <f aca="false">0.5*ROUNDUP(J41/30,0)</f>
        <v>1.5</v>
      </c>
      <c r="M41" s="4" t="n">
        <f aca="false">G41/(L41/60)</f>
        <v>43.1057545302169</v>
      </c>
    </row>
    <row r="42" customFormat="false" ht="15" hidden="false" customHeight="false" outlineLevel="0" collapsed="false">
      <c r="A42" s="5" t="n">
        <f aca="false">A41+1</f>
        <v>89</v>
      </c>
      <c r="B42" s="5" t="n">
        <v>850.326293081261</v>
      </c>
      <c r="C42" s="5" t="n">
        <v>51.3458160505516</v>
      </c>
      <c r="D42" s="5" t="n">
        <v>267.152405608641</v>
      </c>
      <c r="E42" s="5" t="n">
        <v>16.2982201647646</v>
      </c>
      <c r="G42" s="3" t="n">
        <f aca="false">(B42+D42)/1000</f>
        <v>1.1174786986899</v>
      </c>
      <c r="H42" s="4" t="n">
        <f aca="false">C42+E42</f>
        <v>67.6440362153162</v>
      </c>
      <c r="I42" s="4" t="n">
        <f aca="false">60*4.5*G42/100</f>
        <v>3.01719248646274</v>
      </c>
      <c r="J42" s="4" t="n">
        <f aca="false">H42+I42</f>
        <v>70.6612287017789</v>
      </c>
      <c r="L42" s="5" t="n">
        <f aca="false">0.5*ROUNDUP(J42/30,0)</f>
        <v>1.5</v>
      </c>
      <c r="M42" s="4" t="n">
        <f aca="false">G42/(L42/60)</f>
        <v>44.6991479475961</v>
      </c>
    </row>
    <row r="43" customFormat="false" ht="15" hidden="false" customHeight="false" outlineLevel="0" collapsed="false">
      <c r="A43" s="5" t="n">
        <f aca="false">A42+1</f>
        <v>90</v>
      </c>
      <c r="B43" s="5" t="n">
        <v>883.172447325323</v>
      </c>
      <c r="C43" s="5" t="n">
        <v>52.6790516558742</v>
      </c>
      <c r="D43" s="5" t="n">
        <v>276.102957926092</v>
      </c>
      <c r="E43" s="5" t="n">
        <v>16.6574187768998</v>
      </c>
      <c r="G43" s="3" t="n">
        <f aca="false">(B43+D43)/1000</f>
        <v>1.15927540525142</v>
      </c>
      <c r="H43" s="4" t="n">
        <f aca="false">C43+E43</f>
        <v>69.336470432774</v>
      </c>
      <c r="I43" s="4" t="n">
        <f aca="false">60*4.5*G43/100</f>
        <v>3.13004359417882</v>
      </c>
      <c r="J43" s="4" t="n">
        <f aca="false">H43+I43</f>
        <v>72.4665140269528</v>
      </c>
      <c r="L43" s="5" t="n">
        <f aca="false">0.5*ROUNDUP(J43/30,0)</f>
        <v>1.5</v>
      </c>
      <c r="M43" s="4" t="n">
        <f aca="false">G43/(L43/60)</f>
        <v>46.3710162100566</v>
      </c>
    </row>
    <row r="44" customFormat="false" ht="15" hidden="false" customHeight="false" outlineLevel="0" collapsed="false">
      <c r="A44" s="5" t="n">
        <f aca="false">A43+1</f>
        <v>91</v>
      </c>
      <c r="B44" s="5" t="n">
        <v>925.78664257664</v>
      </c>
      <c r="C44" s="5" t="n">
        <v>54.4050252472759</v>
      </c>
      <c r="D44" s="5" t="n">
        <v>285.250434215405</v>
      </c>
      <c r="E44" s="5" t="n">
        <v>17.0220396471248</v>
      </c>
      <c r="G44" s="3" t="n">
        <f aca="false">(B44+D44)/1000</f>
        <v>1.21103707679204</v>
      </c>
      <c r="H44" s="4" t="n">
        <f aca="false">C44+E44</f>
        <v>71.4270648944007</v>
      </c>
      <c r="I44" s="4" t="n">
        <f aca="false">60*4.5*G44/100</f>
        <v>3.26980010733852</v>
      </c>
      <c r="J44" s="4" t="n">
        <f aca="false">H44+I44</f>
        <v>74.6968650017392</v>
      </c>
      <c r="L44" s="5" t="n">
        <f aca="false">0.5*ROUNDUP(J44/30,0)</f>
        <v>1.5</v>
      </c>
      <c r="M44" s="4" t="n">
        <f aca="false">G44/(L44/60)</f>
        <v>48.4414830716818</v>
      </c>
    </row>
    <row r="45" customFormat="false" ht="15" hidden="false" customHeight="false" outlineLevel="0" collapsed="false">
      <c r="A45" s="5" t="n">
        <f aca="false">A44+1</f>
        <v>92</v>
      </c>
      <c r="B45" s="5" t="n">
        <v>945.73316302697</v>
      </c>
      <c r="C45" s="5" t="n">
        <v>55.1758704309729</v>
      </c>
      <c r="D45" s="5" t="n">
        <v>294.591927802707</v>
      </c>
      <c r="E45" s="5" t="n">
        <v>17.3893082332504</v>
      </c>
      <c r="G45" s="3" t="n">
        <f aca="false">(B45+D45)/1000</f>
        <v>1.24032509082968</v>
      </c>
      <c r="H45" s="4" t="n">
        <f aca="false">C45+E45</f>
        <v>72.5651786642233</v>
      </c>
      <c r="I45" s="4" t="n">
        <f aca="false">60*4.5*G45/100</f>
        <v>3.34887774524013</v>
      </c>
      <c r="J45" s="4" t="n">
        <f aca="false">H45+I45</f>
        <v>75.9140564094634</v>
      </c>
      <c r="L45" s="5" t="n">
        <f aca="false">0.5*ROUNDUP(J45/30,0)</f>
        <v>1.5</v>
      </c>
      <c r="M45" s="4" t="n">
        <f aca="false">G45/(L45/60)</f>
        <v>49.6130036331871</v>
      </c>
    </row>
    <row r="46" customFormat="false" ht="15" hidden="false" customHeight="false" outlineLevel="0" collapsed="false">
      <c r="A46" s="5" t="n">
        <f aca="false">A45+1</f>
        <v>93</v>
      </c>
      <c r="B46" s="5" t="n">
        <v>978.498995054067</v>
      </c>
      <c r="C46" s="5" t="n">
        <v>56.4628016349952</v>
      </c>
      <c r="D46" s="5" t="n">
        <v>304.130072333397</v>
      </c>
      <c r="E46" s="5" t="n">
        <v>17.7595737116237</v>
      </c>
      <c r="G46" s="3" t="n">
        <f aca="false">(B46+D46)/1000</f>
        <v>1.28262906738746</v>
      </c>
      <c r="H46" s="4" t="n">
        <f aca="false">C46+E46</f>
        <v>74.2223753466189</v>
      </c>
      <c r="I46" s="4" t="n">
        <f aca="false">60*4.5*G46/100</f>
        <v>3.46309848194615</v>
      </c>
      <c r="J46" s="4" t="n">
        <f aca="false">H46+I46</f>
        <v>77.6854738285651</v>
      </c>
      <c r="L46" s="5" t="n">
        <f aca="false">0.5*ROUNDUP(J46/30,0)</f>
        <v>1.5</v>
      </c>
      <c r="M46" s="4" t="n">
        <f aca="false">G46/(L46/60)</f>
        <v>51.3051626954986</v>
      </c>
    </row>
    <row r="47" customFormat="false" ht="15" hidden="false" customHeight="false" outlineLevel="0" collapsed="false">
      <c r="A47" s="5" t="n">
        <f aca="false">A46+1</f>
        <v>94</v>
      </c>
      <c r="B47" s="5" t="n">
        <v>1017.04183911018</v>
      </c>
      <c r="C47" s="5" t="n">
        <v>57.9605466734296</v>
      </c>
      <c r="D47" s="5" t="n">
        <v>313.867128673632</v>
      </c>
      <c r="E47" s="5" t="n">
        <v>18.1353677175526</v>
      </c>
      <c r="G47" s="3" t="n">
        <f aca="false">(B47+D47)/1000</f>
        <v>1.33090896778381</v>
      </c>
      <c r="H47" s="4" t="n">
        <f aca="false">C47+E47</f>
        <v>76.0959143909822</v>
      </c>
      <c r="I47" s="4" t="n">
        <f aca="false">60*4.5*G47/100</f>
        <v>3.59345421301629</v>
      </c>
      <c r="J47" s="4" t="n">
        <f aca="false">H47+I47</f>
        <v>79.6893686039985</v>
      </c>
      <c r="L47" s="5" t="n">
        <f aca="false">0.5*ROUNDUP(J47/30,0)</f>
        <v>1.5</v>
      </c>
      <c r="M47" s="4" t="n">
        <f aca="false">G47/(L47/60)</f>
        <v>53.2363587113525</v>
      </c>
    </row>
    <row r="48" customFormat="false" ht="15" hidden="false" customHeight="false" outlineLevel="0" collapsed="false">
      <c r="A48" s="5" t="n">
        <f aca="false">A47+1</f>
        <v>95</v>
      </c>
      <c r="B48" s="5" t="n">
        <v>1044.32285050921</v>
      </c>
      <c r="C48" s="5" t="n">
        <v>59.0077005463047</v>
      </c>
      <c r="D48" s="5" t="n">
        <v>323.804084190236</v>
      </c>
      <c r="E48" s="5" t="n">
        <v>18.5138704099451</v>
      </c>
      <c r="G48" s="3" t="n">
        <f aca="false">(B48+D48)/1000</f>
        <v>1.36812693469945</v>
      </c>
      <c r="H48" s="4" t="n">
        <f aca="false">C48+E48</f>
        <v>77.5215709562498</v>
      </c>
      <c r="I48" s="4" t="n">
        <f aca="false">60*4.5*G48/100</f>
        <v>3.6939427236885</v>
      </c>
      <c r="J48" s="4" t="n">
        <f aca="false">H48+I48</f>
        <v>81.2155136799383</v>
      </c>
      <c r="L48" s="5" t="n">
        <f aca="false">0.5*ROUNDUP(J48/30,0)</f>
        <v>1.5</v>
      </c>
      <c r="M48" s="4" t="n">
        <f aca="false">G48/(L48/60)</f>
        <v>54.7250773879778</v>
      </c>
    </row>
    <row r="49" customFormat="false" ht="15" hidden="false" customHeight="false" outlineLevel="0" collapsed="false">
      <c r="A49" s="5" t="n">
        <f aca="false">A48+1</f>
        <v>96</v>
      </c>
      <c r="B49" s="5" t="n">
        <v>1148.64341987686</v>
      </c>
      <c r="C49" s="5" t="n">
        <v>62.9635194130591</v>
      </c>
      <c r="D49" s="5" t="n">
        <v>333.942718770786</v>
      </c>
      <c r="E49" s="5" t="n">
        <v>18.8947782107635</v>
      </c>
      <c r="G49" s="3" t="n">
        <f aca="false">(B49+D49)/1000</f>
        <v>1.48258613864765</v>
      </c>
      <c r="H49" s="4" t="n">
        <f aca="false">C49+E49</f>
        <v>81.8582976238226</v>
      </c>
      <c r="I49" s="4" t="n">
        <f aca="false">60*4.5*G49/100</f>
        <v>4.00298257434864</v>
      </c>
      <c r="J49" s="4" t="n">
        <f aca="false">H49+I49</f>
        <v>85.8612801981713</v>
      </c>
      <c r="L49" s="5" t="n">
        <f aca="false">0.5*ROUNDUP(J49/30,0)</f>
        <v>1.5</v>
      </c>
      <c r="M49" s="4" t="n">
        <f aca="false">G49/(L49/60)</f>
        <v>59.3034455459058</v>
      </c>
    </row>
    <row r="50" customFormat="false" ht="15" hidden="false" customHeight="false" outlineLevel="0" collapsed="false">
      <c r="A50" s="5" t="n">
        <f aca="false">A49+1</f>
        <v>97</v>
      </c>
      <c r="B50" s="5" t="n">
        <v>1118.69206265173</v>
      </c>
      <c r="C50" s="5" t="n">
        <v>61.8230243280445</v>
      </c>
      <c r="D50" s="5" t="n">
        <v>344.285691118042</v>
      </c>
      <c r="E50" s="5" t="n">
        <v>19.2819399359636</v>
      </c>
      <c r="G50" s="3" t="n">
        <f aca="false">(B50+D50)/1000</f>
        <v>1.46297775376977</v>
      </c>
      <c r="H50" s="4" t="n">
        <f aca="false">C50+E50</f>
        <v>81.1049642640081</v>
      </c>
      <c r="I50" s="4" t="n">
        <f aca="false">60*4.5*G50/100</f>
        <v>3.95003993517838</v>
      </c>
      <c r="J50" s="4" t="n">
        <f aca="false">H50+I50</f>
        <v>85.0550041991865</v>
      </c>
      <c r="L50" s="5" t="n">
        <f aca="false">0.5*ROUNDUP(J50/30,0)</f>
        <v>1.5</v>
      </c>
      <c r="M50" s="4" t="n">
        <f aca="false">G50/(L50/60)</f>
        <v>58.5191101507909</v>
      </c>
    </row>
    <row r="51" customFormat="false" ht="15" hidden="false" customHeight="false" outlineLevel="0" collapsed="false">
      <c r="A51" s="5" t="n">
        <f aca="false">A50+1</f>
        <v>98</v>
      </c>
      <c r="B51" s="5" t="n">
        <v>1160.62802919542</v>
      </c>
      <c r="C51" s="5" t="n">
        <v>63.3859142151072</v>
      </c>
      <c r="D51" s="5" t="n">
        <v>354.833211878794</v>
      </c>
      <c r="E51" s="5" t="n">
        <v>19.6710654231792</v>
      </c>
      <c r="G51" s="3" t="n">
        <f aca="false">(B51+D51)/1000</f>
        <v>1.51546124107421</v>
      </c>
      <c r="H51" s="4" t="n">
        <f aca="false">C51+E51</f>
        <v>83.0569796382864</v>
      </c>
      <c r="I51" s="4" t="n">
        <f aca="false">60*4.5*G51/100</f>
        <v>4.09174535090038</v>
      </c>
      <c r="J51" s="4" t="n">
        <f aca="false">H51+I51</f>
        <v>87.1487249891868</v>
      </c>
      <c r="L51" s="5" t="n">
        <f aca="false">0.5*ROUNDUP(J51/30,0)</f>
        <v>1.5</v>
      </c>
      <c r="M51" s="4" t="n">
        <f aca="false">G51/(L51/60)</f>
        <v>60.6184496429685</v>
      </c>
    </row>
    <row r="52" customFormat="false" ht="15" hidden="false" customHeight="false" outlineLevel="0" collapsed="false">
      <c r="A52" s="5" t="n">
        <f aca="false">A51+1</f>
        <v>99</v>
      </c>
      <c r="B52" s="5" t="n">
        <v>1191.28009205798</v>
      </c>
      <c r="C52" s="5" t="n">
        <v>64.5155622579179</v>
      </c>
      <c r="D52" s="5" t="n">
        <v>365.589197513347</v>
      </c>
      <c r="E52" s="5" t="n">
        <v>20.0642813984704</v>
      </c>
      <c r="G52" s="3" t="n">
        <f aca="false">(B52+D52)/1000</f>
        <v>1.55686928957133</v>
      </c>
      <c r="H52" s="4" t="n">
        <f aca="false">C52+E52</f>
        <v>84.5798436563883</v>
      </c>
      <c r="I52" s="4" t="n">
        <f aca="false">60*4.5*G52/100</f>
        <v>4.20354708184258</v>
      </c>
      <c r="J52" s="4" t="n">
        <f aca="false">H52+I52</f>
        <v>88.7833907382309</v>
      </c>
      <c r="L52" s="5" t="n">
        <f aca="false">0.5*ROUNDUP(J52/30,0)</f>
        <v>1.5</v>
      </c>
      <c r="M52" s="4" t="n">
        <f aca="false">G52/(L52/60)</f>
        <v>62.2747715828531</v>
      </c>
    </row>
    <row r="53" customFormat="false" ht="15" hidden="false" customHeight="false" outlineLevel="0" collapsed="false">
      <c r="A53" s="5" t="n">
        <f aca="false">A52+1</f>
        <v>100</v>
      </c>
      <c r="B53" s="5" t="n">
        <v>1232.61451154709</v>
      </c>
      <c r="C53" s="5" t="n">
        <v>66.0256572626208</v>
      </c>
      <c r="D53" s="5" t="n">
        <v>376.580723538869</v>
      </c>
      <c r="E53" s="5" t="n">
        <v>20.4642231796834</v>
      </c>
      <c r="G53" s="3" t="n">
        <f aca="false">(B53+D53)/1000</f>
        <v>1.60919523508596</v>
      </c>
      <c r="H53" s="4" t="n">
        <f aca="false">C53+E53</f>
        <v>86.4898804423042</v>
      </c>
      <c r="I53" s="4" t="n">
        <f aca="false">60*4.5*G53/100</f>
        <v>4.34482713473209</v>
      </c>
      <c r="J53" s="4" t="n">
        <f aca="false">H53+I53</f>
        <v>90.8347075770363</v>
      </c>
      <c r="L53" s="5" t="n">
        <f aca="false">0.5*ROUNDUP(J53/30,0)</f>
        <v>2</v>
      </c>
      <c r="M53" s="4" t="n">
        <f aca="false">G53/(L53/60)</f>
        <v>48.2758570525788</v>
      </c>
    </row>
    <row r="54" customFormat="false" ht="15" hidden="false" customHeight="false" outlineLevel="0" collapsed="false">
      <c r="A54" s="5" t="n">
        <f aca="false">A53+1</f>
        <v>101</v>
      </c>
      <c r="B54" s="5" t="n">
        <v>1271.86229312857</v>
      </c>
      <c r="C54" s="5" t="n">
        <v>67.4450990421669</v>
      </c>
      <c r="D54" s="5" t="n">
        <v>387.730410077404</v>
      </c>
      <c r="E54" s="5" t="n">
        <v>20.8602266163956</v>
      </c>
      <c r="G54" s="3" t="n">
        <f aca="false">(B54+D54)/1000</f>
        <v>1.65959270320597</v>
      </c>
      <c r="H54" s="4" t="n">
        <f aca="false">C54+E54</f>
        <v>88.3053256585625</v>
      </c>
      <c r="I54" s="4" t="n">
        <f aca="false">60*4.5*G54/100</f>
        <v>4.48090029865613</v>
      </c>
      <c r="J54" s="4" t="n">
        <f aca="false">H54+I54</f>
        <v>92.7862259572186</v>
      </c>
      <c r="L54" s="5" t="n">
        <f aca="false">0.5*ROUNDUP(J54/30,0)</f>
        <v>2</v>
      </c>
      <c r="M54" s="4" t="n">
        <f aca="false">G54/(L54/60)</f>
        <v>49.7877810961792</v>
      </c>
    </row>
    <row r="55" customFormat="false" ht="15" hidden="false" customHeight="false" outlineLevel="0" collapsed="false">
      <c r="A55" s="5" t="n">
        <f aca="false">A54+1</f>
        <v>102</v>
      </c>
      <c r="B55" s="5" t="n">
        <v>1309.92200614691</v>
      </c>
      <c r="C55" s="5" t="n">
        <v>68.8075920413811</v>
      </c>
      <c r="D55" s="5" t="n">
        <v>399.113414485862</v>
      </c>
      <c r="E55" s="5" t="n">
        <v>21.2662616855554</v>
      </c>
      <c r="G55" s="3" t="n">
        <f aca="false">(B55+D55)/1000</f>
        <v>1.70903542063277</v>
      </c>
      <c r="H55" s="4" t="n">
        <f aca="false">C55+E55</f>
        <v>90.0738537269365</v>
      </c>
      <c r="I55" s="4" t="n">
        <f aca="false">60*4.5*G55/100</f>
        <v>4.61439563570849</v>
      </c>
      <c r="J55" s="4" t="n">
        <f aca="false">H55+I55</f>
        <v>94.688249362645</v>
      </c>
      <c r="L55" s="5" t="n">
        <f aca="false">0.5*ROUNDUP(J55/30,0)</f>
        <v>2</v>
      </c>
      <c r="M55" s="4" t="n">
        <f aca="false">G55/(L55/60)</f>
        <v>51.2710626189832</v>
      </c>
    </row>
    <row r="56" customFormat="false" ht="15" hidden="false" customHeight="false" outlineLevel="0" collapsed="false">
      <c r="A56" s="5" t="n">
        <f aca="false">A55+1</f>
        <v>103</v>
      </c>
      <c r="B56" s="5" t="n">
        <v>1353.36269494168</v>
      </c>
      <c r="C56" s="5" t="n">
        <v>70.3495983507062</v>
      </c>
      <c r="D56" s="5" t="n">
        <v>410.712318184383</v>
      </c>
      <c r="E56" s="5" t="n">
        <v>21.6709434142991</v>
      </c>
      <c r="G56" s="3" t="n">
        <f aca="false">(B56+D56)/1000</f>
        <v>1.76407501312606</v>
      </c>
      <c r="H56" s="4" t="n">
        <f aca="false">C56+E56</f>
        <v>92.0205417650053</v>
      </c>
      <c r="I56" s="4" t="n">
        <f aca="false">60*4.5*G56/100</f>
        <v>4.76300253544037</v>
      </c>
      <c r="J56" s="4" t="n">
        <f aca="false">H56+I56</f>
        <v>96.7835443004457</v>
      </c>
      <c r="L56" s="5" t="n">
        <f aca="false">0.5*ROUNDUP(J56/30,0)</f>
        <v>2</v>
      </c>
      <c r="M56" s="4" t="n">
        <f aca="false">G56/(L56/60)</f>
        <v>52.9222503937819</v>
      </c>
    </row>
    <row r="57" customFormat="false" ht="15" hidden="false" customHeight="false" outlineLevel="0" collapsed="false">
      <c r="A57" s="5" t="n">
        <f aca="false">A56+1</f>
        <v>104</v>
      </c>
      <c r="B57" s="5" t="n">
        <v>1395.68557559877</v>
      </c>
      <c r="C57" s="5" t="n">
        <v>71.8365385712471</v>
      </c>
      <c r="D57" s="5" t="n">
        <v>422.528729553676</v>
      </c>
      <c r="E57" s="5" t="n">
        <v>22.0838331631608</v>
      </c>
      <c r="G57" s="3" t="n">
        <f aca="false">(B57+D57)/1000</f>
        <v>1.81821430515245</v>
      </c>
      <c r="H57" s="4" t="n">
        <f aca="false">C57+E57</f>
        <v>93.9203717344079</v>
      </c>
      <c r="I57" s="4" t="n">
        <f aca="false">60*4.5*G57/100</f>
        <v>4.9091786239116</v>
      </c>
      <c r="J57" s="4" t="n">
        <f aca="false">H57+I57</f>
        <v>98.8295503583195</v>
      </c>
      <c r="L57" s="5" t="n">
        <f aca="false">0.5*ROUNDUP(J57/30,0)</f>
        <v>2</v>
      </c>
      <c r="M57" s="4" t="n">
        <f aca="false">G57/(L57/60)</f>
        <v>54.5464291545734</v>
      </c>
    </row>
    <row r="58" customFormat="false" ht="15" hidden="false" customHeight="false" outlineLevel="0" collapsed="false">
      <c r="A58" s="5" t="n">
        <f aca="false">A57+1</f>
        <v>105</v>
      </c>
      <c r="B58" s="5" t="n">
        <v>1440.57730274842</v>
      </c>
      <c r="C58" s="5" t="n">
        <v>73.3985987063641</v>
      </c>
      <c r="D58" s="5" t="n">
        <v>434.561041517143</v>
      </c>
      <c r="E58" s="5" t="n">
        <v>22.4992769304877</v>
      </c>
      <c r="G58" s="3" t="n">
        <f aca="false">(B58+D58)/1000</f>
        <v>1.87513834426556</v>
      </c>
      <c r="H58" s="4" t="n">
        <f aca="false">C58+E58</f>
        <v>95.8978756368518</v>
      </c>
      <c r="I58" s="4" t="n">
        <f aca="false">60*4.5*G58/100</f>
        <v>5.06287352951702</v>
      </c>
      <c r="J58" s="4" t="n">
        <f aca="false">H58+I58</f>
        <v>100.960749166369</v>
      </c>
      <c r="L58" s="5" t="n">
        <f aca="false">0.5*ROUNDUP(J58/30,0)</f>
        <v>2</v>
      </c>
      <c r="M58" s="4" t="n">
        <f aca="false">G58/(L58/60)</f>
        <v>56.2541503279669</v>
      </c>
    </row>
    <row r="59" customFormat="false" ht="15" hidden="false" customHeight="false" outlineLevel="0" collapsed="false">
      <c r="A59" s="5" t="n">
        <f aca="false">A58+1</f>
        <v>106</v>
      </c>
      <c r="B59" s="5" t="n">
        <v>1490.76421114485</v>
      </c>
      <c r="C59" s="5" t="n">
        <v>75.1268604481822</v>
      </c>
      <c r="D59" s="5" t="n">
        <v>446.811734336445</v>
      </c>
      <c r="E59" s="5" t="n">
        <v>22.9163104450618</v>
      </c>
      <c r="G59" s="3" t="n">
        <f aca="false">(B59+D59)/1000</f>
        <v>1.9375759454813</v>
      </c>
      <c r="H59" s="4" t="n">
        <f aca="false">C59+E59</f>
        <v>98.043170893244</v>
      </c>
      <c r="I59" s="4" t="n">
        <f aca="false">60*4.5*G59/100</f>
        <v>5.2314550527995</v>
      </c>
      <c r="J59" s="4" t="n">
        <f aca="false">H59+I59</f>
        <v>103.274625946043</v>
      </c>
      <c r="L59" s="5" t="n">
        <f aca="false">0.5*ROUNDUP(J59/30,0)</f>
        <v>2</v>
      </c>
      <c r="M59" s="4" t="n">
        <f aca="false">G59/(L59/60)</f>
        <v>58.1272783644388</v>
      </c>
    </row>
    <row r="60" customFormat="false" ht="15" hidden="false" customHeight="false" outlineLevel="0" collapsed="false">
      <c r="A60" s="5" t="n">
        <f aca="false">A59+1</f>
        <v>107</v>
      </c>
      <c r="B60" s="5" t="n">
        <v>1631.37077262255</v>
      </c>
      <c r="C60" s="5" t="n">
        <v>79.8999992403745</v>
      </c>
      <c r="D60" s="5" t="n">
        <v>459.28316028072</v>
      </c>
      <c r="E60" s="5" t="n">
        <v>23.3382265932977</v>
      </c>
      <c r="G60" s="3" t="n">
        <f aca="false">(B60+D60)/1000</f>
        <v>2.09065393290327</v>
      </c>
      <c r="H60" s="4" t="n">
        <f aca="false">C60+E60</f>
        <v>103.238225833672</v>
      </c>
      <c r="I60" s="4" t="n">
        <f aca="false">60*4.5*G60/100</f>
        <v>5.64476561883883</v>
      </c>
      <c r="J60" s="4" t="n">
        <f aca="false">H60+I60</f>
        <v>108.882991452511</v>
      </c>
      <c r="L60" s="5" t="n">
        <f aca="false">0.5*ROUNDUP(J60/30,0)</f>
        <v>2</v>
      </c>
      <c r="M60" s="4" t="n">
        <f aca="false">G60/(L60/60)</f>
        <v>62.7196179870981</v>
      </c>
    </row>
    <row r="61" customFormat="false" ht="15" hidden="false" customHeight="false" outlineLevel="0" collapsed="false">
      <c r="A61" s="5" t="n">
        <f aca="false">A60+1</f>
        <v>108</v>
      </c>
      <c r="B61" s="5" t="n">
        <v>1565.71734663052</v>
      </c>
      <c r="C61" s="5" t="n">
        <v>77.6737908860902</v>
      </c>
      <c r="D61" s="5" t="n">
        <v>471.976936194933</v>
      </c>
      <c r="E61" s="5" t="n">
        <v>23.7633752188792</v>
      </c>
      <c r="G61" s="3" t="n">
        <f aca="false">(B61+D61)/1000</f>
        <v>2.03769428282545</v>
      </c>
      <c r="H61" s="4" t="n">
        <f aca="false">C61+E61</f>
        <v>101.437166104969</v>
      </c>
      <c r="I61" s="4" t="n">
        <f aca="false">60*4.5*G61/100</f>
        <v>5.50177456362872</v>
      </c>
      <c r="J61" s="4" t="n">
        <f aca="false">H61+I61</f>
        <v>106.938940668598</v>
      </c>
      <c r="L61" s="5" t="n">
        <f aca="false">0.5*ROUNDUP(J61/30,0)</f>
        <v>2</v>
      </c>
      <c r="M61" s="4" t="n">
        <f aca="false">G61/(L61/60)</f>
        <v>61.1308284847636</v>
      </c>
    </row>
    <row r="62" customFormat="false" ht="15" hidden="false" customHeight="false" outlineLevel="0" collapsed="false">
      <c r="A62" s="5" t="n">
        <f aca="false">A61+1</f>
        <v>109</v>
      </c>
      <c r="B62" s="5" t="n">
        <v>1627.70372464079</v>
      </c>
      <c r="C62" s="5" t="n">
        <v>79.7539863963745</v>
      </c>
      <c r="D62" s="5" t="n">
        <v>484.894225433584</v>
      </c>
      <c r="E62" s="5" t="n">
        <v>24.1917809974903</v>
      </c>
      <c r="G62" s="3" t="n">
        <f aca="false">(B62+D62)/1000</f>
        <v>2.11259795007437</v>
      </c>
      <c r="H62" s="4" t="n">
        <f aca="false">C62+E62</f>
        <v>103.945767393865</v>
      </c>
      <c r="I62" s="4" t="n">
        <f aca="false">60*4.5*G62/100</f>
        <v>5.70401446520081</v>
      </c>
      <c r="J62" s="4" t="n">
        <f aca="false">H62+I62</f>
        <v>109.649781859066</v>
      </c>
      <c r="L62" s="5" t="n">
        <f aca="false">0.5*ROUNDUP(J62/30,0)</f>
        <v>2</v>
      </c>
      <c r="M62" s="4" t="n">
        <f aca="false">G62/(L62/60)</f>
        <v>63.3779385022312</v>
      </c>
    </row>
    <row r="63" customFormat="false" ht="15" hidden="false" customHeight="false" outlineLevel="0" collapsed="false">
      <c r="A63" s="5" t="n">
        <f aca="false">A62+1</f>
        <v>110</v>
      </c>
      <c r="B63" s="5" t="n">
        <v>1680.43149820999</v>
      </c>
      <c r="C63" s="5" t="n">
        <v>81.5050572266007</v>
      </c>
      <c r="D63" s="5" t="n">
        <v>498.037679615044</v>
      </c>
      <c r="E63" s="5" t="n">
        <v>24.6238643147089</v>
      </c>
      <c r="G63" s="3" t="n">
        <f aca="false">(B63+D63)/1000</f>
        <v>2.17846917782503</v>
      </c>
      <c r="H63" s="4" t="n">
        <f aca="false">C63+E63</f>
        <v>106.12892154131</v>
      </c>
      <c r="I63" s="4" t="n">
        <f aca="false">60*4.5*G63/100</f>
        <v>5.88186678012759</v>
      </c>
      <c r="J63" s="4" t="n">
        <f aca="false">H63+I63</f>
        <v>112.010788321437</v>
      </c>
      <c r="L63" s="5" t="n">
        <f aca="false">0.5*ROUNDUP(J63/30,0)</f>
        <v>2</v>
      </c>
      <c r="M63" s="4" t="n">
        <f aca="false">G63/(L63/60)</f>
        <v>65.354075334751</v>
      </c>
    </row>
    <row r="64" customFormat="false" ht="15" hidden="false" customHeight="false" outlineLevel="0" collapsed="false">
      <c r="A64" s="5" t="n">
        <f aca="false">A63+1</f>
        <v>111</v>
      </c>
      <c r="B64" s="5" t="n">
        <v>1724.90944849669</v>
      </c>
      <c r="C64" s="5" t="n">
        <v>82.967159159882</v>
      </c>
      <c r="D64" s="5" t="n">
        <v>511.411827537369</v>
      </c>
      <c r="E64" s="5" t="n">
        <v>25.0621916225255</v>
      </c>
      <c r="G64" s="3" t="n">
        <f aca="false">(B64+D64)/1000</f>
        <v>2.23632127603406</v>
      </c>
      <c r="H64" s="4" t="n">
        <f aca="false">C64+E64</f>
        <v>108.029350782408</v>
      </c>
      <c r="I64" s="4" t="n">
        <f aca="false">60*4.5*G64/100</f>
        <v>6.03806744529196</v>
      </c>
      <c r="J64" s="4" t="n">
        <f aca="false">H64+I64</f>
        <v>114.067418227699</v>
      </c>
      <c r="L64" s="5" t="n">
        <f aca="false">0.5*ROUNDUP(J64/30,0)</f>
        <v>2</v>
      </c>
      <c r="M64" s="4" t="n">
        <f aca="false">G64/(L64/60)</f>
        <v>67.0896382810218</v>
      </c>
    </row>
    <row r="65" customFormat="false" ht="15" hidden="false" customHeight="false" outlineLevel="0" collapsed="false">
      <c r="A65" s="5" t="n">
        <f aca="false">A64+1</f>
        <v>112</v>
      </c>
      <c r="B65" s="5" t="n">
        <v>1777.98206854946</v>
      </c>
      <c r="C65" s="5" t="n">
        <v>84.6967158715378</v>
      </c>
      <c r="D65" s="5" t="n">
        <v>525.039963240531</v>
      </c>
      <c r="E65" s="5" t="n">
        <v>25.5006494565116</v>
      </c>
      <c r="G65" s="3" t="n">
        <f aca="false">(B65+D65)/1000</f>
        <v>2.30302203178999</v>
      </c>
      <c r="H65" s="4" t="n">
        <f aca="false">C65+E65</f>
        <v>110.197365328049</v>
      </c>
      <c r="I65" s="4" t="n">
        <f aca="false">60*4.5*G65/100</f>
        <v>6.21815948583298</v>
      </c>
      <c r="J65" s="4" t="n">
        <f aca="false">H65+I65</f>
        <v>116.415524813882</v>
      </c>
      <c r="L65" s="5" t="n">
        <f aca="false">0.5*ROUNDUP(J65/30,0)</f>
        <v>2</v>
      </c>
      <c r="M65" s="4" t="n">
        <f aca="false">G65/(L65/60)</f>
        <v>69.0906609536997</v>
      </c>
    </row>
    <row r="66" customFormat="false" ht="15" hidden="false" customHeight="false" outlineLevel="0" collapsed="false">
      <c r="A66" s="5" t="n">
        <f aca="false">A65+1</f>
        <v>113</v>
      </c>
      <c r="B66" s="5" t="n">
        <v>1828.28275291642</v>
      </c>
      <c r="C66" s="5" t="n">
        <v>86.3230615842744</v>
      </c>
      <c r="D66" s="5" t="n">
        <v>538.823745058531</v>
      </c>
      <c r="E66" s="5" t="n">
        <v>25.9387543997855</v>
      </c>
      <c r="G66" s="3" t="n">
        <f aca="false">(B66+D66)/1000</f>
        <v>2.36710649797495</v>
      </c>
      <c r="H66" s="4" t="n">
        <f aca="false">C66+E66</f>
        <v>112.26181598406</v>
      </c>
      <c r="I66" s="4" t="n">
        <f aca="false">60*4.5*G66/100</f>
        <v>6.39118754453237</v>
      </c>
      <c r="J66" s="4" t="n">
        <f aca="false">H66+I66</f>
        <v>118.653003528592</v>
      </c>
      <c r="L66" s="5" t="n">
        <f aca="false">0.5*ROUNDUP(J66/30,0)</f>
        <v>2</v>
      </c>
      <c r="M66" s="4" t="n">
        <f aca="false">G66/(L66/60)</f>
        <v>71.0131949392485</v>
      </c>
    </row>
    <row r="67" customFormat="false" ht="15" hidden="false" customHeight="false" outlineLevel="0" collapsed="false">
      <c r="A67" s="5" t="n">
        <f aca="false">A66+1</f>
        <v>114</v>
      </c>
      <c r="B67" s="5" t="n">
        <v>1886.55049993947</v>
      </c>
      <c r="C67" s="5" t="n">
        <v>88.1888661688189</v>
      </c>
      <c r="D67" s="5" t="n">
        <v>552.902370719783</v>
      </c>
      <c r="E67" s="5" t="n">
        <v>26.3875706111038</v>
      </c>
      <c r="G67" s="3" t="n">
        <f aca="false">(B67+D67)/1000</f>
        <v>2.43945287065925</v>
      </c>
      <c r="H67" s="4" t="n">
        <f aca="false">C67+E67</f>
        <v>114.576436779923</v>
      </c>
      <c r="I67" s="4" t="n">
        <f aca="false">60*4.5*G67/100</f>
        <v>6.58652275077998</v>
      </c>
      <c r="J67" s="4" t="n">
        <f aca="false">H67+I67</f>
        <v>121.162959530703</v>
      </c>
      <c r="L67" s="5" t="n">
        <f aca="false">0.5*ROUNDUP(J67/30,0)</f>
        <v>2.5</v>
      </c>
      <c r="M67" s="4" t="n">
        <f aca="false">G67/(L67/60)</f>
        <v>58.5468688958221</v>
      </c>
    </row>
    <row r="68" customFormat="false" ht="15" hidden="false" customHeight="false" outlineLevel="0" collapsed="false">
      <c r="A68" s="5" t="n">
        <f aca="false">A67+1</f>
        <v>115</v>
      </c>
      <c r="B68" s="5" t="n">
        <v>1950.36691988024</v>
      </c>
      <c r="C68" s="5" t="n">
        <v>90.2174800598957</v>
      </c>
      <c r="D68" s="5" t="n">
        <v>567.218284908811</v>
      </c>
      <c r="E68" s="5" t="n">
        <v>26.8414495618948</v>
      </c>
      <c r="G68" s="3" t="n">
        <f aca="false">(B68+D68)/1000</f>
        <v>2.51758520478905</v>
      </c>
      <c r="H68" s="4" t="n">
        <f aca="false">C68+E68</f>
        <v>117.058929621791</v>
      </c>
      <c r="I68" s="4" t="n">
        <f aca="false">60*4.5*G68/100</f>
        <v>6.79748005293044</v>
      </c>
      <c r="J68" s="4" t="n">
        <f aca="false">H68+I68</f>
        <v>123.856409674721</v>
      </c>
      <c r="L68" s="5" t="n">
        <f aca="false">0.5*ROUNDUP(J68/30,0)</f>
        <v>2.5</v>
      </c>
      <c r="M68" s="4" t="n">
        <f aca="false">G68/(L68/60)</f>
        <v>60.4220449149372</v>
      </c>
    </row>
    <row r="69" customFormat="false" ht="15" hidden="false" customHeight="false" outlineLevel="0" collapsed="false">
      <c r="A69" s="5" t="n">
        <f aca="false">A68+1</f>
        <v>116</v>
      </c>
      <c r="B69" s="5" t="n">
        <v>1988.46726604771</v>
      </c>
      <c r="C69" s="5" t="n">
        <v>91.4111404451339</v>
      </c>
      <c r="D69" s="5" t="n">
        <v>581.704152563197</v>
      </c>
      <c r="E69" s="5" t="n">
        <v>27.2887711347886</v>
      </c>
      <c r="G69" s="3" t="n">
        <f aca="false">(B69+D69)/1000</f>
        <v>2.57017141861091</v>
      </c>
      <c r="H69" s="4" t="n">
        <f aca="false">C69+E69</f>
        <v>118.699911579923</v>
      </c>
      <c r="I69" s="4" t="n">
        <f aca="false">60*4.5*G69/100</f>
        <v>6.93946283024945</v>
      </c>
      <c r="J69" s="4" t="n">
        <f aca="false">H69+I69</f>
        <v>125.639374410172</v>
      </c>
      <c r="L69" s="5" t="n">
        <f aca="false">0.5*ROUNDUP(J69/30,0)</f>
        <v>2.5</v>
      </c>
      <c r="M69" s="4" t="n">
        <f aca="false">G69/(L69/60)</f>
        <v>61.6841140466618</v>
      </c>
    </row>
    <row r="70" customFormat="false" ht="15" hidden="false" customHeight="false" outlineLevel="0" collapsed="false">
      <c r="A70" s="5" t="n">
        <f aca="false">A69+1</f>
        <v>117</v>
      </c>
      <c r="B70" s="5" t="n">
        <v>2056.45678392447</v>
      </c>
      <c r="C70" s="5" t="n">
        <v>93.534256149079</v>
      </c>
      <c r="D70" s="5" t="n">
        <v>596.457032594205</v>
      </c>
      <c r="E70" s="5" t="n">
        <v>27.7468099439052</v>
      </c>
      <c r="G70" s="3" t="n">
        <f aca="false">(B70+D70)/1000</f>
        <v>2.65291381651868</v>
      </c>
      <c r="H70" s="4" t="n">
        <f aca="false">C70+E70</f>
        <v>121.281066092984</v>
      </c>
      <c r="I70" s="4" t="n">
        <f aca="false">60*4.5*G70/100</f>
        <v>7.16286730460042</v>
      </c>
      <c r="J70" s="4" t="n">
        <f aca="false">H70+I70</f>
        <v>128.443933397585</v>
      </c>
      <c r="L70" s="5" t="n">
        <f aca="false">0.5*ROUNDUP(J70/30,0)</f>
        <v>2.5</v>
      </c>
      <c r="M70" s="4" t="n">
        <f aca="false">G70/(L70/60)</f>
        <v>63.6699315964482</v>
      </c>
    </row>
    <row r="71" customFormat="false" ht="15" hidden="false" customHeight="false" outlineLevel="0" collapsed="false">
      <c r="A71" s="5" t="n">
        <f aca="false">A70+1</f>
        <v>118</v>
      </c>
      <c r="B71" s="5" t="n">
        <v>2112.23628095373</v>
      </c>
      <c r="C71" s="5" t="n">
        <v>95.2584087120979</v>
      </c>
      <c r="D71" s="5" t="n">
        <v>611.446824086308</v>
      </c>
      <c r="E71" s="5" t="n">
        <v>28.2038897485602</v>
      </c>
      <c r="G71" s="3" t="n">
        <f aca="false">(B71+D71)/1000</f>
        <v>2.72368310504004</v>
      </c>
      <c r="H71" s="4" t="n">
        <f aca="false">C71+E71</f>
        <v>123.462298460658</v>
      </c>
      <c r="I71" s="4" t="n">
        <f aca="false">60*4.5*G71/100</f>
        <v>7.3539443836081</v>
      </c>
      <c r="J71" s="4" t="n">
        <f aca="false">H71+I71</f>
        <v>130.816242844266</v>
      </c>
      <c r="L71" s="5" t="n">
        <f aca="false">0.5*ROUNDUP(J71/30,0)</f>
        <v>2.5</v>
      </c>
      <c r="M71" s="4" t="n">
        <f aca="false">G71/(L71/60)</f>
        <v>65.3683945209609</v>
      </c>
    </row>
    <row r="72" customFormat="false" ht="15" hidden="false" customHeight="false" outlineLevel="0" collapsed="false">
      <c r="A72" s="5" t="n">
        <f aca="false">A71+1</f>
        <v>119</v>
      </c>
      <c r="B72" s="5" t="n">
        <v>2159.61934666526</v>
      </c>
      <c r="C72" s="5" t="n">
        <v>96.7160671396944</v>
      </c>
      <c r="D72" s="5" t="n">
        <v>626.679529718767</v>
      </c>
      <c r="E72" s="5" t="n">
        <v>28.6663434010004</v>
      </c>
      <c r="G72" s="3" t="n">
        <f aca="false">(B72+D72)/1000</f>
        <v>2.78629887638403</v>
      </c>
      <c r="H72" s="4" t="n">
        <f aca="false">C72+E72</f>
        <v>125.382410540695</v>
      </c>
      <c r="I72" s="4" t="n">
        <f aca="false">60*4.5*G72/100</f>
        <v>7.52300696623687</v>
      </c>
      <c r="J72" s="4" t="n">
        <f aca="false">H72+I72</f>
        <v>132.905417506932</v>
      </c>
      <c r="L72" s="5" t="n">
        <f aca="false">0.5*ROUNDUP(J72/30,0)</f>
        <v>2.5</v>
      </c>
      <c r="M72" s="4" t="n">
        <f aca="false">G72/(L72/60)</f>
        <v>66.8711730332167</v>
      </c>
    </row>
    <row r="73" customFormat="false" ht="15" hidden="false" customHeight="false" outlineLevel="0" collapsed="false">
      <c r="A73" s="5" t="n">
        <f aca="false">A72+1</f>
        <v>120</v>
      </c>
      <c r="B73" s="5" t="n">
        <v>2229.69669802909</v>
      </c>
      <c r="C73" s="5" t="n">
        <v>98.8465361977915</v>
      </c>
      <c r="D73" s="5" t="n">
        <v>642.158934410533</v>
      </c>
      <c r="E73" s="5" t="n">
        <v>29.134542337228</v>
      </c>
      <c r="G73" s="3" t="n">
        <f aca="false">(B73+D73)/1000</f>
        <v>2.87185563243962</v>
      </c>
      <c r="H73" s="4" t="n">
        <f aca="false">C73+E73</f>
        <v>127.98107853502</v>
      </c>
      <c r="I73" s="4" t="n">
        <f aca="false">60*4.5*G73/100</f>
        <v>7.75401020758698</v>
      </c>
      <c r="J73" s="4" t="n">
        <f aca="false">H73+I73</f>
        <v>135.735088742606</v>
      </c>
      <c r="L73" s="5" t="n">
        <f aca="false">0.5*ROUNDUP(J73/30,0)</f>
        <v>2.5</v>
      </c>
      <c r="M73" s="4" t="n">
        <f aca="false">G73/(L73/60)</f>
        <v>68.924535178551</v>
      </c>
    </row>
    <row r="74" customFormat="false" ht="15" hidden="false" customHeight="false" outlineLevel="0" collapsed="false">
      <c r="A74" s="5" t="n">
        <f aca="false">A73+1</f>
        <v>121</v>
      </c>
      <c r="B74" s="5" t="n">
        <v>2322.49899353587</v>
      </c>
      <c r="C74" s="5" t="n">
        <v>101.639706698599</v>
      </c>
      <c r="D74" s="5" t="n">
        <v>657.870093331869</v>
      </c>
      <c r="E74" s="5" t="n">
        <v>29.602360365875</v>
      </c>
      <c r="G74" s="3" t="n">
        <f aca="false">(B74+D74)/1000</f>
        <v>2.98036908686774</v>
      </c>
      <c r="H74" s="4" t="n">
        <f aca="false">C74+E74</f>
        <v>131.242067064474</v>
      </c>
      <c r="I74" s="4" t="n">
        <f aca="false">60*4.5*G74/100</f>
        <v>8.04699653454289</v>
      </c>
      <c r="J74" s="4" t="n">
        <f aca="false">H74+I74</f>
        <v>139.289063599017</v>
      </c>
      <c r="L74" s="5" t="n">
        <f aca="false">0.5*ROUNDUP(J74/30,0)</f>
        <v>2.5</v>
      </c>
      <c r="M74" s="4" t="n">
        <f aca="false">G74/(L74/60)</f>
        <v>71.5288580848257</v>
      </c>
    </row>
    <row r="75" customFormat="false" ht="15" hidden="false" customHeight="false" outlineLevel="0" collapsed="false">
      <c r="A75" s="5" t="n">
        <f aca="false">A74+1</f>
        <v>122</v>
      </c>
      <c r="B75" s="5" t="n">
        <v>2359.7655879093</v>
      </c>
      <c r="C75" s="5" t="n">
        <v>102.754884661868</v>
      </c>
      <c r="D75" s="5" t="n">
        <v>673.83484288574</v>
      </c>
      <c r="E75" s="5" t="n">
        <v>30.0743656133138</v>
      </c>
      <c r="G75" s="3" t="n">
        <f aca="false">(B75+D75)/1000</f>
        <v>3.03360043079504</v>
      </c>
      <c r="H75" s="4" t="n">
        <f aca="false">C75+E75</f>
        <v>132.829250275182</v>
      </c>
      <c r="I75" s="4" t="n">
        <f aca="false">60*4.5*G75/100</f>
        <v>8.19072116314661</v>
      </c>
      <c r="J75" s="4" t="n">
        <f aca="false">H75+I75</f>
        <v>141.019971438328</v>
      </c>
      <c r="L75" s="5" t="n">
        <f aca="false">0.5*ROUNDUP(J75/30,0)</f>
        <v>2.5</v>
      </c>
      <c r="M75" s="4" t="n">
        <f aca="false">G75/(L75/60)</f>
        <v>72.806410339081</v>
      </c>
    </row>
    <row r="76" customFormat="false" ht="15" hidden="false" customHeight="false" outlineLevel="0" collapsed="false">
      <c r="A76" s="5" t="n">
        <f aca="false">A75+1</f>
        <v>123</v>
      </c>
      <c r="B76" s="5" t="n">
        <v>2416.7358924531</v>
      </c>
      <c r="C76" s="5" t="n">
        <v>104.445311548971</v>
      </c>
      <c r="D76" s="5" t="n">
        <v>690.063511018918</v>
      </c>
      <c r="E76" s="5" t="n">
        <v>30.5547683138097</v>
      </c>
      <c r="G76" s="3" t="n">
        <f aca="false">(B76+D76)/1000</f>
        <v>3.10679940347202</v>
      </c>
      <c r="H76" s="4" t="n">
        <f aca="false">C76+E76</f>
        <v>135.000079862781</v>
      </c>
      <c r="I76" s="4" t="n">
        <f aca="false">60*4.5*G76/100</f>
        <v>8.38835838937445</v>
      </c>
      <c r="J76" s="4" t="n">
        <f aca="false">H76+I76</f>
        <v>143.388438252155</v>
      </c>
      <c r="L76" s="5" t="n">
        <f aca="false">0.5*ROUNDUP(J76/30,0)</f>
        <v>2.5</v>
      </c>
      <c r="M76" s="4" t="n">
        <f aca="false">G76/(L76/60)</f>
        <v>74.5631856833284</v>
      </c>
    </row>
    <row r="77" customFormat="false" ht="15" hidden="false" customHeight="false" outlineLevel="0" collapsed="false">
      <c r="A77" s="5" t="n">
        <f aca="false">A76+1</f>
        <v>124</v>
      </c>
      <c r="B77" s="5" t="n">
        <v>2480.94106604752</v>
      </c>
      <c r="C77" s="5" t="n">
        <v>106.341215820237</v>
      </c>
      <c r="D77" s="5" t="n">
        <v>706.592503652011</v>
      </c>
      <c r="E77" s="5" t="n">
        <v>31.0418605017106</v>
      </c>
      <c r="G77" s="3" t="n">
        <f aca="false">(B77+D77)/1000</f>
        <v>3.18753356969953</v>
      </c>
      <c r="H77" s="4" t="n">
        <f aca="false">C77+E77</f>
        <v>137.383076321948</v>
      </c>
      <c r="I77" s="4" t="n">
        <f aca="false">60*4.5*G77/100</f>
        <v>8.60634063818873</v>
      </c>
      <c r="J77" s="4" t="n">
        <f aca="false">H77+I77</f>
        <v>145.989416960136</v>
      </c>
      <c r="L77" s="5" t="n">
        <f aca="false">0.5*ROUNDUP(J77/30,0)</f>
        <v>2.5</v>
      </c>
      <c r="M77" s="4" t="n">
        <f aca="false">G77/(L77/60)</f>
        <v>76.5008056727888</v>
      </c>
    </row>
    <row r="78" customFormat="false" ht="15" hidden="false" customHeight="false" outlineLevel="0" collapsed="false">
      <c r="A78" s="5" t="n">
        <f aca="false">A77+1</f>
        <v>125</v>
      </c>
      <c r="B78" s="5" t="n">
        <v>2559.02931628798</v>
      </c>
      <c r="C78" s="5" t="n">
        <v>108.617812774121</v>
      </c>
      <c r="D78" s="5" t="n">
        <v>723.166791749747</v>
      </c>
      <c r="E78" s="5" t="n">
        <v>31.5127368574821</v>
      </c>
      <c r="G78" s="3" t="n">
        <f aca="false">(B78+D78)/1000</f>
        <v>3.28219610803773</v>
      </c>
      <c r="H78" s="4" t="n">
        <f aca="false">C78+E78</f>
        <v>140.130549631603</v>
      </c>
      <c r="I78" s="4" t="n">
        <f aca="false">60*4.5*G78/100</f>
        <v>8.86192949170186</v>
      </c>
      <c r="J78" s="4" t="n">
        <f aca="false">H78+I78</f>
        <v>148.992479123305</v>
      </c>
      <c r="L78" s="5" t="n">
        <f aca="false">0.5*ROUNDUP(J78/30,0)</f>
        <v>2.5</v>
      </c>
      <c r="M78" s="4" t="n">
        <f aca="false">G78/(L78/60)</f>
        <v>78.7727065929055</v>
      </c>
    </row>
    <row r="79" customFormat="false" ht="15" hidden="false" customHeight="false" outlineLevel="0" collapsed="false">
      <c r="A79" s="5" t="n">
        <f aca="false">A78+1</f>
        <v>126</v>
      </c>
      <c r="B79" s="5" t="n">
        <v>2611.76994239169</v>
      </c>
      <c r="C79" s="5" t="n">
        <v>110.148060812321</v>
      </c>
      <c r="D79" s="5" t="n">
        <v>740.103746271436</v>
      </c>
      <c r="E79" s="5" t="n">
        <v>31.9996278761149</v>
      </c>
      <c r="G79" s="3" t="n">
        <f aca="false">(B79+D79)/1000</f>
        <v>3.35187368866313</v>
      </c>
      <c r="H79" s="4" t="n">
        <f aca="false">C79+E79</f>
        <v>142.147688688436</v>
      </c>
      <c r="I79" s="4" t="n">
        <f aca="false">60*4.5*G79/100</f>
        <v>9.05005895939044</v>
      </c>
      <c r="J79" s="4" t="n">
        <f aca="false">H79+I79</f>
        <v>151.197747647826</v>
      </c>
      <c r="L79" s="5" t="n">
        <f aca="false">0.5*ROUNDUP(J79/30,0)</f>
        <v>3</v>
      </c>
      <c r="M79" s="4" t="n">
        <f aca="false">G79/(L79/60)</f>
        <v>67.0374737732625</v>
      </c>
    </row>
    <row r="80" customFormat="false" ht="15" hidden="false" customHeight="false" outlineLevel="0" collapsed="false">
      <c r="A80" s="5" t="n">
        <f aca="false">A79+1</f>
        <v>127</v>
      </c>
      <c r="B80" s="5" t="n">
        <v>2698.35968989769</v>
      </c>
      <c r="C80" s="5" t="n">
        <v>112.6377780228</v>
      </c>
      <c r="D80" s="5" t="n">
        <v>757.309704855128</v>
      </c>
      <c r="E80" s="5" t="n">
        <v>32.4917387097026</v>
      </c>
      <c r="G80" s="3" t="n">
        <f aca="false">(B80+D80)/1000</f>
        <v>3.45566939475282</v>
      </c>
      <c r="H80" s="4" t="n">
        <f aca="false">C80+E80</f>
        <v>145.129516732503</v>
      </c>
      <c r="I80" s="4" t="n">
        <f aca="false">60*4.5*G80/100</f>
        <v>9.33030736583261</v>
      </c>
      <c r="J80" s="4" t="n">
        <f aca="false">H80+I80</f>
        <v>154.459824098335</v>
      </c>
      <c r="L80" s="5" t="n">
        <f aca="false">0.5*ROUNDUP(J80/30,0)</f>
        <v>3</v>
      </c>
      <c r="M80" s="4" t="n">
        <f aca="false">G80/(L80/60)</f>
        <v>69.1133878950564</v>
      </c>
    </row>
    <row r="81" customFormat="false" ht="15" hidden="false" customHeight="false" outlineLevel="0" collapsed="false">
      <c r="A81" s="5" t="n">
        <f aca="false">A80+1</f>
        <v>128</v>
      </c>
      <c r="B81" s="5" t="n">
        <v>2770.76472690705</v>
      </c>
      <c r="C81" s="5" t="n">
        <v>114.702371983883</v>
      </c>
      <c r="D81" s="5" t="n">
        <v>774.821253522476</v>
      </c>
      <c r="E81" s="5" t="n">
        <v>32.9312430333588</v>
      </c>
      <c r="G81" s="3" t="n">
        <f aca="false">(B81+D81)/1000</f>
        <v>3.54558598042953</v>
      </c>
      <c r="H81" s="4" t="n">
        <f aca="false">C81+E81</f>
        <v>147.633615017242</v>
      </c>
      <c r="I81" s="4" t="n">
        <f aca="false">60*4.5*G81/100</f>
        <v>9.57308214715972</v>
      </c>
      <c r="J81" s="4" t="n">
        <f aca="false">H81+I81</f>
        <v>157.206697164402</v>
      </c>
      <c r="L81" s="5" t="n">
        <f aca="false">0.5*ROUNDUP(J81/30,0)</f>
        <v>3</v>
      </c>
      <c r="M81" s="4" t="n">
        <f aca="false">G81/(L81/60)</f>
        <v>70.9117196085905</v>
      </c>
    </row>
    <row r="82" customFormat="false" ht="15" hidden="false" customHeight="false" outlineLevel="0" collapsed="false">
      <c r="A82" s="5" t="n">
        <f aca="false">A81+1</f>
        <v>129</v>
      </c>
      <c r="B82" s="5" t="n">
        <v>2836.7691278693</v>
      </c>
      <c r="C82" s="5" t="n">
        <v>116.570119932095</v>
      </c>
      <c r="D82" s="5" t="n">
        <v>792.42891391192</v>
      </c>
      <c r="E82" s="5" t="n">
        <v>33.4765470495917</v>
      </c>
      <c r="G82" s="3" t="n">
        <f aca="false">(B82+D82)/1000</f>
        <v>3.62919804178122</v>
      </c>
      <c r="H82" s="4" t="n">
        <f aca="false">C82+E82</f>
        <v>150.046666981687</v>
      </c>
      <c r="I82" s="4" t="n">
        <f aca="false">60*4.5*G82/100</f>
        <v>9.79883471280929</v>
      </c>
      <c r="J82" s="4" t="n">
        <f aca="false">H82+I82</f>
        <v>159.845501694496</v>
      </c>
      <c r="L82" s="5" t="n">
        <f aca="false">0.5*ROUNDUP(J82/30,0)</f>
        <v>3</v>
      </c>
      <c r="M82" s="4" t="n">
        <f aca="false">G82/(L82/60)</f>
        <v>72.5839608356244</v>
      </c>
    </row>
    <row r="83" customFormat="false" ht="15" hidden="false" customHeight="false" outlineLevel="0" collapsed="false">
      <c r="A83" s="5" t="n">
        <f aca="false">A82+1</f>
        <v>130</v>
      </c>
      <c r="B83" s="5" t="n">
        <v>2918.94886989634</v>
      </c>
      <c r="C83" s="5" t="n">
        <v>118.878966315759</v>
      </c>
      <c r="D83" s="5" t="n">
        <v>810.386400336277</v>
      </c>
      <c r="E83" s="5" t="n">
        <v>33.9768596115888</v>
      </c>
      <c r="G83" s="3" t="n">
        <f aca="false">(B83+D83)/1000</f>
        <v>3.72933527023262</v>
      </c>
      <c r="H83" s="4" t="n">
        <f aca="false">C83+E83</f>
        <v>152.855825927348</v>
      </c>
      <c r="I83" s="4" t="n">
        <f aca="false">60*4.5*G83/100</f>
        <v>10.0692052296281</v>
      </c>
      <c r="J83" s="4" t="n">
        <f aca="false">H83+I83</f>
        <v>162.925031156976</v>
      </c>
      <c r="L83" s="5" t="n">
        <f aca="false">0.5*ROUNDUP(J83/30,0)</f>
        <v>3</v>
      </c>
      <c r="M83" s="4" t="n">
        <f aca="false">G83/(L83/60)</f>
        <v>74.5867054046523</v>
      </c>
    </row>
    <row r="84" customFormat="false" ht="15" hidden="false" customHeight="false" outlineLevel="0" collapsed="false">
      <c r="A84" s="5" t="n">
        <f aca="false">A83+1</f>
        <v>131</v>
      </c>
      <c r="B84" s="5" t="n">
        <v>3035.16958460209</v>
      </c>
      <c r="C84" s="5" t="n">
        <v>122.108871831616</v>
      </c>
      <c r="D84" s="5" t="n">
        <v>828.612790012054</v>
      </c>
      <c r="E84" s="5" t="n">
        <v>34.4791048451922</v>
      </c>
      <c r="G84" s="3" t="n">
        <f aca="false">(B84+D84)/1000</f>
        <v>3.86378237461414</v>
      </c>
      <c r="H84" s="4" t="n">
        <f aca="false">C84+E84</f>
        <v>156.587976676808</v>
      </c>
      <c r="I84" s="4" t="n">
        <f aca="false">60*4.5*G84/100</f>
        <v>10.4322124114582</v>
      </c>
      <c r="J84" s="4" t="n">
        <f aca="false">H84+I84</f>
        <v>167.020189088266</v>
      </c>
      <c r="L84" s="5" t="n">
        <f aca="false">0.5*ROUNDUP(J84/30,0)</f>
        <v>3</v>
      </c>
      <c r="M84" s="4" t="n">
        <f aca="false">G84/(L84/60)</f>
        <v>77.2756474922829</v>
      </c>
    </row>
    <row r="85" customFormat="false" ht="15" hidden="false" customHeight="false" outlineLevel="0" collapsed="false">
      <c r="A85" s="5" t="n">
        <f aca="false">A84+1</f>
        <v>132</v>
      </c>
      <c r="B85" s="5" t="n">
        <v>3070.58802946778</v>
      </c>
      <c r="C85" s="5" t="n">
        <v>123.088413662283</v>
      </c>
      <c r="D85" s="5" t="n">
        <v>847.368685799397</v>
      </c>
      <c r="E85" s="5" t="n">
        <v>35.0059388871471</v>
      </c>
      <c r="G85" s="3" t="n">
        <f aca="false">(B85+D85)/1000</f>
        <v>3.91795671526718</v>
      </c>
      <c r="H85" s="4" t="n">
        <f aca="false">C85+E85</f>
        <v>158.09435254943</v>
      </c>
      <c r="I85" s="4" t="n">
        <f aca="false">60*4.5*G85/100</f>
        <v>10.5784831312214</v>
      </c>
      <c r="J85" s="4" t="n">
        <f aca="false">H85+I85</f>
        <v>168.672835680652</v>
      </c>
      <c r="L85" s="5" t="n">
        <f aca="false">0.5*ROUNDUP(J85/30,0)</f>
        <v>3</v>
      </c>
      <c r="M85" s="4" t="n">
        <f aca="false">G85/(L85/60)</f>
        <v>78.3591343053435</v>
      </c>
    </row>
    <row r="86" customFormat="false" ht="15" hidden="false" customHeight="false" outlineLevel="0" collapsed="false">
      <c r="A86" s="5" t="n">
        <f aca="false">A85+1</f>
        <v>133</v>
      </c>
      <c r="B86" s="5" t="n">
        <v>3154.68717809738</v>
      </c>
      <c r="C86" s="5" t="n">
        <v>125.397069362102</v>
      </c>
      <c r="D86" s="5" t="n">
        <v>865.981704641478</v>
      </c>
      <c r="E86" s="5" t="n">
        <v>35.5065923716979</v>
      </c>
      <c r="G86" s="3" t="n">
        <f aca="false">(B86+D86)/1000</f>
        <v>4.02066888273886</v>
      </c>
      <c r="H86" s="4" t="n">
        <f aca="false">C86+E86</f>
        <v>160.9036617338</v>
      </c>
      <c r="I86" s="4" t="n">
        <f aca="false">60*4.5*G86/100</f>
        <v>10.8558059833949</v>
      </c>
      <c r="J86" s="4" t="n">
        <f aca="false">H86+I86</f>
        <v>171.759467717195</v>
      </c>
      <c r="L86" s="5" t="n">
        <f aca="false">0.5*ROUNDUP(J86/30,0)</f>
        <v>3</v>
      </c>
      <c r="M86" s="4" t="n">
        <f aca="false">G86/(L86/60)</f>
        <v>80.4133776547772</v>
      </c>
    </row>
    <row r="87" customFormat="false" ht="15" hidden="false" customHeight="false" outlineLevel="0" collapsed="false">
      <c r="A87" s="5" t="n">
        <f aca="false">A86+1</f>
        <v>134</v>
      </c>
      <c r="B87" s="5" t="n">
        <v>3228.26728504104</v>
      </c>
      <c r="C87" s="5" t="n">
        <v>127.402050965844</v>
      </c>
      <c r="D87" s="5" t="n">
        <v>884.875795878768</v>
      </c>
      <c r="E87" s="5" t="n">
        <v>36.0138459472672</v>
      </c>
      <c r="G87" s="3" t="n">
        <f aca="false">(B87+D87)/1000</f>
        <v>4.11314308091981</v>
      </c>
      <c r="H87" s="4" t="n">
        <f aca="false">C87+E87</f>
        <v>163.415896913111</v>
      </c>
      <c r="I87" s="4" t="n">
        <f aca="false">60*4.5*G87/100</f>
        <v>11.1054863184835</v>
      </c>
      <c r="J87" s="4" t="n">
        <f aca="false">H87+I87</f>
        <v>174.521383231595</v>
      </c>
      <c r="L87" s="5" t="n">
        <f aca="false">0.5*ROUNDUP(J87/30,0)</f>
        <v>3</v>
      </c>
      <c r="M87" s="4" t="n">
        <f aca="false">G87/(L87/60)</f>
        <v>82.2628616183962</v>
      </c>
    </row>
    <row r="88" customFormat="false" ht="15" hidden="false" customHeight="false" outlineLevel="0" collapsed="false">
      <c r="A88" s="5" t="n">
        <f aca="false">A87+1</f>
        <v>135</v>
      </c>
      <c r="B88" s="5" t="n">
        <v>3303.65218577445</v>
      </c>
      <c r="C88" s="5" t="n">
        <v>129.443372592684</v>
      </c>
      <c r="D88" s="5" t="n">
        <v>904.086897964379</v>
      </c>
      <c r="E88" s="5" t="n">
        <v>36.5291079696185</v>
      </c>
      <c r="G88" s="3" t="n">
        <f aca="false">(B88+D88)/1000</f>
        <v>4.20773908373883</v>
      </c>
      <c r="H88" s="4" t="n">
        <f aca="false">C88+E88</f>
        <v>165.972480562303</v>
      </c>
      <c r="I88" s="4" t="n">
        <f aca="false">60*4.5*G88/100</f>
        <v>11.3608955260948</v>
      </c>
      <c r="J88" s="4" t="n">
        <f aca="false">H88+I88</f>
        <v>177.333376088397</v>
      </c>
      <c r="L88" s="5" t="n">
        <f aca="false">0.5*ROUNDUP(J88/30,0)</f>
        <v>3</v>
      </c>
      <c r="M88" s="4" t="n">
        <f aca="false">G88/(L88/60)</f>
        <v>84.1547816747766</v>
      </c>
    </row>
    <row r="89" customFormat="false" ht="15" hidden="false" customHeight="false" outlineLevel="0" collapsed="false">
      <c r="A89" s="5" t="n">
        <f aca="false">A88+1</f>
        <v>136</v>
      </c>
      <c r="B89" s="5" t="n">
        <v>3411.34493588103</v>
      </c>
      <c r="C89" s="5" t="n">
        <v>132.333638721969</v>
      </c>
      <c r="D89" s="5" t="n">
        <v>923.499526381738</v>
      </c>
      <c r="E89" s="5" t="n">
        <v>37.0406852538981</v>
      </c>
      <c r="G89" s="3" t="n">
        <f aca="false">(B89+D89)/1000</f>
        <v>4.33484446226277</v>
      </c>
      <c r="H89" s="4" t="n">
        <f aca="false">C89+E89</f>
        <v>169.374323975867</v>
      </c>
      <c r="I89" s="4" t="n">
        <f aca="false">60*4.5*G89/100</f>
        <v>11.7040800481095</v>
      </c>
      <c r="J89" s="4" t="n">
        <f aca="false">H89+I89</f>
        <v>181.078404023977</v>
      </c>
      <c r="L89" s="5" t="n">
        <f aca="false">0.5*ROUNDUP(J89/30,0)</f>
        <v>3.5</v>
      </c>
      <c r="M89" s="4" t="n">
        <f aca="false">G89/(L89/60)</f>
        <v>74.311619353076</v>
      </c>
    </row>
    <row r="90" customFormat="false" ht="15" hidden="false" customHeight="false" outlineLevel="0" collapsed="false">
      <c r="A90" s="5" t="n">
        <f aca="false">A89+1</f>
        <v>137</v>
      </c>
      <c r="B90" s="5" t="n">
        <v>3494.16084166727</v>
      </c>
      <c r="C90" s="5" t="n">
        <v>134.539904974509</v>
      </c>
      <c r="D90" s="5" t="n">
        <v>943.21838850417</v>
      </c>
      <c r="E90" s="5" t="n">
        <v>37.5575784981083</v>
      </c>
      <c r="G90" s="3" t="n">
        <f aca="false">(B90+D90)/1000</f>
        <v>4.43737923017144</v>
      </c>
      <c r="H90" s="4" t="n">
        <f aca="false">C90+E90</f>
        <v>172.097483472617</v>
      </c>
      <c r="I90" s="4" t="n">
        <f aca="false">60*4.5*G90/100</f>
        <v>11.9809239214629</v>
      </c>
      <c r="J90" s="4" t="n">
        <f aca="false">H90+I90</f>
        <v>184.07840739408</v>
      </c>
      <c r="L90" s="5" t="n">
        <f aca="false">0.5*ROUNDUP(J90/30,0)</f>
        <v>3.5</v>
      </c>
      <c r="M90" s="4" t="n">
        <f aca="false">G90/(L90/60)</f>
        <v>76.0693582315104</v>
      </c>
    </row>
    <row r="91" customFormat="false" ht="15" hidden="false" customHeight="false" outlineLevel="0" collapsed="false">
      <c r="A91" s="5" t="n">
        <f aca="false">A90+1</f>
        <v>138</v>
      </c>
      <c r="B91" s="5" t="n">
        <v>3617.8065673016</v>
      </c>
      <c r="C91" s="5" t="n">
        <v>137.806638742439</v>
      </c>
      <c r="D91" s="5" t="n">
        <v>963.206624490476</v>
      </c>
      <c r="E91" s="5" t="n">
        <v>38.0819505450866</v>
      </c>
      <c r="G91" s="3" t="n">
        <f aca="false">(B91+D91)/1000</f>
        <v>4.58101319179208</v>
      </c>
      <c r="H91" s="4" t="n">
        <f aca="false">C91+E91</f>
        <v>175.888589287526</v>
      </c>
      <c r="I91" s="4" t="n">
        <f aca="false">60*4.5*G91/100</f>
        <v>12.3687356178386</v>
      </c>
      <c r="J91" s="4" t="n">
        <f aca="false">H91+I91</f>
        <v>188.257324905364</v>
      </c>
      <c r="L91" s="5" t="n">
        <f aca="false">0.5*ROUNDUP(J91/30,0)</f>
        <v>3.5</v>
      </c>
      <c r="M91" s="4" t="n">
        <f aca="false">G91/(L91/60)</f>
        <v>78.5316547164356</v>
      </c>
    </row>
    <row r="92" customFormat="false" ht="15" hidden="false" customHeight="false" outlineLevel="0" collapsed="false">
      <c r="A92" s="5" t="n">
        <f aca="false">A91+1</f>
        <v>139</v>
      </c>
      <c r="B92" s="5" t="n">
        <v>3675.77729352228</v>
      </c>
      <c r="C92" s="5" t="n">
        <v>139.324175415011</v>
      </c>
      <c r="D92" s="5" t="n">
        <v>983.527818689266</v>
      </c>
      <c r="E92" s="5" t="n">
        <v>38.6154272608258</v>
      </c>
      <c r="G92" s="3" t="n">
        <f aca="false">(B92+D92)/1000</f>
        <v>4.65930511221155</v>
      </c>
      <c r="H92" s="4" t="n">
        <f aca="false">C92+E92</f>
        <v>177.939602675837</v>
      </c>
      <c r="I92" s="4" t="n">
        <f aca="false">60*4.5*G92/100</f>
        <v>12.5801238029712</v>
      </c>
      <c r="J92" s="4" t="n">
        <f aca="false">H92+I92</f>
        <v>190.519726478808</v>
      </c>
      <c r="L92" s="5" t="n">
        <f aca="false">0.5*ROUNDUP(J92/30,0)</f>
        <v>3.5</v>
      </c>
      <c r="M92" s="4" t="n">
        <f aca="false">G92/(L92/60)</f>
        <v>79.8738019236265</v>
      </c>
    </row>
    <row r="93" customFormat="false" ht="15" hidden="false" customHeight="false" outlineLevel="0" collapsed="false">
      <c r="A93" s="5" t="n">
        <f aca="false">A92+1</f>
        <v>140</v>
      </c>
      <c r="B93" s="5" t="n">
        <v>3768.01348767245</v>
      </c>
      <c r="C93" s="5" t="n">
        <v>141.730061427552</v>
      </c>
      <c r="D93" s="5" t="n">
        <v>1003.98630188638</v>
      </c>
      <c r="E93" s="5" t="n">
        <v>39.1372726712144</v>
      </c>
      <c r="G93" s="3" t="n">
        <f aca="false">(B93+D93)/1000</f>
        <v>4.77199978955883</v>
      </c>
      <c r="H93" s="4" t="n">
        <f aca="false">C93+E93</f>
        <v>180.867334098766</v>
      </c>
      <c r="I93" s="4" t="n">
        <f aca="false">60*4.5*G93/100</f>
        <v>12.8843994318088</v>
      </c>
      <c r="J93" s="4" t="n">
        <f aca="false">H93+I93</f>
        <v>193.751733530575</v>
      </c>
      <c r="L93" s="5" t="n">
        <f aca="false">0.5*ROUNDUP(J93/30,0)</f>
        <v>3.5</v>
      </c>
      <c r="M93" s="4" t="n">
        <f aca="false">G93/(L93/60)</f>
        <v>81.8057106781514</v>
      </c>
    </row>
    <row r="94" customFormat="false" ht="15" hidden="false" customHeight="false" outlineLevel="0" collapsed="false">
      <c r="A94" s="5" t="n">
        <f aca="false">A93+1</f>
        <v>141</v>
      </c>
      <c r="B94" s="5" t="n">
        <v>3863.27889731876</v>
      </c>
      <c r="C94" s="5" t="n">
        <v>144.195080282409</v>
      </c>
      <c r="D94" s="5" t="n">
        <v>1024.78416428095</v>
      </c>
      <c r="E94" s="5" t="n">
        <v>39.6711462018635</v>
      </c>
      <c r="G94" s="3" t="n">
        <f aca="false">(B94+D94)/1000</f>
        <v>4.88806306159971</v>
      </c>
      <c r="H94" s="4" t="n">
        <f aca="false">C94+E94</f>
        <v>183.866226484273</v>
      </c>
      <c r="I94" s="4" t="n">
        <f aca="false">60*4.5*G94/100</f>
        <v>13.1977702663192</v>
      </c>
      <c r="J94" s="4" t="n">
        <f aca="false">H94+I94</f>
        <v>197.063996750592</v>
      </c>
      <c r="L94" s="5" t="n">
        <f aca="false">0.5*ROUNDUP(J94/30,0)</f>
        <v>3.5</v>
      </c>
      <c r="M94" s="4" t="n">
        <f aca="false">G94/(L94/60)</f>
        <v>83.7953667702807</v>
      </c>
    </row>
    <row r="95" customFormat="false" ht="15" hidden="false" customHeight="false" outlineLevel="0" collapsed="false">
      <c r="A95" s="5" t="n">
        <f aca="false">A94+1</f>
        <v>142</v>
      </c>
      <c r="B95" s="5" t="n">
        <v>3988.07710202035</v>
      </c>
      <c r="C95" s="5" t="n">
        <v>147.400649787333</v>
      </c>
      <c r="D95" s="5" t="n">
        <v>1045.83884842567</v>
      </c>
      <c r="E95" s="5" t="n">
        <v>40.2060243961323</v>
      </c>
      <c r="G95" s="3" t="n">
        <f aca="false">(B95+D95)/1000</f>
        <v>5.03391595044602</v>
      </c>
      <c r="H95" s="4" t="n">
        <f aca="false">C95+E95</f>
        <v>187.606674183465</v>
      </c>
      <c r="I95" s="4" t="n">
        <f aca="false">60*4.5*G95/100</f>
        <v>13.5915730662043</v>
      </c>
      <c r="J95" s="4" t="n">
        <f aca="false">H95+I95</f>
        <v>201.19824724967</v>
      </c>
      <c r="L95" s="5" t="n">
        <f aca="false">0.5*ROUNDUP(J95/30,0)</f>
        <v>3.5</v>
      </c>
      <c r="M95" s="4" t="n">
        <f aca="false">G95/(L95/60)</f>
        <v>86.2957020076461</v>
      </c>
    </row>
    <row r="96" customFormat="false" ht="15" hidden="false" customHeight="false" outlineLevel="0" collapsed="false">
      <c r="A96" s="5" t="n">
        <f aca="false">A95+1</f>
        <v>143</v>
      </c>
      <c r="B96" s="5" t="n">
        <v>4082.41501272102</v>
      </c>
      <c r="C96" s="5" t="n">
        <v>149.804673156202</v>
      </c>
      <c r="D96" s="5" t="n">
        <v>1067.16512056734</v>
      </c>
      <c r="E96" s="5" t="n">
        <v>40.7422655259013</v>
      </c>
      <c r="G96" s="3" t="n">
        <f aca="false">(B96+D96)/1000</f>
        <v>5.14958013328836</v>
      </c>
      <c r="H96" s="4" t="n">
        <f aca="false">C96+E96</f>
        <v>190.546938682103</v>
      </c>
      <c r="I96" s="4" t="n">
        <f aca="false">60*4.5*G96/100</f>
        <v>13.9038663598786</v>
      </c>
      <c r="J96" s="4" t="n">
        <f aca="false">H96+I96</f>
        <v>204.450805041982</v>
      </c>
      <c r="L96" s="5" t="n">
        <f aca="false">0.5*ROUNDUP(J96/30,0)</f>
        <v>3.5</v>
      </c>
      <c r="M96" s="4" t="n">
        <f aca="false">G96/(L96/60)</f>
        <v>88.2785165706576</v>
      </c>
    </row>
    <row r="97" customFormat="false" ht="15" hidden="false" customHeight="false" outlineLevel="0" collapsed="false">
      <c r="A97" s="5" t="n">
        <f aca="false">A96+1</f>
        <v>144</v>
      </c>
      <c r="B97" s="5" t="n">
        <v>4150.40150976284</v>
      </c>
      <c r="C97" s="5" t="n">
        <v>151.523955843952</v>
      </c>
      <c r="D97" s="5" t="n">
        <v>1088.73546191215</v>
      </c>
      <c r="E97" s="5" t="n">
        <v>41.2680079350496</v>
      </c>
      <c r="G97" s="3" t="n">
        <f aca="false">(B97+D97)/1000</f>
        <v>5.23913697167499</v>
      </c>
      <c r="H97" s="4" t="n">
        <f aca="false">C97+E97</f>
        <v>192.791963779002</v>
      </c>
      <c r="I97" s="4" t="n">
        <f aca="false">60*4.5*G97/100</f>
        <v>14.1456698235225</v>
      </c>
      <c r="J97" s="4" t="n">
        <f aca="false">H97+I97</f>
        <v>206.937633602524</v>
      </c>
      <c r="L97" s="5" t="n">
        <f aca="false">0.5*ROUNDUP(J97/30,0)</f>
        <v>3.5</v>
      </c>
      <c r="M97" s="4" t="n">
        <f aca="false">G97/(L97/60)</f>
        <v>89.8137766572855</v>
      </c>
    </row>
    <row r="98" customFormat="false" ht="15" hidden="false" customHeight="false" outlineLevel="0" collapsed="false">
      <c r="A98" s="5" t="n">
        <f aca="false">A97+1</f>
        <v>145</v>
      </c>
      <c r="B98" s="5" t="n">
        <v>4264.73666908729</v>
      </c>
      <c r="C98" s="5" t="n">
        <v>154.402461751759</v>
      </c>
      <c r="D98" s="5" t="n">
        <v>1110.63227800623</v>
      </c>
      <c r="E98" s="5" t="n">
        <v>41.8292844221857</v>
      </c>
      <c r="G98" s="3" t="n">
        <f aca="false">(B98+D98)/1000</f>
        <v>5.37536894709352</v>
      </c>
      <c r="H98" s="4" t="n">
        <f aca="false">C98+E98</f>
        <v>196.231746173945</v>
      </c>
      <c r="I98" s="4" t="n">
        <f aca="false">60*4.5*G98/100</f>
        <v>14.5134961571525</v>
      </c>
      <c r="J98" s="4" t="n">
        <f aca="false">H98+I98</f>
        <v>210.745242331097</v>
      </c>
      <c r="L98" s="5" t="n">
        <f aca="false">0.5*ROUNDUP(J98/30,0)</f>
        <v>4</v>
      </c>
      <c r="M98" s="4" t="n">
        <f aca="false">G98/(L98/60)</f>
        <v>80.6305342064028</v>
      </c>
    </row>
    <row r="99" customFormat="false" ht="15" hidden="false" customHeight="false" outlineLevel="0" collapsed="false">
      <c r="A99" s="5" t="n">
        <f aca="false">A98+1</f>
        <v>146</v>
      </c>
      <c r="B99" s="5" t="n">
        <v>4368.7775625354</v>
      </c>
      <c r="C99" s="5" t="n">
        <v>157.003149558516</v>
      </c>
      <c r="D99" s="5" t="n">
        <v>1132.77251420539</v>
      </c>
      <c r="E99" s="5" t="n">
        <v>42.3774218750521</v>
      </c>
      <c r="G99" s="3" t="n">
        <f aca="false">(B99+D99)/1000</f>
        <v>5.50155007674079</v>
      </c>
      <c r="H99" s="4" t="n">
        <f aca="false">C99+E99</f>
        <v>199.380571433568</v>
      </c>
      <c r="I99" s="4" t="n">
        <f aca="false">60*4.5*G99/100</f>
        <v>14.8541852072001</v>
      </c>
      <c r="J99" s="4" t="n">
        <f aca="false">H99+I99</f>
        <v>214.234756640768</v>
      </c>
      <c r="L99" s="5" t="n">
        <f aca="false">0.5*ROUNDUP(J99/30,0)</f>
        <v>4</v>
      </c>
      <c r="M99" s="4" t="n">
        <f aca="false">G99/(L99/60)</f>
        <v>82.5232511511119</v>
      </c>
    </row>
    <row r="100" customFormat="false" ht="15" hidden="false" customHeight="false" outlineLevel="0" collapsed="false">
      <c r="A100" s="5" t="n">
        <f aca="false">A99+1</f>
        <v>147</v>
      </c>
      <c r="B100" s="5" t="n">
        <v>4452.24010645696</v>
      </c>
      <c r="C100" s="5" t="n">
        <v>159.077810067626</v>
      </c>
      <c r="D100" s="5" t="n">
        <v>1155.17681781791</v>
      </c>
      <c r="E100" s="5" t="n">
        <v>42.9287980308091</v>
      </c>
      <c r="G100" s="3" t="n">
        <f aca="false">(B100+D100)/1000</f>
        <v>5.60741692427487</v>
      </c>
      <c r="H100" s="4" t="n">
        <f aca="false">C100+E100</f>
        <v>202.006608098435</v>
      </c>
      <c r="I100" s="4" t="n">
        <f aca="false">60*4.5*G100/100</f>
        <v>15.1400256955422</v>
      </c>
      <c r="J100" s="4" t="n">
        <f aca="false">H100+I100</f>
        <v>217.146633793977</v>
      </c>
      <c r="L100" s="5" t="n">
        <f aca="false">0.5*ROUNDUP(J100/30,0)</f>
        <v>4</v>
      </c>
      <c r="M100" s="4" t="n">
        <f aca="false">G100/(L100/60)</f>
        <v>84.1112538641231</v>
      </c>
    </row>
    <row r="101" customFormat="false" ht="15" hidden="false" customHeight="false" outlineLevel="0" collapsed="false">
      <c r="A101" s="5" t="n">
        <f aca="false">A100+1</f>
        <v>148</v>
      </c>
      <c r="B101" s="5" t="n">
        <v>4594.01785915624</v>
      </c>
      <c r="C101" s="5" t="n">
        <v>162.57329642029</v>
      </c>
      <c r="D101" s="5" t="n">
        <v>1177.85903445778</v>
      </c>
      <c r="E101" s="5" t="n">
        <v>43.483033913312</v>
      </c>
      <c r="G101" s="3" t="n">
        <f aca="false">(B101+D101)/1000</f>
        <v>5.77187689361402</v>
      </c>
      <c r="H101" s="4" t="n">
        <f aca="false">C101+E101</f>
        <v>206.056330333602</v>
      </c>
      <c r="I101" s="4" t="n">
        <f aca="false">60*4.5*G101/100</f>
        <v>15.5840676127579</v>
      </c>
      <c r="J101" s="4" t="n">
        <f aca="false">H101+I101</f>
        <v>221.64039794636</v>
      </c>
      <c r="L101" s="5" t="n">
        <f aca="false">0.5*ROUNDUP(J101/30,0)</f>
        <v>4</v>
      </c>
      <c r="M101" s="4" t="n">
        <f aca="false">G101/(L101/60)</f>
        <v>86.5781534042103</v>
      </c>
    </row>
    <row r="102" customFormat="false" ht="15" hidden="false" customHeight="false" outlineLevel="0" collapsed="false">
      <c r="A102" s="5" t="n">
        <f aca="false">A101+1</f>
        <v>149</v>
      </c>
      <c r="B102" s="5" t="n">
        <v>4747.03694077233</v>
      </c>
      <c r="C102" s="5" t="n">
        <v>166.312168982711</v>
      </c>
      <c r="D102" s="5" t="n">
        <v>1200.81232198679</v>
      </c>
      <c r="E102" s="5" t="n">
        <v>44.0400301790145</v>
      </c>
      <c r="G102" s="3" t="n">
        <f aca="false">(B102+D102)/1000</f>
        <v>5.94784926275912</v>
      </c>
      <c r="H102" s="4" t="n">
        <f aca="false">C102+E102</f>
        <v>210.352199161726</v>
      </c>
      <c r="I102" s="4" t="n">
        <f aca="false">60*4.5*G102/100</f>
        <v>16.0591930094496</v>
      </c>
      <c r="J102" s="4" t="n">
        <f aca="false">H102+I102</f>
        <v>226.411392171175</v>
      </c>
      <c r="L102" s="5" t="n">
        <f aca="false">0.5*ROUNDUP(J102/30,0)</f>
        <v>4</v>
      </c>
      <c r="M102" s="4" t="n">
        <f aca="false">G102/(L102/60)</f>
        <v>89.2177389413868</v>
      </c>
    </row>
    <row r="103" customFormat="false" ht="15" hidden="false" customHeight="false" outlineLevel="0" collapsed="false">
      <c r="A103" s="5" t="n">
        <f aca="false">A102+1</f>
        <v>150</v>
      </c>
      <c r="B103" s="5" t="n">
        <v>4803.71882766105</v>
      </c>
      <c r="C103" s="5" t="n">
        <v>167.693173882217</v>
      </c>
      <c r="D103" s="5" t="n">
        <v>1224.04689545171</v>
      </c>
      <c r="E103" s="5" t="n">
        <v>44.598668198775</v>
      </c>
      <c r="G103" s="3" t="n">
        <f aca="false">(B103+D103)/1000</f>
        <v>6.02776572311276</v>
      </c>
      <c r="H103" s="4" t="n">
        <f aca="false">C103+E103</f>
        <v>212.291842080992</v>
      </c>
      <c r="I103" s="4" t="n">
        <f aca="false">60*4.5*G103/100</f>
        <v>16.2749674524045</v>
      </c>
      <c r="J103" s="4" t="n">
        <f aca="false">H103+I103</f>
        <v>228.566809533396</v>
      </c>
      <c r="L103" s="5" t="n">
        <f aca="false">0.5*ROUNDUP(J103/30,0)</f>
        <v>4</v>
      </c>
      <c r="M103" s="4" t="n">
        <f aca="false">G103/(L103/60)</f>
        <v>90.4164858466914</v>
      </c>
    </row>
    <row r="104" customFormat="false" ht="15" hidden="false" customHeight="false" outlineLevel="0" collapsed="false">
      <c r="A104" s="5" t="n">
        <f aca="false">A103+1</f>
        <v>151</v>
      </c>
      <c r="B104" s="5" t="n">
        <v>4914.07910719464</v>
      </c>
      <c r="C104" s="5" t="n">
        <v>170.369148316513</v>
      </c>
      <c r="D104" s="5" t="n">
        <v>1247.55595864883</v>
      </c>
      <c r="E104" s="5" t="n">
        <v>45.1611809450774</v>
      </c>
      <c r="G104" s="3" t="n">
        <f aca="false">(B104+D104)/1000</f>
        <v>6.16163506584347</v>
      </c>
      <c r="H104" s="4" t="n">
        <f aca="false">C104+E104</f>
        <v>215.53032926159</v>
      </c>
      <c r="I104" s="4" t="n">
        <f aca="false">60*4.5*G104/100</f>
        <v>16.6364146777774</v>
      </c>
      <c r="J104" s="4" t="n">
        <f aca="false">H104+I104</f>
        <v>232.166743939368</v>
      </c>
      <c r="L104" s="5" t="n">
        <f aca="false">0.5*ROUNDUP(J104/30,0)</f>
        <v>4</v>
      </c>
      <c r="M104" s="4" t="n">
        <f aca="false">G104/(L104/60)</f>
        <v>92.424525987652</v>
      </c>
    </row>
    <row r="105" customFormat="false" ht="15" hidden="false" customHeight="false" outlineLevel="0" collapsed="false">
      <c r="A105" s="5" t="n">
        <f aca="false">A104+1</f>
        <v>152</v>
      </c>
      <c r="B105" s="5" t="n">
        <v>5054.05720760394</v>
      </c>
      <c r="C105" s="5" t="n">
        <v>173.722975863526</v>
      </c>
      <c r="D105" s="5" t="n">
        <v>1271.32119192281</v>
      </c>
      <c r="E105" s="5" t="n">
        <v>45.7253645464647</v>
      </c>
      <c r="G105" s="3" t="n">
        <f aca="false">(B105+D105)/1000</f>
        <v>6.32537839952675</v>
      </c>
      <c r="H105" s="4" t="n">
        <f aca="false">C105+E105</f>
        <v>219.448340409991</v>
      </c>
      <c r="I105" s="4" t="n">
        <f aca="false">60*4.5*G105/100</f>
        <v>17.0785216787222</v>
      </c>
      <c r="J105" s="4" t="n">
        <f aca="false">H105+I105</f>
        <v>236.526862088713</v>
      </c>
      <c r="L105" s="5" t="n">
        <f aca="false">0.5*ROUNDUP(J105/30,0)</f>
        <v>4</v>
      </c>
      <c r="M105" s="4" t="n">
        <f aca="false">G105/(L105/60)</f>
        <v>94.8806759929012</v>
      </c>
    </row>
    <row r="106" customFormat="false" ht="15" hidden="false" customHeight="false" outlineLevel="0" collapsed="false">
      <c r="A106" s="5" t="n">
        <f aca="false">A105+1</f>
        <v>153</v>
      </c>
      <c r="B106" s="5" t="n">
        <v>5177.02549145728</v>
      </c>
      <c r="C106" s="5" t="n">
        <v>176.65540366623</v>
      </c>
      <c r="D106" s="5" t="n">
        <v>1295.32445503394</v>
      </c>
      <c r="E106" s="5" t="n">
        <v>46.4444372037519</v>
      </c>
      <c r="G106" s="3" t="n">
        <f aca="false">(B106+D106)/1000</f>
        <v>6.47234994649122</v>
      </c>
      <c r="H106" s="4" t="n">
        <f aca="false">C106+E106</f>
        <v>223.099840869982</v>
      </c>
      <c r="I106" s="4" t="n">
        <f aca="false">60*4.5*G106/100</f>
        <v>17.4753448555263</v>
      </c>
      <c r="J106" s="4" t="n">
        <f aca="false">H106+I106</f>
        <v>240.575185725508</v>
      </c>
      <c r="L106" s="5" t="n">
        <f aca="false">0.5*ROUNDUP(J106/30,0)</f>
        <v>4.5</v>
      </c>
      <c r="M106" s="4" t="n">
        <f aca="false">G106/(L106/60)</f>
        <v>86.2979992865496</v>
      </c>
    </row>
    <row r="107" customFormat="false" ht="15" hidden="false" customHeight="false" outlineLevel="0" collapsed="false">
      <c r="A107" s="5" t="n">
        <f aca="false">A106+1</f>
        <v>154</v>
      </c>
      <c r="B107" s="5" t="n">
        <v>5302.62451422966</v>
      </c>
      <c r="C107" s="5" t="n">
        <v>179.630748219595</v>
      </c>
      <c r="D107" s="5" t="n">
        <v>1319.70612766612</v>
      </c>
      <c r="E107" s="5" t="n">
        <v>46.8619257562834</v>
      </c>
      <c r="G107" s="3" t="n">
        <f aca="false">(B107+D107)/1000</f>
        <v>6.62233064189578</v>
      </c>
      <c r="H107" s="4" t="n">
        <f aca="false">C107+E107</f>
        <v>226.492673975878</v>
      </c>
      <c r="I107" s="4" t="n">
        <f aca="false">60*4.5*G107/100</f>
        <v>17.8802927331186</v>
      </c>
      <c r="J107" s="4" t="n">
        <f aca="false">H107+I107</f>
        <v>244.372966708997</v>
      </c>
      <c r="L107" s="5" t="n">
        <f aca="false">0.5*ROUNDUP(J107/30,0)</f>
        <v>4.5</v>
      </c>
      <c r="M107" s="4" t="n">
        <f aca="false">G107/(L107/60)</f>
        <v>88.2977418919437</v>
      </c>
    </row>
    <row r="108" customFormat="false" ht="15" hidden="false" customHeight="false" outlineLevel="0" collapsed="false">
      <c r="A108" s="5" t="n">
        <f aca="false">A107+1</f>
        <v>155</v>
      </c>
      <c r="B108" s="5" t="n">
        <v>5462.12955212322</v>
      </c>
      <c r="C108" s="5" t="n">
        <v>183.380134835675</v>
      </c>
      <c r="D108" s="5" t="n">
        <v>1344.31611996131</v>
      </c>
      <c r="E108" s="5" t="n">
        <v>47.4378835969126</v>
      </c>
      <c r="G108" s="3" t="n">
        <f aca="false">(B108+D108)/1000</f>
        <v>6.80644567208453</v>
      </c>
      <c r="H108" s="4" t="n">
        <f aca="false">C108+E108</f>
        <v>230.818018432588</v>
      </c>
      <c r="I108" s="4" t="n">
        <f aca="false">60*4.5*G108/100</f>
        <v>18.3774033146282</v>
      </c>
      <c r="J108" s="4" t="n">
        <f aca="false">H108+I108</f>
        <v>249.195421747216</v>
      </c>
      <c r="L108" s="5" t="n">
        <f aca="false">0.5*ROUNDUP(J108/30,0)</f>
        <v>4.5</v>
      </c>
      <c r="M108" s="4" t="n">
        <f aca="false">G108/(L108/60)</f>
        <v>90.7526089611271</v>
      </c>
    </row>
    <row r="109" customFormat="false" ht="15" hidden="false" customHeight="false" outlineLevel="0" collapsed="false">
      <c r="A109" s="5" t="n">
        <f aca="false">A108+1</f>
        <v>156</v>
      </c>
      <c r="B109" s="5" t="n">
        <v>5621.14413632627</v>
      </c>
      <c r="C109" s="5" t="n">
        <v>187.095337484095</v>
      </c>
      <c r="D109" s="5" t="n">
        <v>1369.20299177584</v>
      </c>
      <c r="E109" s="5" t="n">
        <v>48.0133440561286</v>
      </c>
      <c r="G109" s="3" t="n">
        <f aca="false">(B109+D109)/1000</f>
        <v>6.99034712810211</v>
      </c>
      <c r="H109" s="4" t="n">
        <f aca="false">C109+E109</f>
        <v>235.108681540224</v>
      </c>
      <c r="I109" s="4" t="n">
        <f aca="false">60*4.5*G109/100</f>
        <v>18.8739372458757</v>
      </c>
      <c r="J109" s="4" t="n">
        <f aca="false">H109+I109</f>
        <v>253.982618786099</v>
      </c>
      <c r="L109" s="5" t="n">
        <f aca="false">0.5*ROUNDUP(J109/30,0)</f>
        <v>4.5</v>
      </c>
      <c r="M109" s="4" t="n">
        <f aca="false">G109/(L109/60)</f>
        <v>93.2046283746948</v>
      </c>
    </row>
    <row r="110" customFormat="false" ht="15" hidden="false" customHeight="false" outlineLevel="0" collapsed="false">
      <c r="A110" s="5" t="n">
        <f aca="false">A109+1</f>
        <v>157</v>
      </c>
      <c r="B110" s="5" t="n">
        <v>5695.19817474047</v>
      </c>
      <c r="C110" s="5" t="n">
        <v>188.810360706684</v>
      </c>
      <c r="D110" s="5" t="n">
        <v>1394.3679234901</v>
      </c>
      <c r="E110" s="5" t="n">
        <v>48.5903325144021</v>
      </c>
      <c r="G110" s="3" t="n">
        <f aca="false">(B110+D110)/1000</f>
        <v>7.08956609823057</v>
      </c>
      <c r="H110" s="4" t="n">
        <f aca="false">C110+E110</f>
        <v>237.400693221086</v>
      </c>
      <c r="I110" s="4" t="n">
        <f aca="false">60*4.5*G110/100</f>
        <v>19.1418284652225</v>
      </c>
      <c r="J110" s="4" t="n">
        <f aca="false">H110+I110</f>
        <v>256.542521686309</v>
      </c>
      <c r="L110" s="5" t="n">
        <f aca="false">0.5*ROUNDUP(J110/30,0)</f>
        <v>4.5</v>
      </c>
      <c r="M110" s="4" t="n">
        <f aca="false">G110/(L110/60)</f>
        <v>94.5275479764076</v>
      </c>
    </row>
    <row r="111" customFormat="false" ht="15" hidden="false" customHeight="false" outlineLevel="0" collapsed="false">
      <c r="A111" s="5" t="n">
        <f aca="false">A110+1</f>
        <v>158</v>
      </c>
      <c r="B111" s="5" t="n">
        <v>5858.91217193672</v>
      </c>
      <c r="C111" s="5" t="n">
        <v>192.586118273601</v>
      </c>
      <c r="D111" s="5" t="n">
        <v>1419.90567129447</v>
      </c>
      <c r="E111" s="5" t="n">
        <v>49.2459793293282</v>
      </c>
      <c r="G111" s="3" t="n">
        <f aca="false">(B111+D111)/1000</f>
        <v>7.27881784323119</v>
      </c>
      <c r="H111" s="4" t="n">
        <f aca="false">C111+E111</f>
        <v>241.832097602929</v>
      </c>
      <c r="I111" s="4" t="n">
        <f aca="false">60*4.5*G111/100</f>
        <v>19.6528081767242</v>
      </c>
      <c r="J111" s="4" t="n">
        <f aca="false">H111+I111</f>
        <v>261.484905779653</v>
      </c>
      <c r="L111" s="5" t="n">
        <f aca="false">0.5*ROUNDUP(J111/30,0)</f>
        <v>4.5</v>
      </c>
      <c r="M111" s="4" t="n">
        <f aca="false">G111/(L111/60)</f>
        <v>97.0509045764159</v>
      </c>
    </row>
    <row r="112" customFormat="false" ht="15" hidden="false" customHeight="false" outlineLevel="0" collapsed="false">
      <c r="A112" s="5" t="n">
        <f aca="false">A111+1</f>
        <v>159</v>
      </c>
      <c r="B112" s="5" t="n">
        <v>5972.39377973413</v>
      </c>
      <c r="C112" s="5" t="n">
        <v>195.189627204941</v>
      </c>
      <c r="D112" s="5" t="n">
        <v>1445.51117839183</v>
      </c>
      <c r="E112" s="5" t="n">
        <v>49.7265810251692</v>
      </c>
      <c r="G112" s="3" t="n">
        <f aca="false">(B112+D112)/1000</f>
        <v>7.41790495812596</v>
      </c>
      <c r="H112" s="4" t="n">
        <f aca="false">C112+E112</f>
        <v>244.91620823011</v>
      </c>
      <c r="I112" s="4" t="n">
        <f aca="false">60*4.5*G112/100</f>
        <v>20.0283433869401</v>
      </c>
      <c r="J112" s="4" t="n">
        <f aca="false">H112+I112</f>
        <v>264.94455161705</v>
      </c>
      <c r="L112" s="5" t="n">
        <f aca="false">0.5*ROUNDUP(J112/30,0)</f>
        <v>4.5</v>
      </c>
      <c r="M112" s="4" t="n">
        <f aca="false">G112/(L112/60)</f>
        <v>98.9053994416795</v>
      </c>
    </row>
    <row r="113" customFormat="false" ht="15" hidden="false" customHeight="false" outlineLevel="0" collapsed="false">
      <c r="A113" s="5" t="n">
        <f aca="false">A112+1</f>
        <v>160</v>
      </c>
      <c r="B113" s="5" t="n">
        <v>6105.35203365858</v>
      </c>
      <c r="C113" s="5" t="n">
        <v>198.221493413625</v>
      </c>
      <c r="D113" s="5" t="n">
        <v>1471.54975007248</v>
      </c>
      <c r="E113" s="5" t="n">
        <v>50.3435963225584</v>
      </c>
      <c r="G113" s="3" t="n">
        <f aca="false">(B113+D113)/1000</f>
        <v>7.57690178373106</v>
      </c>
      <c r="H113" s="4" t="n">
        <f aca="false">C113+E113</f>
        <v>248.565089736183</v>
      </c>
      <c r="I113" s="4" t="n">
        <f aca="false">60*4.5*G113/100</f>
        <v>20.4576348160739</v>
      </c>
      <c r="J113" s="4" t="n">
        <f aca="false">H113+I113</f>
        <v>269.022724552257</v>
      </c>
      <c r="L113" s="5" t="n">
        <f aca="false">0.5*ROUNDUP(J113/30,0)</f>
        <v>4.5</v>
      </c>
      <c r="M113" s="4" t="n">
        <f aca="false">G113/(L113/60)</f>
        <v>101.025357116414</v>
      </c>
    </row>
    <row r="116" customFormat="false" ht="15" hidden="false" customHeight="false" outlineLevel="0" collapsed="false">
      <c r="A116" s="1" t="s">
        <v>16</v>
      </c>
      <c r="B116" s="1" t="s">
        <v>20</v>
      </c>
      <c r="C116" s="1" t="s">
        <v>21</v>
      </c>
      <c r="D116" s="1" t="s">
        <v>7</v>
      </c>
      <c r="E116" s="1" t="s">
        <v>23</v>
      </c>
      <c r="F116" s="1"/>
      <c r="G116" s="1" t="s">
        <v>24</v>
      </c>
      <c r="H116" s="1" t="s">
        <v>6</v>
      </c>
      <c r="I116" s="1" t="s">
        <v>9</v>
      </c>
      <c r="J116" s="1" t="s">
        <v>10</v>
      </c>
    </row>
    <row r="117" customFormat="false" ht="15" hidden="false" customHeight="false" outlineLevel="0" collapsed="false">
      <c r="A117" s="2" t="s">
        <v>14</v>
      </c>
      <c r="B117" s="2" t="s">
        <v>14</v>
      </c>
      <c r="C117" s="2" t="s">
        <v>13</v>
      </c>
      <c r="D117" s="2" t="s">
        <v>13</v>
      </c>
      <c r="E117" s="2" t="s">
        <v>13</v>
      </c>
      <c r="F117" s="2"/>
      <c r="G117" s="2" t="s">
        <v>13</v>
      </c>
      <c r="H117" s="2" t="s">
        <v>13</v>
      </c>
      <c r="I117" s="2" t="s">
        <v>15</v>
      </c>
      <c r="J117" s="2" t="s">
        <v>11</v>
      </c>
      <c r="K117" s="2"/>
    </row>
    <row r="118" customFormat="false" ht="15" hidden="false" customHeight="false" outlineLevel="0" collapsed="false">
      <c r="A118" s="5" t="n">
        <v>7.7</v>
      </c>
      <c r="B118" s="3" t="n">
        <f aca="false">A118-G113</f>
        <v>0.12309821626894</v>
      </c>
      <c r="C118" s="4" t="n">
        <f aca="false">3600*B118/A113</f>
        <v>2.76970986605116</v>
      </c>
      <c r="D118" s="4" t="n">
        <f aca="false">4.5*60*B118/100</f>
        <v>0.332365183926139</v>
      </c>
      <c r="E118" s="4" t="n">
        <f aca="false">C118+D118</f>
        <v>3.10207504997729</v>
      </c>
      <c r="G118" s="4" t="n">
        <f aca="false">J113</f>
        <v>269.022724552257</v>
      </c>
      <c r="H118" s="4" t="n">
        <f aca="false">G118+E118</f>
        <v>272.124799602235</v>
      </c>
      <c r="I118" s="5" t="n">
        <f aca="false">0.5*ROUNDUP(H118/30,0)</f>
        <v>5</v>
      </c>
      <c r="J118" s="4" t="n">
        <f aca="false">A118/(I118/60)</f>
        <v>92.4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1" activeCellId="0" sqref="A1"/>
    </sheetView>
  </sheetViews>
  <sheetFormatPr defaultColWidth="11.640625" defaultRowHeight="12.8" zeroHeight="false" outlineLevelRow="0" outlineLevelCol="0"/>
  <cols>
    <col collapsed="false" customWidth="true" hidden="false" outlineLevel="0" max="6" min="6" style="5" width="2.77"/>
    <col collapsed="false" customWidth="true" hidden="false" outlineLevel="0" max="11" min="11" style="5" width="2.7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  <c r="K1" s="1"/>
      <c r="L1" s="1" t="s">
        <v>9</v>
      </c>
      <c r="M1" s="1" t="s">
        <v>10</v>
      </c>
    </row>
    <row r="2" customFormat="false" ht="13.8" hidden="false" customHeight="false" outlineLevel="0" collapsed="false">
      <c r="A2" s="2" t="s">
        <v>11</v>
      </c>
      <c r="B2" s="2" t="s">
        <v>12</v>
      </c>
      <c r="C2" s="2" t="s">
        <v>13</v>
      </c>
      <c r="D2" s="2" t="s">
        <v>12</v>
      </c>
      <c r="E2" s="2" t="s">
        <v>13</v>
      </c>
      <c r="F2" s="2"/>
      <c r="G2" s="2" t="s">
        <v>14</v>
      </c>
      <c r="H2" s="2" t="s">
        <v>13</v>
      </c>
      <c r="I2" s="2" t="s">
        <v>13</v>
      </c>
      <c r="J2" s="2" t="s">
        <v>13</v>
      </c>
      <c r="K2" s="2"/>
      <c r="L2" s="2" t="s">
        <v>15</v>
      </c>
      <c r="M2" s="2" t="s">
        <v>11</v>
      </c>
    </row>
    <row r="3" customFormat="false" ht="13.8" hidden="false" customHeight="false" outlineLevel="0" collapsed="false">
      <c r="A3" s="5" t="n">
        <v>50</v>
      </c>
      <c r="B3" s="5" t="n">
        <v>246.63532</v>
      </c>
      <c r="C3" s="5" t="n">
        <v>26.25441</v>
      </c>
      <c r="D3" s="5" t="n">
        <v>69.66026</v>
      </c>
      <c r="E3" s="5" t="n">
        <v>7.56575</v>
      </c>
      <c r="G3" s="3" t="n">
        <f aca="false">(B3+D3)/1000</f>
        <v>0.31629558</v>
      </c>
      <c r="H3" s="4" t="n">
        <f aca="false">C3+E3</f>
        <v>33.82016</v>
      </c>
      <c r="I3" s="4" t="n">
        <f aca="false">60*4.5*G3/100</f>
        <v>0.853998066</v>
      </c>
      <c r="J3" s="4" t="n">
        <f aca="false">H3+I3</f>
        <v>34.674158066</v>
      </c>
      <c r="L3" s="5" t="n">
        <f aca="false">0.5*ROUNDUP(J3/30,0)</f>
        <v>1</v>
      </c>
      <c r="M3" s="4" t="n">
        <f aca="false">G3/(L3/60)</f>
        <v>18.9777348</v>
      </c>
    </row>
    <row r="4" customFormat="false" ht="13.8" hidden="false" customHeight="false" outlineLevel="0" collapsed="false">
      <c r="A4" s="5" t="n">
        <f aca="false">A3+1</f>
        <v>51</v>
      </c>
      <c r="B4" s="5" t="n">
        <v>258.86092</v>
      </c>
      <c r="C4" s="5" t="n">
        <v>27.1212</v>
      </c>
      <c r="D4" s="5" t="n">
        <v>73.88154</v>
      </c>
      <c r="E4" s="5" t="n">
        <v>7.86241</v>
      </c>
      <c r="G4" s="3" t="n">
        <f aca="false">(B4+D4)/1000</f>
        <v>0.33274246</v>
      </c>
      <c r="H4" s="4" t="n">
        <f aca="false">C4+E4</f>
        <v>34.98361</v>
      </c>
      <c r="I4" s="4" t="n">
        <f aca="false">60*4.5*G4/100</f>
        <v>0.898404642</v>
      </c>
      <c r="J4" s="4" t="n">
        <f aca="false">H4+I4</f>
        <v>35.882014642</v>
      </c>
      <c r="L4" s="5" t="n">
        <f aca="false">0.5*ROUNDUP(J4/30,0)</f>
        <v>1</v>
      </c>
      <c r="M4" s="4" t="n">
        <f aca="false">G4/(L4/60)</f>
        <v>19.9645476</v>
      </c>
    </row>
    <row r="5" customFormat="false" ht="13.8" hidden="false" customHeight="false" outlineLevel="0" collapsed="false">
      <c r="A5" s="5" t="n">
        <f aca="false">A4+1</f>
        <v>52</v>
      </c>
      <c r="B5" s="5" t="n">
        <v>270.52962</v>
      </c>
      <c r="C5" s="5" t="n">
        <v>27.9368</v>
      </c>
      <c r="D5" s="5" t="n">
        <v>78.27191</v>
      </c>
      <c r="E5" s="5" t="n">
        <v>8.17304</v>
      </c>
      <c r="G5" s="3" t="n">
        <f aca="false">(B5+D5)/1000</f>
        <v>0.34880153</v>
      </c>
      <c r="H5" s="4" t="n">
        <f aca="false">C5+E5</f>
        <v>36.10984</v>
      </c>
      <c r="I5" s="4" t="n">
        <f aca="false">60*4.5*G5/100</f>
        <v>0.941764131</v>
      </c>
      <c r="J5" s="4" t="n">
        <f aca="false">H5+I5</f>
        <v>37.051604131</v>
      </c>
      <c r="L5" s="5" t="n">
        <f aca="false">0.5*ROUNDUP(J5/30,0)</f>
        <v>1</v>
      </c>
      <c r="M5" s="4" t="n">
        <f aca="false">G5/(L5/60)</f>
        <v>20.9280918</v>
      </c>
    </row>
    <row r="6" customFormat="false" ht="13.8" hidden="false" customHeight="false" outlineLevel="0" collapsed="false">
      <c r="A6" s="5" t="n">
        <f aca="false">A5+1</f>
        <v>53</v>
      </c>
      <c r="B6" s="5" t="n">
        <v>293.13636</v>
      </c>
      <c r="C6" s="5" t="n">
        <v>29.4925</v>
      </c>
      <c r="D6" s="5" t="n">
        <v>82.83125</v>
      </c>
      <c r="E6" s="5" t="n">
        <v>8.48535</v>
      </c>
      <c r="G6" s="3" t="n">
        <f aca="false">(B6+D6)/1000</f>
        <v>0.37596761</v>
      </c>
      <c r="H6" s="4" t="n">
        <f aca="false">C6+E6</f>
        <v>37.97785</v>
      </c>
      <c r="I6" s="4" t="n">
        <f aca="false">60*4.5*G6/100</f>
        <v>1.015112547</v>
      </c>
      <c r="J6" s="4" t="n">
        <f aca="false">H6+I6</f>
        <v>38.992962547</v>
      </c>
      <c r="L6" s="5" t="n">
        <f aca="false">0.5*ROUNDUP(J6/30,0)</f>
        <v>1</v>
      </c>
      <c r="M6" s="4" t="n">
        <f aca="false">G6/(L6/60)</f>
        <v>22.5580566</v>
      </c>
    </row>
    <row r="7" customFormat="false" ht="13.8" hidden="false" customHeight="false" outlineLevel="0" collapsed="false">
      <c r="A7" s="5" t="n">
        <f aca="false">A6+1</f>
        <v>54</v>
      </c>
      <c r="B7" s="5" t="n">
        <v>304.2209</v>
      </c>
      <c r="C7" s="5" t="n">
        <v>30.23504</v>
      </c>
      <c r="D7" s="5" t="n">
        <v>87.5791</v>
      </c>
      <c r="E7" s="5" t="n">
        <v>8.80811</v>
      </c>
      <c r="G7" s="3" t="n">
        <f aca="false">(B7+D7)/1000</f>
        <v>0.3918</v>
      </c>
      <c r="H7" s="4" t="n">
        <f aca="false">C7+E7</f>
        <v>39.04315</v>
      </c>
      <c r="I7" s="4" t="n">
        <f aca="false">60*4.5*G7/100</f>
        <v>1.05786</v>
      </c>
      <c r="J7" s="4" t="n">
        <f aca="false">H7+I7</f>
        <v>40.10101</v>
      </c>
      <c r="L7" s="5" t="n">
        <f aca="false">0.5*ROUNDUP(J7/30,0)</f>
        <v>1</v>
      </c>
      <c r="M7" s="4" t="n">
        <f aca="false">G7/(L7/60)</f>
        <v>23.508</v>
      </c>
    </row>
    <row r="8" customFormat="false" ht="13.8" hidden="false" customHeight="false" outlineLevel="0" collapsed="false">
      <c r="A8" s="5" t="n">
        <f aca="false">A7+1</f>
        <v>55</v>
      </c>
      <c r="B8" s="5" t="n">
        <v>321.49632</v>
      </c>
      <c r="C8" s="5" t="n">
        <v>31.38069</v>
      </c>
      <c r="D8" s="5" t="n">
        <v>92.47057</v>
      </c>
      <c r="E8" s="5" t="n">
        <v>9.12959</v>
      </c>
      <c r="G8" s="3" t="n">
        <f aca="false">(B8+D8)/1000</f>
        <v>0.41396689</v>
      </c>
      <c r="H8" s="4" t="n">
        <f aca="false">C8+E8</f>
        <v>40.51028</v>
      </c>
      <c r="I8" s="4" t="n">
        <f aca="false">60*4.5*G8/100</f>
        <v>1.117710603</v>
      </c>
      <c r="J8" s="4" t="n">
        <f aca="false">H8+I8</f>
        <v>41.627990603</v>
      </c>
      <c r="L8" s="5" t="n">
        <f aca="false">0.5*ROUNDUP(J8/30,0)</f>
        <v>1</v>
      </c>
      <c r="M8" s="4" t="n">
        <f aca="false">G8/(L8/60)</f>
        <v>24.8380134</v>
      </c>
    </row>
    <row r="9" customFormat="false" ht="13.8" hidden="false" customHeight="false" outlineLevel="0" collapsed="false">
      <c r="A9" s="5" t="n">
        <f aca="false">A8+1</f>
        <v>56</v>
      </c>
      <c r="B9" s="5" t="n">
        <v>359.29337</v>
      </c>
      <c r="C9" s="5" t="n">
        <v>33.86908</v>
      </c>
      <c r="D9" s="5" t="n">
        <v>97.54324</v>
      </c>
      <c r="E9" s="5" t="n">
        <v>9.45714</v>
      </c>
      <c r="G9" s="3" t="n">
        <f aca="false">(B9+D9)/1000</f>
        <v>0.45683661</v>
      </c>
      <c r="H9" s="4" t="n">
        <f aca="false">C9+E9</f>
        <v>43.32622</v>
      </c>
      <c r="I9" s="4" t="n">
        <f aca="false">60*4.5*G9/100</f>
        <v>1.233458847</v>
      </c>
      <c r="J9" s="4" t="n">
        <f aca="false">H9+I9</f>
        <v>44.559678847</v>
      </c>
      <c r="L9" s="5" t="n">
        <f aca="false">0.5*ROUNDUP(J9/30,0)</f>
        <v>1</v>
      </c>
      <c r="M9" s="4" t="n">
        <f aca="false">G9/(L9/60)</f>
        <v>27.4101966</v>
      </c>
    </row>
    <row r="10" customFormat="false" ht="13.8" hidden="false" customHeight="false" outlineLevel="0" collapsed="false">
      <c r="A10" s="5" t="n">
        <f aca="false">A9+1</f>
        <v>57</v>
      </c>
      <c r="B10" s="5" t="n">
        <v>358.24673</v>
      </c>
      <c r="C10" s="5" t="n">
        <v>33.7553</v>
      </c>
      <c r="D10" s="5" t="n">
        <v>102.80142</v>
      </c>
      <c r="E10" s="5" t="n">
        <v>9.79322</v>
      </c>
      <c r="G10" s="3" t="n">
        <f aca="false">(B10+D10)/1000</f>
        <v>0.46104815</v>
      </c>
      <c r="H10" s="4" t="n">
        <f aca="false">C10+E10</f>
        <v>43.54852</v>
      </c>
      <c r="I10" s="4" t="n">
        <f aca="false">60*4.5*G10/100</f>
        <v>1.244830005</v>
      </c>
      <c r="J10" s="4" t="n">
        <f aca="false">H10+I10</f>
        <v>44.793350005</v>
      </c>
      <c r="L10" s="5" t="n">
        <f aca="false">0.5*ROUNDUP(J10/30,0)</f>
        <v>1</v>
      </c>
      <c r="M10" s="4" t="n">
        <f aca="false">G10/(L10/60)</f>
        <v>27.662889</v>
      </c>
    </row>
    <row r="11" customFormat="false" ht="13.8" hidden="false" customHeight="false" outlineLevel="0" collapsed="false">
      <c r="A11" s="5" t="n">
        <f aca="false">A10+1</f>
        <v>58</v>
      </c>
      <c r="B11" s="5" t="n">
        <v>374.83306</v>
      </c>
      <c r="C11" s="5" t="n">
        <v>34.80043</v>
      </c>
      <c r="D11" s="5" t="n">
        <v>108.2435</v>
      </c>
      <c r="E11" s="5" t="n">
        <v>10.13275</v>
      </c>
      <c r="G11" s="3" t="n">
        <f aca="false">(B11+D11)/1000</f>
        <v>0.48307656</v>
      </c>
      <c r="H11" s="4" t="n">
        <f aca="false">C11+E11</f>
        <v>44.93318</v>
      </c>
      <c r="I11" s="4" t="n">
        <f aca="false">60*4.5*G11/100</f>
        <v>1.304306712</v>
      </c>
      <c r="J11" s="4" t="n">
        <f aca="false">H11+I11</f>
        <v>46.237486712</v>
      </c>
      <c r="L11" s="5" t="n">
        <f aca="false">0.5*ROUNDUP(J11/30,0)</f>
        <v>1</v>
      </c>
      <c r="M11" s="4" t="n">
        <f aca="false">G11/(L11/60)</f>
        <v>28.9845936</v>
      </c>
    </row>
    <row r="12" customFormat="false" ht="13.8" hidden="false" customHeight="false" outlineLevel="0" collapsed="false">
      <c r="A12" s="5" t="n">
        <f aca="false">A11+1</f>
        <v>59</v>
      </c>
      <c r="B12" s="5" t="n">
        <v>400.86274</v>
      </c>
      <c r="C12" s="5" t="n">
        <v>36.41498</v>
      </c>
      <c r="D12" s="5" t="n">
        <v>113.87373</v>
      </c>
      <c r="E12" s="5" t="n">
        <v>10.47979</v>
      </c>
      <c r="G12" s="3" t="n">
        <f aca="false">(B12+D12)/1000</f>
        <v>0.51473647</v>
      </c>
      <c r="H12" s="4" t="n">
        <f aca="false">C12+E12</f>
        <v>46.89477</v>
      </c>
      <c r="I12" s="4" t="n">
        <f aca="false">60*4.5*G12/100</f>
        <v>1.389788469</v>
      </c>
      <c r="J12" s="4" t="n">
        <f aca="false">H12+I12</f>
        <v>48.284558469</v>
      </c>
      <c r="L12" s="5" t="n">
        <f aca="false">0.5*ROUNDUP(J12/30,0)</f>
        <v>1</v>
      </c>
      <c r="M12" s="4" t="n">
        <f aca="false">G12/(L12/60)</f>
        <v>30.8841882</v>
      </c>
    </row>
    <row r="13" customFormat="false" ht="13.8" hidden="false" customHeight="false" outlineLevel="0" collapsed="false">
      <c r="A13" s="5" t="n">
        <f aca="false">A12+1</f>
        <v>60</v>
      </c>
      <c r="B13" s="5" t="n">
        <v>417.74026</v>
      </c>
      <c r="C13" s="5" t="n">
        <v>37.44185</v>
      </c>
      <c r="D13" s="5" t="n">
        <v>119.69266</v>
      </c>
      <c r="E13" s="5" t="n">
        <v>10.83133</v>
      </c>
      <c r="G13" s="3" t="n">
        <f aca="false">(B13+D13)/1000</f>
        <v>0.53743292</v>
      </c>
      <c r="H13" s="4" t="n">
        <f aca="false">C13+E13</f>
        <v>48.27318</v>
      </c>
      <c r="I13" s="4" t="n">
        <f aca="false">60*4.5*G13/100</f>
        <v>1.451068884</v>
      </c>
      <c r="J13" s="4" t="n">
        <f aca="false">H13+I13</f>
        <v>49.724248884</v>
      </c>
      <c r="L13" s="5" t="n">
        <f aca="false">0.5*ROUNDUP(J13/30,0)</f>
        <v>1</v>
      </c>
      <c r="M13" s="4" t="n">
        <f aca="false">G13/(L13/60)</f>
        <v>32.2459752</v>
      </c>
    </row>
    <row r="14" customFormat="false" ht="13.8" hidden="false" customHeight="false" outlineLevel="0" collapsed="false">
      <c r="A14" s="5" t="n">
        <f aca="false">A13+1</f>
        <v>61</v>
      </c>
      <c r="B14" s="5" t="n">
        <v>448.69801</v>
      </c>
      <c r="C14" s="5" t="n">
        <v>39.29622</v>
      </c>
      <c r="D14" s="5" t="n">
        <v>125.70248</v>
      </c>
      <c r="E14" s="5" t="n">
        <v>11.1857</v>
      </c>
      <c r="G14" s="3" t="n">
        <f aca="false">(B14+D14)/1000</f>
        <v>0.57440049</v>
      </c>
      <c r="H14" s="4" t="n">
        <f aca="false">C14+E14</f>
        <v>50.48192</v>
      </c>
      <c r="I14" s="4" t="n">
        <f aca="false">60*4.5*G14/100</f>
        <v>1.550881323</v>
      </c>
      <c r="J14" s="4" t="n">
        <f aca="false">H14+I14</f>
        <v>52.032801323</v>
      </c>
      <c r="L14" s="5" t="n">
        <f aca="false">0.5*ROUNDUP(J14/30,0)</f>
        <v>1</v>
      </c>
      <c r="M14" s="4" t="n">
        <f aca="false">G14/(L14/60)</f>
        <v>34.4640294</v>
      </c>
    </row>
    <row r="15" customFormat="false" ht="13.8" hidden="false" customHeight="false" outlineLevel="0" collapsed="false">
      <c r="A15" s="5" t="n">
        <f aca="false">A14+1</f>
        <v>62</v>
      </c>
      <c r="B15" s="5" t="n">
        <v>463.00872</v>
      </c>
      <c r="C15" s="5" t="n">
        <v>40.13454</v>
      </c>
      <c r="D15" s="5" t="n">
        <v>131.91225</v>
      </c>
      <c r="E15" s="5" t="n">
        <v>11.55352</v>
      </c>
      <c r="G15" s="3" t="n">
        <f aca="false">(B15+D15)/1000</f>
        <v>0.59492097</v>
      </c>
      <c r="H15" s="4" t="n">
        <f aca="false">C15+E15</f>
        <v>51.68806</v>
      </c>
      <c r="I15" s="4" t="n">
        <f aca="false">60*4.5*G15/100</f>
        <v>1.606286619</v>
      </c>
      <c r="J15" s="4" t="n">
        <f aca="false">H15+I15</f>
        <v>53.294346619</v>
      </c>
      <c r="L15" s="5" t="n">
        <f aca="false">0.5*ROUNDUP(J15/30,0)</f>
        <v>1</v>
      </c>
      <c r="M15" s="4" t="n">
        <f aca="false">G15/(L15/60)</f>
        <v>35.6952582</v>
      </c>
    </row>
    <row r="16" customFormat="false" ht="13.8" hidden="false" customHeight="false" outlineLevel="0" collapsed="false">
      <c r="A16" s="5" t="n">
        <f aca="false">A15+1</f>
        <v>63</v>
      </c>
      <c r="B16" s="5" t="n">
        <v>484.98151</v>
      </c>
      <c r="C16" s="5" t="n">
        <v>41.40995</v>
      </c>
      <c r="D16" s="5" t="n">
        <v>138.31782</v>
      </c>
      <c r="E16" s="5" t="n">
        <v>11.92161</v>
      </c>
      <c r="G16" s="3" t="n">
        <f aca="false">(B16+D16)/1000</f>
        <v>0.62329933</v>
      </c>
      <c r="H16" s="4" t="n">
        <f aca="false">C16+E16</f>
        <v>53.33156</v>
      </c>
      <c r="I16" s="4" t="n">
        <f aca="false">60*4.5*G16/100</f>
        <v>1.682908191</v>
      </c>
      <c r="J16" s="4" t="n">
        <f aca="false">H16+I16</f>
        <v>55.014468191</v>
      </c>
      <c r="L16" s="5" t="n">
        <f aca="false">0.5*ROUNDUP(J16/30,0)</f>
        <v>1</v>
      </c>
      <c r="M16" s="4" t="n">
        <f aca="false">G16/(L16/60)</f>
        <v>37.3979598</v>
      </c>
    </row>
    <row r="17" customFormat="false" ht="13.8" hidden="false" customHeight="false" outlineLevel="0" collapsed="false">
      <c r="A17" s="5" t="n">
        <f aca="false">A16+1</f>
        <v>64</v>
      </c>
      <c r="B17" s="5" t="n">
        <v>517.84409</v>
      </c>
      <c r="C17" s="5" t="n">
        <v>43.2876</v>
      </c>
      <c r="D17" s="5" t="n">
        <v>144.92172</v>
      </c>
      <c r="E17" s="5" t="n">
        <v>12.29547</v>
      </c>
      <c r="G17" s="3" t="n">
        <f aca="false">(B17+D17)/1000</f>
        <v>0.66276581</v>
      </c>
      <c r="H17" s="4" t="n">
        <f aca="false">C17+E17</f>
        <v>55.58307</v>
      </c>
      <c r="I17" s="4" t="n">
        <f aca="false">60*4.5*G17/100</f>
        <v>1.789467687</v>
      </c>
      <c r="J17" s="4" t="n">
        <f aca="false">H17+I17</f>
        <v>57.372537687</v>
      </c>
      <c r="L17" s="5" t="n">
        <f aca="false">0.5*ROUNDUP(J17/30,0)</f>
        <v>1</v>
      </c>
      <c r="M17" s="4" t="n">
        <f aca="false">G17/(L17/60)</f>
        <v>39.7659486</v>
      </c>
    </row>
    <row r="18" customFormat="false" ht="13.8" hidden="false" customHeight="false" outlineLevel="0" collapsed="false">
      <c r="A18" s="5" t="n">
        <f aca="false">A17+1</f>
        <v>65</v>
      </c>
      <c r="B18" s="5" t="n">
        <v>541.09452</v>
      </c>
      <c r="C18" s="5" t="n">
        <v>44.59174</v>
      </c>
      <c r="D18" s="5" t="n">
        <v>151.73124</v>
      </c>
      <c r="E18" s="5" t="n">
        <v>12.67369</v>
      </c>
      <c r="G18" s="3" t="n">
        <f aca="false">(B18+D18)/1000</f>
        <v>0.69282576</v>
      </c>
      <c r="H18" s="4" t="n">
        <f aca="false">C18+E18</f>
        <v>57.26543</v>
      </c>
      <c r="I18" s="4" t="n">
        <f aca="false">60*4.5*G18/100</f>
        <v>1.870629552</v>
      </c>
      <c r="J18" s="4" t="n">
        <f aca="false">H18+I18</f>
        <v>59.136059552</v>
      </c>
      <c r="L18" s="5" t="n">
        <f aca="false">0.5*ROUNDUP(J18/30,0)</f>
        <v>1</v>
      </c>
      <c r="M18" s="4" t="n">
        <f aca="false">G18/(L18/60)</f>
        <v>41.5695456</v>
      </c>
    </row>
    <row r="19" customFormat="false" ht="13.8" hidden="false" customHeight="false" outlineLevel="0" collapsed="false">
      <c r="A19" s="5" t="n">
        <f aca="false">A18+1</f>
        <v>66</v>
      </c>
      <c r="B19" s="5" t="n">
        <v>562.07936</v>
      </c>
      <c r="C19" s="5" t="n">
        <v>45.75176</v>
      </c>
      <c r="D19" s="5" t="n">
        <v>158.7462</v>
      </c>
      <c r="E19" s="5" t="n">
        <v>13.05855</v>
      </c>
      <c r="G19" s="3" t="n">
        <f aca="false">(B19+D19)/1000</f>
        <v>0.72082556</v>
      </c>
      <c r="H19" s="4" t="n">
        <f aca="false">C19+E19</f>
        <v>58.81031</v>
      </c>
      <c r="I19" s="4" t="n">
        <f aca="false">60*4.5*G19/100</f>
        <v>1.946229012</v>
      </c>
      <c r="J19" s="4" t="n">
        <f aca="false">H19+I19</f>
        <v>60.756539012</v>
      </c>
      <c r="L19" s="5" t="n">
        <f aca="false">0.5*ROUNDUP(J19/30,0)</f>
        <v>1.5</v>
      </c>
      <c r="M19" s="4" t="n">
        <f aca="false">G19/(L19/60)</f>
        <v>28.8330224</v>
      </c>
    </row>
    <row r="20" customFormat="false" ht="13.8" hidden="false" customHeight="false" outlineLevel="0" collapsed="false">
      <c r="A20" s="5" t="n">
        <f aca="false">A19+1</f>
        <v>67</v>
      </c>
      <c r="B20" s="5" t="n">
        <v>585.58004</v>
      </c>
      <c r="C20" s="5" t="n">
        <v>47.03698</v>
      </c>
      <c r="D20" s="5" t="n">
        <v>165.97368</v>
      </c>
      <c r="E20" s="5" t="n">
        <v>13.45304</v>
      </c>
      <c r="G20" s="3" t="n">
        <f aca="false">(B20+D20)/1000</f>
        <v>0.75155372</v>
      </c>
      <c r="H20" s="4" t="n">
        <f aca="false">C20+E20</f>
        <v>60.49002</v>
      </c>
      <c r="I20" s="4" t="n">
        <f aca="false">60*4.5*G20/100</f>
        <v>2.029195044</v>
      </c>
      <c r="J20" s="4" t="n">
        <f aca="false">H20+I20</f>
        <v>62.519215044</v>
      </c>
      <c r="L20" s="5" t="n">
        <f aca="false">0.5*ROUNDUP(J20/30,0)</f>
        <v>1.5</v>
      </c>
      <c r="M20" s="4" t="n">
        <f aca="false">G20/(L20/60)</f>
        <v>30.0621488</v>
      </c>
    </row>
    <row r="21" customFormat="false" ht="13.8" hidden="false" customHeight="false" outlineLevel="0" collapsed="false">
      <c r="A21" s="5" t="n">
        <f aca="false">A20+1</f>
        <v>68</v>
      </c>
      <c r="B21" s="5" t="n">
        <v>613.32764</v>
      </c>
      <c r="C21" s="5" t="n">
        <v>48.53307</v>
      </c>
      <c r="D21" s="5" t="n">
        <v>173.43482</v>
      </c>
      <c r="E21" s="5" t="n">
        <v>13.85303</v>
      </c>
      <c r="G21" s="3" t="n">
        <f aca="false">(B21+D21)/1000</f>
        <v>0.78676246</v>
      </c>
      <c r="H21" s="4" t="n">
        <f aca="false">C21+E21</f>
        <v>62.3861</v>
      </c>
      <c r="I21" s="4" t="n">
        <f aca="false">60*4.5*G21/100</f>
        <v>2.124258642</v>
      </c>
      <c r="J21" s="4" t="n">
        <f aca="false">H21+I21</f>
        <v>64.510358642</v>
      </c>
      <c r="L21" s="5" t="n">
        <f aca="false">0.5*ROUNDUP(J21/30,0)</f>
        <v>1.5</v>
      </c>
      <c r="M21" s="4" t="n">
        <f aca="false">G21/(L21/60)</f>
        <v>31.4704984</v>
      </c>
    </row>
    <row r="22" customFormat="false" ht="13.8" hidden="false" customHeight="false" outlineLevel="0" collapsed="false">
      <c r="A22" s="5" t="n">
        <f aca="false">A21+1</f>
        <v>69</v>
      </c>
      <c r="B22" s="5" t="n">
        <v>645.46317</v>
      </c>
      <c r="C22" s="5" t="n">
        <v>50.23765</v>
      </c>
      <c r="D22" s="5" t="n">
        <v>181.07947</v>
      </c>
      <c r="E22" s="5" t="n">
        <v>14.25338</v>
      </c>
      <c r="G22" s="3" t="n">
        <f aca="false">(B22+D22)/1000</f>
        <v>0.82654264</v>
      </c>
      <c r="H22" s="4" t="n">
        <f aca="false">C22+E22</f>
        <v>64.49103</v>
      </c>
      <c r="I22" s="4" t="n">
        <f aca="false">60*4.5*G22/100</f>
        <v>2.231665128</v>
      </c>
      <c r="J22" s="4" t="n">
        <f aca="false">H22+I22</f>
        <v>66.722695128</v>
      </c>
      <c r="L22" s="5" t="n">
        <f aca="false">0.5*ROUNDUP(J22/30,0)</f>
        <v>1.5</v>
      </c>
      <c r="M22" s="4" t="n">
        <f aca="false">G22/(L22/60)</f>
        <v>33.0617056</v>
      </c>
    </row>
    <row r="23" customFormat="false" ht="13.8" hidden="false" customHeight="false" outlineLevel="0" collapsed="false">
      <c r="A23" s="5" t="n">
        <f aca="false">A22+1</f>
        <v>70</v>
      </c>
      <c r="B23" s="5" t="n">
        <v>680.7932</v>
      </c>
      <c r="C23" s="5" t="n">
        <v>52.08463</v>
      </c>
      <c r="D23" s="5" t="n">
        <v>188.95339</v>
      </c>
      <c r="E23" s="5" t="n">
        <v>14.65812</v>
      </c>
      <c r="G23" s="3" t="n">
        <f aca="false">(B23+D23)/1000</f>
        <v>0.86974659</v>
      </c>
      <c r="H23" s="4" t="n">
        <f aca="false">C23+E23</f>
        <v>66.74275</v>
      </c>
      <c r="I23" s="4" t="n">
        <f aca="false">60*4.5*G23/100</f>
        <v>2.348315793</v>
      </c>
      <c r="J23" s="4" t="n">
        <f aca="false">H23+I23</f>
        <v>69.091065793</v>
      </c>
      <c r="L23" s="5" t="n">
        <f aca="false">0.5*ROUNDUP(J23/30,0)</f>
        <v>1.5</v>
      </c>
      <c r="M23" s="4" t="n">
        <f aca="false">G23/(L23/60)</f>
        <v>34.7898636</v>
      </c>
    </row>
    <row r="24" customFormat="false" ht="13.8" hidden="false" customHeight="false" outlineLevel="0" collapsed="false">
      <c r="A24" s="5" t="n">
        <f aca="false">A23+1</f>
        <v>71</v>
      </c>
      <c r="B24" s="5" t="n">
        <v>715.43051</v>
      </c>
      <c r="C24" s="5" t="n">
        <v>53.86282</v>
      </c>
      <c r="D24" s="5" t="n">
        <v>197.38975</v>
      </c>
      <c r="E24" s="5" t="n">
        <v>15.31624</v>
      </c>
      <c r="G24" s="3" t="n">
        <f aca="false">(B24+D24)/1000</f>
        <v>0.91282026</v>
      </c>
      <c r="H24" s="4" t="n">
        <f aca="false">C24+E24</f>
        <v>69.17906</v>
      </c>
      <c r="I24" s="4" t="n">
        <f aca="false">60*4.5*G24/100</f>
        <v>2.464614702</v>
      </c>
      <c r="J24" s="4" t="n">
        <f aca="false">H24+I24</f>
        <v>71.643674702</v>
      </c>
      <c r="L24" s="5" t="n">
        <f aca="false">0.5*ROUNDUP(J24/30,0)</f>
        <v>1.5</v>
      </c>
      <c r="M24" s="4" t="n">
        <f aca="false">G24/(L24/60)</f>
        <v>36.5128104</v>
      </c>
    </row>
    <row r="25" customFormat="false" ht="13.8" hidden="false" customHeight="false" outlineLevel="0" collapsed="false">
      <c r="A25" s="5" t="n">
        <f aca="false">A24+1</f>
        <v>72</v>
      </c>
      <c r="B25" s="5" t="n">
        <v>748.85522</v>
      </c>
      <c r="C25" s="5" t="n">
        <v>55.55662</v>
      </c>
      <c r="D25" s="5" t="n">
        <v>205.34441</v>
      </c>
      <c r="E25" s="5" t="n">
        <v>15.48765</v>
      </c>
      <c r="G25" s="3" t="n">
        <f aca="false">(B25+D25)/1000</f>
        <v>0.95419963</v>
      </c>
      <c r="H25" s="4" t="n">
        <f aca="false">C25+E25</f>
        <v>71.04427</v>
      </c>
      <c r="I25" s="4" t="n">
        <f aca="false">60*4.5*G25/100</f>
        <v>2.576339001</v>
      </c>
      <c r="J25" s="4" t="n">
        <f aca="false">H25+I25</f>
        <v>73.620609001</v>
      </c>
      <c r="L25" s="5" t="n">
        <f aca="false">0.5*ROUNDUP(J25/30,0)</f>
        <v>1.5</v>
      </c>
      <c r="M25" s="4" t="n">
        <f aca="false">G25/(L25/60)</f>
        <v>38.1679852</v>
      </c>
    </row>
    <row r="26" customFormat="false" ht="13.8" hidden="false" customHeight="false" outlineLevel="0" collapsed="false">
      <c r="A26" s="5" t="n">
        <f aca="false">A25+1</f>
        <v>73</v>
      </c>
      <c r="B26" s="5" t="n">
        <v>778.16747</v>
      </c>
      <c r="C26" s="5" t="n">
        <v>57.01929</v>
      </c>
      <c r="D26" s="5" t="n">
        <v>213.8882</v>
      </c>
      <c r="E26" s="5" t="n">
        <v>15.91663</v>
      </c>
      <c r="G26" s="3" t="n">
        <f aca="false">(B26+D26)/1000</f>
        <v>0.99205567</v>
      </c>
      <c r="H26" s="4" t="n">
        <f aca="false">C26+E26</f>
        <v>72.93592</v>
      </c>
      <c r="I26" s="4" t="n">
        <f aca="false">60*4.5*G26/100</f>
        <v>2.678550309</v>
      </c>
      <c r="J26" s="4" t="n">
        <f aca="false">H26+I26</f>
        <v>75.614470309</v>
      </c>
      <c r="L26" s="5" t="n">
        <f aca="false">0.5*ROUNDUP(J26/30,0)</f>
        <v>1.5</v>
      </c>
      <c r="M26" s="4" t="n">
        <f aca="false">G26/(L26/60)</f>
        <v>39.6822268</v>
      </c>
    </row>
    <row r="27" customFormat="false" ht="13.8" hidden="false" customHeight="false" outlineLevel="0" collapsed="false">
      <c r="A27" s="5" t="n">
        <f aca="false">A26+1</f>
        <v>74</v>
      </c>
      <c r="B27" s="5" t="n">
        <v>805.83448</v>
      </c>
      <c r="C27" s="5" t="n">
        <v>58.38388</v>
      </c>
      <c r="D27" s="5" t="n">
        <v>222.74637</v>
      </c>
      <c r="E27" s="5" t="n">
        <v>16.43085</v>
      </c>
      <c r="G27" s="3" t="n">
        <f aca="false">(B27+D27)/1000</f>
        <v>1.02858085</v>
      </c>
      <c r="H27" s="4" t="n">
        <f aca="false">C27+E27</f>
        <v>74.81473</v>
      </c>
      <c r="I27" s="4" t="n">
        <f aca="false">60*4.5*G27/100</f>
        <v>2.777168295</v>
      </c>
      <c r="J27" s="4" t="n">
        <f aca="false">H27+I27</f>
        <v>77.591898295</v>
      </c>
      <c r="L27" s="5" t="n">
        <f aca="false">0.5*ROUNDUP(J27/30,0)</f>
        <v>1.5</v>
      </c>
      <c r="M27" s="4" t="n">
        <f aca="false">G27/(L27/60)</f>
        <v>41.143234</v>
      </c>
    </row>
    <row r="28" customFormat="false" ht="13.8" hidden="false" customHeight="false" outlineLevel="0" collapsed="false">
      <c r="A28" s="5" t="n">
        <f aca="false">A27+1</f>
        <v>75</v>
      </c>
      <c r="B28" s="5" t="n">
        <v>843.44539</v>
      </c>
      <c r="C28" s="5" t="n">
        <v>60.21782</v>
      </c>
      <c r="D28" s="5" t="n">
        <v>231.66401</v>
      </c>
      <c r="E28" s="5" t="n">
        <v>16.77974</v>
      </c>
      <c r="G28" s="3" t="n">
        <f aca="false">(B28+D28)/1000</f>
        <v>1.0751094</v>
      </c>
      <c r="H28" s="4" t="n">
        <f aca="false">C28+E28</f>
        <v>76.99756</v>
      </c>
      <c r="I28" s="4" t="n">
        <f aca="false">60*4.5*G28/100</f>
        <v>2.90279538</v>
      </c>
      <c r="J28" s="4" t="n">
        <f aca="false">H28+I28</f>
        <v>79.90035538</v>
      </c>
      <c r="L28" s="5" t="n">
        <f aca="false">0.5*ROUNDUP(J28/30,0)</f>
        <v>1.5</v>
      </c>
      <c r="M28" s="4" t="n">
        <f aca="false">G28/(L28/60)</f>
        <v>43.004376</v>
      </c>
    </row>
    <row r="29" customFormat="false" ht="13.8" hidden="false" customHeight="false" outlineLevel="0" collapsed="false">
      <c r="A29" s="5" t="n">
        <f aca="false">A28+1</f>
        <v>76</v>
      </c>
      <c r="B29" s="5" t="n">
        <v>876.87593</v>
      </c>
      <c r="C29" s="5" t="n">
        <v>61.82537</v>
      </c>
      <c r="D29" s="5" t="n">
        <v>240.90756</v>
      </c>
      <c r="E29" s="5" t="n">
        <v>17.22302</v>
      </c>
      <c r="G29" s="3" t="n">
        <f aca="false">(B29+D29)/1000</f>
        <v>1.11778349</v>
      </c>
      <c r="H29" s="4" t="n">
        <f aca="false">C29+E29</f>
        <v>79.04839</v>
      </c>
      <c r="I29" s="4" t="n">
        <f aca="false">60*4.5*G29/100</f>
        <v>3.018015423</v>
      </c>
      <c r="J29" s="4" t="n">
        <f aca="false">H29+I29</f>
        <v>82.066405423</v>
      </c>
      <c r="L29" s="5" t="n">
        <f aca="false">0.5*ROUNDUP(J29/30,0)</f>
        <v>1.5</v>
      </c>
      <c r="M29" s="4" t="n">
        <f aca="false">G29/(L29/60)</f>
        <v>44.7113396</v>
      </c>
    </row>
    <row r="30" customFormat="false" ht="13.8" hidden="false" customHeight="false" outlineLevel="0" collapsed="false">
      <c r="A30" s="5" t="n">
        <f aca="false">A29+1</f>
        <v>77</v>
      </c>
      <c r="B30" s="5" t="n">
        <v>926.03518</v>
      </c>
      <c r="C30" s="5" t="n">
        <v>64.15834</v>
      </c>
      <c r="D30" s="5" t="n">
        <v>250.38553</v>
      </c>
      <c r="E30" s="5" t="n">
        <v>17.66755</v>
      </c>
      <c r="G30" s="3" t="n">
        <f aca="false">(B30+D30)/1000</f>
        <v>1.17642071</v>
      </c>
      <c r="H30" s="4" t="n">
        <f aca="false">C30+E30</f>
        <v>81.82589</v>
      </c>
      <c r="I30" s="4" t="n">
        <f aca="false">60*4.5*G30/100</f>
        <v>3.176335917</v>
      </c>
      <c r="J30" s="4" t="n">
        <f aca="false">H30+I30</f>
        <v>85.002225917</v>
      </c>
      <c r="L30" s="5" t="n">
        <f aca="false">0.5*ROUNDUP(J30/30,0)</f>
        <v>1.5</v>
      </c>
      <c r="M30" s="4" t="n">
        <f aca="false">G30/(L30/60)</f>
        <v>47.0568284</v>
      </c>
    </row>
    <row r="31" customFormat="false" ht="13.8" hidden="false" customHeight="false" outlineLevel="0" collapsed="false">
      <c r="A31" s="5" t="n">
        <f aca="false">A30+1</f>
        <v>78</v>
      </c>
      <c r="B31" s="5" t="n">
        <v>952.44628</v>
      </c>
      <c r="C31" s="5" t="n">
        <v>65.3912</v>
      </c>
      <c r="D31" s="5" t="n">
        <v>260.15414</v>
      </c>
      <c r="E31" s="5" t="n">
        <v>18.18584</v>
      </c>
      <c r="G31" s="3" t="n">
        <f aca="false">(B31+D31)/1000</f>
        <v>1.21260042</v>
      </c>
      <c r="H31" s="4" t="n">
        <f aca="false">C31+E31</f>
        <v>83.57704</v>
      </c>
      <c r="I31" s="4" t="n">
        <f aca="false">60*4.5*G31/100</f>
        <v>3.274021134</v>
      </c>
      <c r="J31" s="4" t="n">
        <f aca="false">H31+I31</f>
        <v>86.851061134</v>
      </c>
      <c r="L31" s="5" t="n">
        <f aca="false">0.5*ROUNDUP(J31/30,0)</f>
        <v>1.5</v>
      </c>
      <c r="M31" s="4" t="n">
        <f aca="false">G31/(L31/60)</f>
        <v>48.5040168</v>
      </c>
    </row>
    <row r="32" customFormat="false" ht="13.8" hidden="false" customHeight="false" outlineLevel="0" collapsed="false">
      <c r="A32" s="5" t="n">
        <f aca="false">A31+1</f>
        <v>79</v>
      </c>
      <c r="B32" s="5" t="n">
        <v>987.40239</v>
      </c>
      <c r="C32" s="5" t="n">
        <v>67.00873</v>
      </c>
      <c r="D32" s="5" t="n">
        <v>270.05316</v>
      </c>
      <c r="E32" s="5" t="n">
        <v>18.57479</v>
      </c>
      <c r="G32" s="3" t="n">
        <f aca="false">(B32+D32)/1000</f>
        <v>1.25745555</v>
      </c>
      <c r="H32" s="4" t="n">
        <f aca="false">C32+E32</f>
        <v>85.58352</v>
      </c>
      <c r="I32" s="4" t="n">
        <f aca="false">60*4.5*G32/100</f>
        <v>3.395129985</v>
      </c>
      <c r="J32" s="4" t="n">
        <f aca="false">H32+I32</f>
        <v>88.978649985</v>
      </c>
      <c r="L32" s="5" t="n">
        <f aca="false">0.5*ROUNDUP(J32/30,0)</f>
        <v>1.5</v>
      </c>
      <c r="M32" s="4" t="n">
        <f aca="false">G32/(L32/60)</f>
        <v>50.298222</v>
      </c>
    </row>
    <row r="33" customFormat="false" ht="13.8" hidden="false" customHeight="false" outlineLevel="0" collapsed="false">
      <c r="A33" s="5" t="n">
        <f aca="false">A32+1</f>
        <v>80</v>
      </c>
      <c r="B33" s="5" t="n">
        <v>1029.63489</v>
      </c>
      <c r="C33" s="5" t="n">
        <v>68.94346</v>
      </c>
      <c r="D33" s="5" t="n">
        <v>280.25651</v>
      </c>
      <c r="E33" s="5" t="n">
        <v>19.03864</v>
      </c>
      <c r="G33" s="3" t="n">
        <f aca="false">(B33+D33)/1000</f>
        <v>1.3098914</v>
      </c>
      <c r="H33" s="4" t="n">
        <f aca="false">C33+E33</f>
        <v>87.9821</v>
      </c>
      <c r="I33" s="4" t="n">
        <f aca="false">60*4.5*G33/100</f>
        <v>3.53670678</v>
      </c>
      <c r="J33" s="4" t="n">
        <f aca="false">H33+I33</f>
        <v>91.51880678</v>
      </c>
      <c r="L33" s="5" t="n">
        <f aca="false">0.5*ROUNDUP(J33/30,0)</f>
        <v>2</v>
      </c>
      <c r="M33" s="4" t="n">
        <f aca="false">G33/(L33/60)</f>
        <v>39.296742</v>
      </c>
    </row>
    <row r="34" customFormat="false" ht="13.8" hidden="false" customHeight="false" outlineLevel="0" collapsed="false">
      <c r="A34" s="5" t="n">
        <f aca="false">A33+1</f>
        <v>81</v>
      </c>
      <c r="B34" s="5" t="n">
        <v>1073.77797</v>
      </c>
      <c r="C34" s="5" t="n">
        <v>70.93682</v>
      </c>
      <c r="D34" s="5" t="n">
        <v>290.70787</v>
      </c>
      <c r="E34" s="5" t="n">
        <v>19.50304</v>
      </c>
      <c r="G34" s="3" t="n">
        <f aca="false">(B34+D34)/1000</f>
        <v>1.36448584</v>
      </c>
      <c r="H34" s="4" t="n">
        <f aca="false">C34+E34</f>
        <v>90.43986</v>
      </c>
      <c r="I34" s="4" t="n">
        <f aca="false">60*4.5*G34/100</f>
        <v>3.684111768</v>
      </c>
      <c r="J34" s="4" t="n">
        <f aca="false">H34+I34</f>
        <v>94.123971768</v>
      </c>
      <c r="L34" s="5" t="n">
        <f aca="false">0.5*ROUNDUP(J34/30,0)</f>
        <v>2</v>
      </c>
      <c r="M34" s="4" t="n">
        <f aca="false">G34/(L34/60)</f>
        <v>40.9345752</v>
      </c>
    </row>
    <row r="35" customFormat="false" ht="13.8" hidden="false" customHeight="false" outlineLevel="0" collapsed="false">
      <c r="A35" s="5" t="n">
        <f aca="false">A34+1</f>
        <v>82</v>
      </c>
      <c r="B35" s="5" t="n">
        <v>1117.67775</v>
      </c>
      <c r="C35" s="5" t="n">
        <v>72.89021</v>
      </c>
      <c r="D35" s="5" t="n">
        <v>301.40953</v>
      </c>
      <c r="E35" s="5" t="n">
        <v>19.97362</v>
      </c>
      <c r="G35" s="3" t="n">
        <f aca="false">(B35+D35)/1000</f>
        <v>1.41908728</v>
      </c>
      <c r="H35" s="4" t="n">
        <f aca="false">C35+E35</f>
        <v>92.86383</v>
      </c>
      <c r="I35" s="4" t="n">
        <f aca="false">60*4.5*G35/100</f>
        <v>3.831535656</v>
      </c>
      <c r="J35" s="4" t="n">
        <f aca="false">H35+I35</f>
        <v>96.695365656</v>
      </c>
      <c r="L35" s="5" t="n">
        <f aca="false">0.5*ROUNDUP(J35/30,0)</f>
        <v>2</v>
      </c>
      <c r="M35" s="4" t="n">
        <f aca="false">G35/(L35/60)</f>
        <v>42.5726184</v>
      </c>
    </row>
    <row r="36" customFormat="false" ht="13.8" hidden="false" customHeight="false" outlineLevel="0" collapsed="false">
      <c r="A36" s="5" t="n">
        <f aca="false">A35+1</f>
        <v>83</v>
      </c>
      <c r="B36" s="5" t="n">
        <v>1170.43235</v>
      </c>
      <c r="C36" s="5" t="n">
        <v>75.21599</v>
      </c>
      <c r="D36" s="5" t="n">
        <v>312.36625</v>
      </c>
      <c r="E36" s="5" t="n">
        <v>20.45403</v>
      </c>
      <c r="G36" s="3" t="n">
        <f aca="false">(B36+D36)/1000</f>
        <v>1.4827986</v>
      </c>
      <c r="H36" s="4" t="n">
        <f aca="false">C36+E36</f>
        <v>95.67002</v>
      </c>
      <c r="I36" s="4" t="n">
        <f aca="false">60*4.5*G36/100</f>
        <v>4.00355622</v>
      </c>
      <c r="J36" s="4" t="n">
        <f aca="false">H36+I36</f>
        <v>99.67357622</v>
      </c>
      <c r="L36" s="5" t="n">
        <f aca="false">0.5*ROUNDUP(J36/30,0)</f>
        <v>2</v>
      </c>
      <c r="M36" s="4" t="n">
        <f aca="false">G36/(L36/60)</f>
        <v>44.483958</v>
      </c>
    </row>
    <row r="37" customFormat="false" ht="13.8" hidden="false" customHeight="false" outlineLevel="0" collapsed="false">
      <c r="A37" s="5" t="n">
        <f aca="false">A36+1</f>
        <v>84</v>
      </c>
      <c r="B37" s="5" t="n">
        <v>1212.03431</v>
      </c>
      <c r="C37" s="5" t="n">
        <v>77.02489</v>
      </c>
      <c r="D37" s="5" t="n">
        <v>323.58338</v>
      </c>
      <c r="E37" s="5" t="n">
        <v>20.93839</v>
      </c>
      <c r="G37" s="3" t="n">
        <f aca="false">(B37+D37)/1000</f>
        <v>1.53561769</v>
      </c>
      <c r="H37" s="4" t="n">
        <f aca="false">C37+E37</f>
        <v>97.96328</v>
      </c>
      <c r="I37" s="4" t="n">
        <f aca="false">60*4.5*G37/100</f>
        <v>4.146167763</v>
      </c>
      <c r="J37" s="4" t="n">
        <f aca="false">H37+I37</f>
        <v>102.109447763</v>
      </c>
      <c r="L37" s="5" t="n">
        <f aca="false">0.5*ROUNDUP(J37/30,0)</f>
        <v>2</v>
      </c>
      <c r="M37" s="4" t="n">
        <f aca="false">G37/(L37/60)</f>
        <v>46.0685307</v>
      </c>
    </row>
    <row r="38" customFormat="false" ht="13.8" hidden="false" customHeight="false" outlineLevel="0" collapsed="false">
      <c r="A38" s="5" t="n">
        <f aca="false">A37+1</f>
        <v>85</v>
      </c>
      <c r="B38" s="5" t="n">
        <v>1263.2366</v>
      </c>
      <c r="C38" s="5" t="n">
        <v>79.22693</v>
      </c>
      <c r="D38" s="5" t="n">
        <v>335.04896</v>
      </c>
      <c r="E38" s="5" t="n">
        <v>21.4265</v>
      </c>
      <c r="G38" s="3" t="n">
        <f aca="false">(B38+D38)/1000</f>
        <v>1.59828556</v>
      </c>
      <c r="H38" s="4" t="n">
        <f aca="false">C38+E38</f>
        <v>100.65343</v>
      </c>
      <c r="I38" s="4" t="n">
        <f aca="false">60*4.5*G38/100</f>
        <v>4.315371012</v>
      </c>
      <c r="J38" s="4" t="n">
        <f aca="false">H38+I38</f>
        <v>104.968801012</v>
      </c>
      <c r="L38" s="5" t="n">
        <f aca="false">0.5*ROUNDUP(J38/30,0)</f>
        <v>2</v>
      </c>
      <c r="M38" s="4" t="n">
        <f aca="false">G38/(L38/60)</f>
        <v>47.9485668</v>
      </c>
    </row>
    <row r="39" customFormat="false" ht="13.8" hidden="false" customHeight="false" outlineLevel="0" collapsed="false">
      <c r="A39" s="5" t="n">
        <f aca="false">A38+1</f>
        <v>86</v>
      </c>
      <c r="B39" s="5" t="n">
        <v>1300.98205</v>
      </c>
      <c r="C39" s="5" t="n">
        <v>80.82363</v>
      </c>
      <c r="D39" s="5" t="n">
        <v>346.78006</v>
      </c>
      <c r="E39" s="5" t="n">
        <v>21.91718</v>
      </c>
      <c r="G39" s="3" t="n">
        <f aca="false">(B39+D39)/1000</f>
        <v>1.64776211</v>
      </c>
      <c r="H39" s="4" t="n">
        <f aca="false">C39+E39</f>
        <v>102.74081</v>
      </c>
      <c r="I39" s="4" t="n">
        <f aca="false">60*4.5*G39/100</f>
        <v>4.448957697</v>
      </c>
      <c r="J39" s="4" t="n">
        <f aca="false">H39+I39</f>
        <v>107.189767697</v>
      </c>
      <c r="L39" s="5" t="n">
        <f aca="false">0.5*ROUNDUP(J39/30,0)</f>
        <v>2</v>
      </c>
      <c r="M39" s="4" t="n">
        <f aca="false">G39/(L39/60)</f>
        <v>49.4328633</v>
      </c>
    </row>
    <row r="40" customFormat="false" ht="13.8" hidden="false" customHeight="false" outlineLevel="0" collapsed="false">
      <c r="A40" s="5" t="n">
        <f aca="false">A39+1</f>
        <v>87</v>
      </c>
      <c r="B40" s="5" t="n">
        <v>1349.1133</v>
      </c>
      <c r="C40" s="5" t="n">
        <v>82.84993</v>
      </c>
      <c r="D40" s="5" t="n">
        <v>358.77729</v>
      </c>
      <c r="E40" s="5" t="n">
        <v>22.41927</v>
      </c>
      <c r="G40" s="3" t="n">
        <f aca="false">(B40+D40)/1000</f>
        <v>1.70789059</v>
      </c>
      <c r="H40" s="4" t="n">
        <f aca="false">C40+E40</f>
        <v>105.2692</v>
      </c>
      <c r="I40" s="4" t="n">
        <f aca="false">60*4.5*G40/100</f>
        <v>4.611304593</v>
      </c>
      <c r="J40" s="4" t="n">
        <f aca="false">H40+I40</f>
        <v>109.880504593</v>
      </c>
      <c r="L40" s="5" t="n">
        <f aca="false">0.5*ROUNDUP(J40/30,0)</f>
        <v>2</v>
      </c>
      <c r="M40" s="4" t="n">
        <f aca="false">G40/(L40/60)</f>
        <v>51.2367177</v>
      </c>
    </row>
    <row r="41" customFormat="false" ht="13.8" hidden="false" customHeight="false" outlineLevel="0" collapsed="false">
      <c r="A41" s="5" t="n">
        <f aca="false">A40+1</f>
        <v>88</v>
      </c>
      <c r="B41" s="5" t="n">
        <v>1397.46372</v>
      </c>
      <c r="C41" s="5" t="n">
        <v>84.85653</v>
      </c>
      <c r="D41" s="5" t="n">
        <v>371.04527</v>
      </c>
      <c r="E41" s="5" t="n">
        <v>22.92558</v>
      </c>
      <c r="G41" s="3" t="n">
        <f aca="false">(B41+D41)/1000</f>
        <v>1.76850899</v>
      </c>
      <c r="H41" s="4" t="n">
        <f aca="false">C41+E41</f>
        <v>107.78211</v>
      </c>
      <c r="I41" s="4" t="n">
        <f aca="false">60*4.5*G41/100</f>
        <v>4.774974273</v>
      </c>
      <c r="J41" s="4" t="n">
        <f aca="false">H41+I41</f>
        <v>112.557084273</v>
      </c>
      <c r="L41" s="5" t="n">
        <f aca="false">0.5*ROUNDUP(J41/30,0)</f>
        <v>2</v>
      </c>
      <c r="M41" s="4" t="n">
        <f aca="false">G41/(L41/60)</f>
        <v>53.0552697</v>
      </c>
    </row>
    <row r="42" customFormat="false" ht="13.8" hidden="false" customHeight="false" outlineLevel="0" collapsed="false">
      <c r="A42" s="5" t="n">
        <f aca="false">A41+1</f>
        <v>89</v>
      </c>
      <c r="B42" s="5" t="n">
        <v>1457.44588</v>
      </c>
      <c r="C42" s="5" t="n">
        <v>87.31671</v>
      </c>
      <c r="D42" s="5" t="n">
        <v>383.57742</v>
      </c>
      <c r="E42" s="5" t="n">
        <v>23.4375</v>
      </c>
      <c r="G42" s="3" t="n">
        <f aca="false">(B42+D42)/1000</f>
        <v>1.8410233</v>
      </c>
      <c r="H42" s="4" t="n">
        <f aca="false">C42+E42</f>
        <v>110.75421</v>
      </c>
      <c r="I42" s="4" t="n">
        <f aca="false">60*4.5*G42/100</f>
        <v>4.97076291</v>
      </c>
      <c r="J42" s="4" t="n">
        <f aca="false">H42+I42</f>
        <v>115.72497291</v>
      </c>
      <c r="L42" s="5" t="n">
        <f aca="false">0.5*ROUNDUP(J42/30,0)</f>
        <v>2</v>
      </c>
      <c r="M42" s="4" t="n">
        <f aca="false">G42/(L42/60)</f>
        <v>55.230699</v>
      </c>
    </row>
    <row r="43" customFormat="false" ht="13.8" hidden="false" customHeight="false" outlineLevel="0" collapsed="false">
      <c r="A43" s="5" t="n">
        <f aca="false">A42+1</f>
        <v>90</v>
      </c>
      <c r="B43" s="5" t="n">
        <v>1520.99723</v>
      </c>
      <c r="C43" s="5" t="n">
        <v>89.89415</v>
      </c>
      <c r="D43" s="5" t="n">
        <v>396.36359</v>
      </c>
      <c r="E43" s="5" t="n">
        <v>23.92827</v>
      </c>
      <c r="G43" s="3" t="n">
        <f aca="false">(B43+D43)/1000</f>
        <v>1.91736082</v>
      </c>
      <c r="H43" s="4" t="n">
        <f aca="false">C43+E43</f>
        <v>113.82242</v>
      </c>
      <c r="I43" s="4" t="n">
        <f aca="false">60*4.5*G43/100</f>
        <v>5.176874214</v>
      </c>
      <c r="J43" s="4" t="n">
        <f aca="false">H43+I43</f>
        <v>118.999294214</v>
      </c>
      <c r="L43" s="5" t="n">
        <f aca="false">0.5*ROUNDUP(J43/30,0)</f>
        <v>2</v>
      </c>
      <c r="M43" s="4" t="n">
        <f aca="false">G43/(L43/60)</f>
        <v>57.5208246</v>
      </c>
    </row>
    <row r="44" customFormat="false" ht="13.8" hidden="false" customHeight="false" outlineLevel="0" collapsed="false">
      <c r="A44" s="5" t="n">
        <f aca="false">A43+1</f>
        <v>91</v>
      </c>
      <c r="B44" s="5" t="n">
        <v>1563.81486</v>
      </c>
      <c r="C44" s="5" t="n">
        <v>91.61669</v>
      </c>
      <c r="D44" s="5" t="n">
        <v>409.44493</v>
      </c>
      <c r="E44" s="5" t="n">
        <v>24.46752</v>
      </c>
      <c r="G44" s="3" t="n">
        <f aca="false">(B44+D44)/1000</f>
        <v>1.97325979</v>
      </c>
      <c r="H44" s="4" t="n">
        <f aca="false">C44+E44</f>
        <v>116.08421</v>
      </c>
      <c r="I44" s="4" t="n">
        <f aca="false">60*4.5*G44/100</f>
        <v>5.327801433</v>
      </c>
      <c r="J44" s="4" t="n">
        <f aca="false">H44+I44</f>
        <v>121.412011433</v>
      </c>
      <c r="L44" s="5" t="n">
        <f aca="false">0.5*ROUNDUP(J44/30,0)</f>
        <v>2.5</v>
      </c>
      <c r="M44" s="4" t="n">
        <f aca="false">G44/(L44/60)</f>
        <v>47.35823496</v>
      </c>
    </row>
    <row r="45" customFormat="false" ht="13.8" hidden="false" customHeight="false" outlineLevel="0" collapsed="false">
      <c r="A45" s="5" t="n">
        <f aca="false">A44+1</f>
        <v>92</v>
      </c>
      <c r="B45" s="5" t="n">
        <v>1622.53524</v>
      </c>
      <c r="C45" s="5" t="n">
        <v>93.9503</v>
      </c>
      <c r="D45" s="5" t="n">
        <v>422.80056</v>
      </c>
      <c r="E45" s="5" t="n">
        <v>24.99431</v>
      </c>
      <c r="G45" s="3" t="n">
        <f aca="false">(B45+D45)/1000</f>
        <v>2.0453358</v>
      </c>
      <c r="H45" s="4" t="n">
        <f aca="false">C45+E45</f>
        <v>118.94461</v>
      </c>
      <c r="I45" s="4" t="n">
        <f aca="false">60*4.5*G45/100</f>
        <v>5.52240666</v>
      </c>
      <c r="J45" s="4" t="n">
        <f aca="false">H45+I45</f>
        <v>124.46701666</v>
      </c>
      <c r="L45" s="5" t="n">
        <f aca="false">0.5*ROUNDUP(J45/30,0)</f>
        <v>2.5</v>
      </c>
      <c r="M45" s="4" t="n">
        <f aca="false">G45/(L45/60)</f>
        <v>49.0880592</v>
      </c>
    </row>
    <row r="46" customFormat="false" ht="13.8" hidden="false" customHeight="false" outlineLevel="0" collapsed="false">
      <c r="A46" s="5" t="n">
        <f aca="false">A45+1</f>
        <v>93</v>
      </c>
      <c r="B46" s="5" t="n">
        <v>1673.52768</v>
      </c>
      <c r="C46" s="5" t="n">
        <v>95.95223</v>
      </c>
      <c r="D46" s="5" t="n">
        <v>436.42963</v>
      </c>
      <c r="E46" s="5" t="n">
        <v>25.52658</v>
      </c>
      <c r="G46" s="3" t="n">
        <f aca="false">(B46+D46)/1000</f>
        <v>2.10995731</v>
      </c>
      <c r="H46" s="4" t="n">
        <f aca="false">C46+E46</f>
        <v>121.47881</v>
      </c>
      <c r="I46" s="4" t="n">
        <f aca="false">60*4.5*G46/100</f>
        <v>5.696884737</v>
      </c>
      <c r="J46" s="4" t="n">
        <f aca="false">H46+I46</f>
        <v>127.175694737</v>
      </c>
      <c r="L46" s="5" t="n">
        <f aca="false">0.5*ROUNDUP(J46/30,0)</f>
        <v>2.5</v>
      </c>
      <c r="M46" s="4" t="n">
        <f aca="false">G46/(L46/60)</f>
        <v>50.63897544</v>
      </c>
    </row>
    <row r="47" customFormat="false" ht="13.8" hidden="false" customHeight="false" outlineLevel="0" collapsed="false">
      <c r="A47" s="5" t="n">
        <f aca="false">A46+1</f>
        <v>94</v>
      </c>
      <c r="B47" s="5" t="n">
        <v>1739.83527</v>
      </c>
      <c r="C47" s="5" t="n">
        <v>98.53189</v>
      </c>
      <c r="D47" s="5" t="n">
        <v>450.33441</v>
      </c>
      <c r="E47" s="5" t="n">
        <v>26.04616</v>
      </c>
      <c r="G47" s="3" t="n">
        <f aca="false">(B47+D47)/1000</f>
        <v>2.19016968</v>
      </c>
      <c r="H47" s="4" t="n">
        <f aca="false">C47+E47</f>
        <v>124.57805</v>
      </c>
      <c r="I47" s="4" t="n">
        <f aca="false">60*4.5*G47/100</f>
        <v>5.913458136</v>
      </c>
      <c r="J47" s="4" t="n">
        <f aca="false">H47+I47</f>
        <v>130.491508136</v>
      </c>
      <c r="L47" s="5" t="n">
        <f aca="false">0.5*ROUNDUP(J47/30,0)</f>
        <v>2.5</v>
      </c>
      <c r="M47" s="4" t="n">
        <f aca="false">G47/(L47/60)</f>
        <v>52.56407232</v>
      </c>
    </row>
    <row r="48" customFormat="false" ht="13.8" hidden="false" customHeight="false" outlineLevel="0" collapsed="false">
      <c r="A48" s="5" t="n">
        <f aca="false">A47+1</f>
        <v>95</v>
      </c>
      <c r="B48" s="5" t="n">
        <v>1814.96695</v>
      </c>
      <c r="C48" s="5" t="n">
        <v>101.41855</v>
      </c>
      <c r="D48" s="5" t="n">
        <v>464.53705</v>
      </c>
      <c r="E48" s="5" t="n">
        <v>26.59928</v>
      </c>
      <c r="G48" s="3" t="n">
        <f aca="false">(B48+D48)/1000</f>
        <v>2.279504</v>
      </c>
      <c r="H48" s="4" t="n">
        <f aca="false">C48+E48</f>
        <v>128.01783</v>
      </c>
      <c r="I48" s="4" t="n">
        <f aca="false">60*4.5*G48/100</f>
        <v>6.1546608</v>
      </c>
      <c r="J48" s="4" t="n">
        <f aca="false">H48+I48</f>
        <v>134.1724908</v>
      </c>
      <c r="L48" s="5" t="n">
        <f aca="false">0.5*ROUNDUP(J48/30,0)</f>
        <v>2.5</v>
      </c>
      <c r="M48" s="4" t="n">
        <f aca="false">G48/(L48/60)</f>
        <v>54.708096</v>
      </c>
    </row>
    <row r="49" customFormat="false" ht="13.8" hidden="false" customHeight="false" outlineLevel="0" collapsed="false">
      <c r="A49" s="5" t="n">
        <f aca="false">A48+1</f>
        <v>96</v>
      </c>
      <c r="B49" s="5" t="n">
        <v>1862.18558</v>
      </c>
      <c r="C49" s="5" t="n">
        <v>103.21288</v>
      </c>
      <c r="D49" s="5" t="n">
        <v>479.01541</v>
      </c>
      <c r="E49" s="5" t="n">
        <v>27.14747</v>
      </c>
      <c r="G49" s="3" t="n">
        <f aca="false">(B49+D49)/1000</f>
        <v>2.34120099</v>
      </c>
      <c r="H49" s="4" t="n">
        <f aca="false">C49+E49</f>
        <v>130.36035</v>
      </c>
      <c r="I49" s="4" t="n">
        <f aca="false">60*4.5*G49/100</f>
        <v>6.321242673</v>
      </c>
      <c r="J49" s="4" t="n">
        <f aca="false">H49+I49</f>
        <v>136.681592673</v>
      </c>
      <c r="L49" s="5" t="n">
        <f aca="false">0.5*ROUNDUP(J49/30,0)</f>
        <v>2.5</v>
      </c>
      <c r="M49" s="4" t="n">
        <f aca="false">G49/(L49/60)</f>
        <v>56.18882376</v>
      </c>
    </row>
    <row r="50" customFormat="false" ht="13.8" hidden="false" customHeight="false" outlineLevel="0" collapsed="false">
      <c r="A50" s="5" t="n">
        <f aca="false">A49+1</f>
        <v>97</v>
      </c>
      <c r="B50" s="5" t="n">
        <v>1948.46687</v>
      </c>
      <c r="C50" s="5" t="n">
        <v>106.45888</v>
      </c>
      <c r="D50" s="5" t="n">
        <v>493.7868</v>
      </c>
      <c r="E50" s="5" t="n">
        <v>27.69874</v>
      </c>
      <c r="G50" s="3" t="n">
        <f aca="false">(B50+D50)/1000</f>
        <v>2.44225367</v>
      </c>
      <c r="H50" s="4" t="n">
        <f aca="false">C50+E50</f>
        <v>134.15762</v>
      </c>
      <c r="I50" s="4" t="n">
        <f aca="false">60*4.5*G50/100</f>
        <v>6.594084909</v>
      </c>
      <c r="J50" s="4" t="n">
        <f aca="false">H50+I50</f>
        <v>140.751704909</v>
      </c>
      <c r="L50" s="5" t="n">
        <f aca="false">0.5*ROUNDUP(J50/30,0)</f>
        <v>2.5</v>
      </c>
      <c r="M50" s="4" t="n">
        <f aca="false">G50/(L50/60)</f>
        <v>58.61408808</v>
      </c>
    </row>
    <row r="51" customFormat="false" ht="13.8" hidden="false" customHeight="false" outlineLevel="0" collapsed="false">
      <c r="A51" s="5" t="n">
        <f aca="false">A50+1</f>
        <v>98</v>
      </c>
      <c r="B51" s="5" t="n">
        <v>1993.07789</v>
      </c>
      <c r="C51" s="5" t="n">
        <v>108.1182</v>
      </c>
      <c r="D51" s="5" t="n">
        <v>508.85292</v>
      </c>
      <c r="E51" s="5" t="n">
        <v>28.25628</v>
      </c>
      <c r="G51" s="3" t="n">
        <f aca="false">(B51+D51)/1000</f>
        <v>2.50193081</v>
      </c>
      <c r="H51" s="4" t="n">
        <f aca="false">C51+E51</f>
        <v>136.37448</v>
      </c>
      <c r="I51" s="4" t="n">
        <f aca="false">60*4.5*G51/100</f>
        <v>6.755213187</v>
      </c>
      <c r="J51" s="4" t="n">
        <f aca="false">H51+I51</f>
        <v>143.129693187</v>
      </c>
      <c r="L51" s="5" t="n">
        <f aca="false">0.5*ROUNDUP(J51/30,0)</f>
        <v>2.5</v>
      </c>
      <c r="M51" s="4" t="n">
        <f aca="false">G51/(L51/60)</f>
        <v>60.04633944</v>
      </c>
    </row>
    <row r="52" customFormat="false" ht="13.8" hidden="false" customHeight="false" outlineLevel="0" collapsed="false">
      <c r="A52" s="5" t="n">
        <f aca="false">A51+1</f>
        <v>99</v>
      </c>
      <c r="B52" s="5" t="n">
        <v>2059.44148</v>
      </c>
      <c r="C52" s="5" t="n">
        <v>110.56745</v>
      </c>
      <c r="D52" s="5" t="n">
        <v>524.2459</v>
      </c>
      <c r="E52" s="5" t="n">
        <v>28.82134</v>
      </c>
      <c r="G52" s="3" t="n">
        <f aca="false">(B52+D52)/1000</f>
        <v>2.58368738</v>
      </c>
      <c r="H52" s="4" t="n">
        <f aca="false">C52+E52</f>
        <v>139.38879</v>
      </c>
      <c r="I52" s="4" t="n">
        <f aca="false">60*4.5*G52/100</f>
        <v>6.975955926</v>
      </c>
      <c r="J52" s="4" t="n">
        <f aca="false">H52+I52</f>
        <v>146.364745926</v>
      </c>
      <c r="L52" s="5" t="n">
        <f aca="false">0.5*ROUNDUP(J52/30,0)</f>
        <v>2.5</v>
      </c>
      <c r="M52" s="4" t="n">
        <f aca="false">G52/(L52/60)</f>
        <v>62.00849712</v>
      </c>
    </row>
    <row r="53" customFormat="false" ht="13.8" hidden="false" customHeight="false" outlineLevel="0" collapsed="false">
      <c r="A53" s="5" t="n">
        <f aca="false">A52+1</f>
        <v>100</v>
      </c>
      <c r="B53" s="5" t="n">
        <v>2128.95973</v>
      </c>
      <c r="C53" s="5" t="n">
        <v>113.10839</v>
      </c>
      <c r="D53" s="5" t="n">
        <v>539.84529</v>
      </c>
      <c r="E53" s="5" t="n">
        <v>29.38057</v>
      </c>
      <c r="G53" s="3" t="n">
        <f aca="false">(B53+D53)/1000</f>
        <v>2.66880502</v>
      </c>
      <c r="H53" s="4" t="n">
        <f aca="false">C53+E53</f>
        <v>142.48896</v>
      </c>
      <c r="I53" s="4" t="n">
        <f aca="false">60*4.5*G53/100</f>
        <v>7.205773554</v>
      </c>
      <c r="J53" s="4" t="n">
        <f aca="false">H53+I53</f>
        <v>149.694733554</v>
      </c>
      <c r="L53" s="5" t="n">
        <f aca="false">0.5*ROUNDUP(J53/30,0)</f>
        <v>2.5</v>
      </c>
      <c r="M53" s="4" t="n">
        <f aca="false">G53/(L53/60)</f>
        <v>64.05132048</v>
      </c>
    </row>
    <row r="54" customFormat="false" ht="13.8" hidden="false" customHeight="false" outlineLevel="0" collapsed="false">
      <c r="A54" s="5" t="n">
        <f aca="false">A53+1</f>
        <v>101</v>
      </c>
      <c r="B54" s="5" t="n">
        <v>2202.94443</v>
      </c>
      <c r="C54" s="5" t="n">
        <v>115.78482</v>
      </c>
      <c r="D54" s="5" t="n">
        <v>555.79377</v>
      </c>
      <c r="E54" s="5" t="n">
        <v>29.95311</v>
      </c>
      <c r="G54" s="3" t="n">
        <f aca="false">(B54+D54)/1000</f>
        <v>2.7587382</v>
      </c>
      <c r="H54" s="4" t="n">
        <f aca="false">C54+E54</f>
        <v>145.73793</v>
      </c>
      <c r="I54" s="4" t="n">
        <f aca="false">60*4.5*G54/100</f>
        <v>7.44859314</v>
      </c>
      <c r="J54" s="4" t="n">
        <f aca="false">H54+I54</f>
        <v>153.18652314</v>
      </c>
      <c r="L54" s="5" t="n">
        <f aca="false">0.5*ROUNDUP(J54/30,0)</f>
        <v>3</v>
      </c>
      <c r="M54" s="4" t="n">
        <f aca="false">G54/(L54/60)</f>
        <v>55.174764</v>
      </c>
    </row>
    <row r="55" customFormat="false" ht="13.8" hidden="false" customHeight="false" outlineLevel="0" collapsed="false">
      <c r="A55" s="5" t="n">
        <f aca="false">A54+1</f>
        <v>102</v>
      </c>
      <c r="B55" s="5" t="n">
        <v>2269.91258</v>
      </c>
      <c r="C55" s="5" t="n">
        <v>118.18367</v>
      </c>
      <c r="D55" s="5" t="n">
        <v>572.04112</v>
      </c>
      <c r="E55" s="5" t="n">
        <v>30.52874</v>
      </c>
      <c r="G55" s="3" t="n">
        <f aca="false">(B55+D55)/1000</f>
        <v>2.8419537</v>
      </c>
      <c r="H55" s="4" t="n">
        <f aca="false">C55+E55</f>
        <v>148.71241</v>
      </c>
      <c r="I55" s="4" t="n">
        <f aca="false">60*4.5*G55/100</f>
        <v>7.67327499</v>
      </c>
      <c r="J55" s="4" t="n">
        <f aca="false">H55+I55</f>
        <v>156.38568499</v>
      </c>
      <c r="L55" s="5" t="n">
        <f aca="false">0.5*ROUNDUP(J55/30,0)</f>
        <v>3</v>
      </c>
      <c r="M55" s="4" t="n">
        <f aca="false">G55/(L55/60)</f>
        <v>56.839074</v>
      </c>
    </row>
    <row r="56" customFormat="false" ht="13.8" hidden="false" customHeight="false" outlineLevel="0" collapsed="false">
      <c r="A56" s="5" t="n">
        <f aca="false">A55+1</f>
        <v>103</v>
      </c>
      <c r="B56" s="5" t="n">
        <v>2378.56821</v>
      </c>
      <c r="C56" s="5" t="n">
        <v>122.03379</v>
      </c>
      <c r="D56" s="5" t="n">
        <v>588.58814</v>
      </c>
      <c r="E56" s="5" t="n">
        <v>31.11129</v>
      </c>
      <c r="G56" s="3" t="n">
        <f aca="false">(B56+D56)/1000</f>
        <v>2.96715635</v>
      </c>
      <c r="H56" s="4" t="n">
        <f aca="false">C56+E56</f>
        <v>153.14508</v>
      </c>
      <c r="I56" s="4" t="n">
        <f aca="false">60*4.5*G56/100</f>
        <v>8.011322145</v>
      </c>
      <c r="J56" s="4" t="n">
        <f aca="false">H56+I56</f>
        <v>161.156402145</v>
      </c>
      <c r="L56" s="5" t="n">
        <f aca="false">0.5*ROUNDUP(J56/30,0)</f>
        <v>3</v>
      </c>
      <c r="M56" s="4" t="n">
        <f aca="false">G56/(L56/60)</f>
        <v>59.343127</v>
      </c>
    </row>
    <row r="57" customFormat="false" ht="13.8" hidden="false" customHeight="false" outlineLevel="0" collapsed="false">
      <c r="A57" s="5" t="n">
        <f aca="false">A56+1</f>
        <v>104</v>
      </c>
      <c r="B57" s="5" t="n">
        <v>2431.27519</v>
      </c>
      <c r="C57" s="5" t="n">
        <v>123.88</v>
      </c>
      <c r="D57" s="5" t="n">
        <v>605.44888</v>
      </c>
      <c r="E57" s="5" t="n">
        <v>31.69832</v>
      </c>
      <c r="G57" s="3" t="n">
        <f aca="false">(B57+D57)/1000</f>
        <v>3.03672407</v>
      </c>
      <c r="H57" s="4" t="n">
        <f aca="false">C57+E57</f>
        <v>155.57832</v>
      </c>
      <c r="I57" s="4" t="n">
        <f aca="false">60*4.5*G57/100</f>
        <v>8.199154989</v>
      </c>
      <c r="J57" s="4" t="n">
        <f aca="false">H57+I57</f>
        <v>163.777474989</v>
      </c>
      <c r="L57" s="5" t="n">
        <f aca="false">0.5*ROUNDUP(J57/30,0)</f>
        <v>3</v>
      </c>
      <c r="M57" s="4" t="n">
        <f aca="false">G57/(L57/60)</f>
        <v>60.7344814</v>
      </c>
    </row>
    <row r="58" customFormat="false" ht="13.8" hidden="false" customHeight="false" outlineLevel="0" collapsed="false">
      <c r="A58" s="5" t="n">
        <f aca="false">A57+1</f>
        <v>105</v>
      </c>
      <c r="B58" s="5" t="n">
        <v>2506.30523</v>
      </c>
      <c r="C58" s="5" t="n">
        <v>126.48994</v>
      </c>
      <c r="D58" s="5" t="n">
        <v>622.59708</v>
      </c>
      <c r="E58" s="5" t="n">
        <v>32.28754</v>
      </c>
      <c r="G58" s="3" t="n">
        <f aca="false">(B58+D58)/1000</f>
        <v>3.12890231</v>
      </c>
      <c r="H58" s="4" t="n">
        <f aca="false">C58+E58</f>
        <v>158.77748</v>
      </c>
      <c r="I58" s="4" t="n">
        <f aca="false">60*4.5*G58/100</f>
        <v>8.448036237</v>
      </c>
      <c r="J58" s="4" t="n">
        <f aca="false">H58+I58</f>
        <v>167.225516237</v>
      </c>
      <c r="L58" s="5" t="n">
        <f aca="false">0.5*ROUNDUP(J58/30,0)</f>
        <v>3</v>
      </c>
      <c r="M58" s="4" t="n">
        <f aca="false">G58/(L58/60)</f>
        <v>62.5780462</v>
      </c>
    </row>
    <row r="59" customFormat="false" ht="13.8" hidden="false" customHeight="false" outlineLevel="0" collapsed="false">
      <c r="A59" s="5" t="n">
        <f aca="false">A58+1</f>
        <v>106</v>
      </c>
      <c r="B59" s="5" t="n">
        <v>2585.64438</v>
      </c>
      <c r="C59" s="5" t="n">
        <v>129.22443</v>
      </c>
      <c r="D59" s="5" t="n">
        <v>640.06512</v>
      </c>
      <c r="E59" s="5" t="n">
        <v>32.88053</v>
      </c>
      <c r="G59" s="3" t="n">
        <f aca="false">(B59+D59)/1000</f>
        <v>3.2257095</v>
      </c>
      <c r="H59" s="4" t="n">
        <f aca="false">C59+E59</f>
        <v>162.10496</v>
      </c>
      <c r="I59" s="4" t="n">
        <f aca="false">60*4.5*G59/100</f>
        <v>8.70941565</v>
      </c>
      <c r="J59" s="4" t="n">
        <f aca="false">H59+I59</f>
        <v>170.81437565</v>
      </c>
      <c r="L59" s="5" t="n">
        <f aca="false">0.5*ROUNDUP(J59/30,0)</f>
        <v>3</v>
      </c>
      <c r="M59" s="4" t="n">
        <f aca="false">G59/(L59/60)</f>
        <v>64.51419</v>
      </c>
    </row>
    <row r="60" customFormat="false" ht="13.8" hidden="false" customHeight="false" outlineLevel="0" collapsed="false">
      <c r="A60" s="5" t="n">
        <f aca="false">A59+1</f>
        <v>107</v>
      </c>
      <c r="B60" s="5" t="n">
        <v>2671.11782</v>
      </c>
      <c r="C60" s="5" t="n">
        <v>132.14212</v>
      </c>
      <c r="D60" s="5" t="n">
        <v>657.85159</v>
      </c>
      <c r="E60" s="5" t="n">
        <v>33.48701</v>
      </c>
      <c r="G60" s="3" t="n">
        <f aca="false">(B60+D60)/1000</f>
        <v>3.32896941</v>
      </c>
      <c r="H60" s="4" t="n">
        <f aca="false">C60+E60</f>
        <v>165.62913</v>
      </c>
      <c r="I60" s="4" t="n">
        <f aca="false">60*4.5*G60/100</f>
        <v>8.988217407</v>
      </c>
      <c r="J60" s="4" t="n">
        <f aca="false">H60+I60</f>
        <v>174.617347407</v>
      </c>
      <c r="L60" s="5" t="n">
        <f aca="false">0.5*ROUNDUP(J60/30,0)</f>
        <v>3</v>
      </c>
      <c r="M60" s="4" t="n">
        <f aca="false">G60/(L60/60)</f>
        <v>66.5793882</v>
      </c>
    </row>
    <row r="61" customFormat="false" ht="13.8" hidden="false" customHeight="false" outlineLevel="0" collapsed="false">
      <c r="A61" s="5" t="n">
        <f aca="false">A60+1</f>
        <v>108</v>
      </c>
      <c r="B61" s="5" t="n">
        <v>2773.29088</v>
      </c>
      <c r="C61" s="5" t="n">
        <v>135.5967</v>
      </c>
      <c r="D61" s="5" t="n">
        <v>675.95681</v>
      </c>
      <c r="E61" s="5" t="n">
        <v>34.09214</v>
      </c>
      <c r="G61" s="3" t="n">
        <f aca="false">(B61+D61)/1000</f>
        <v>3.44924769</v>
      </c>
      <c r="H61" s="4" t="n">
        <f aca="false">C61+E61</f>
        <v>169.68884</v>
      </c>
      <c r="I61" s="4" t="n">
        <f aca="false">60*4.5*G61/100</f>
        <v>9.312968763</v>
      </c>
      <c r="J61" s="4" t="n">
        <f aca="false">H61+I61</f>
        <v>179.001808763</v>
      </c>
      <c r="L61" s="5" t="n">
        <f aca="false">0.5*ROUNDUP(J61/30,0)</f>
        <v>3</v>
      </c>
      <c r="M61" s="4" t="n">
        <f aca="false">G61/(L61/60)</f>
        <v>68.9849538</v>
      </c>
    </row>
    <row r="62" customFormat="false" ht="13.8" hidden="false" customHeight="false" outlineLevel="0" collapsed="false">
      <c r="A62" s="5" t="n">
        <f aca="false">A61+1</f>
        <v>109</v>
      </c>
      <c r="B62" s="5" t="n">
        <v>2839.87692</v>
      </c>
      <c r="C62" s="5" t="n">
        <v>137.82405</v>
      </c>
      <c r="D62" s="5" t="n">
        <v>694.42131</v>
      </c>
      <c r="E62" s="5" t="n">
        <v>34.70739</v>
      </c>
      <c r="G62" s="3" t="n">
        <f aca="false">(B62+D62)/1000</f>
        <v>3.53429823</v>
      </c>
      <c r="H62" s="4" t="n">
        <f aca="false">C62+E62</f>
        <v>172.53144</v>
      </c>
      <c r="I62" s="4" t="n">
        <f aca="false">60*4.5*G62/100</f>
        <v>9.542605221</v>
      </c>
      <c r="J62" s="4" t="n">
        <f aca="false">H62+I62</f>
        <v>182.074045221</v>
      </c>
      <c r="L62" s="5" t="n">
        <f aca="false">0.5*ROUNDUP(J62/30,0)</f>
        <v>3.5</v>
      </c>
      <c r="M62" s="4" t="n">
        <f aca="false">G62/(L62/60)</f>
        <v>60.5879696571429</v>
      </c>
    </row>
    <row r="63" customFormat="false" ht="13.8" hidden="false" customHeight="false" outlineLevel="0" collapsed="false">
      <c r="A63" s="5" t="n">
        <f aca="false">A62+1</f>
        <v>110</v>
      </c>
      <c r="B63" s="5" t="n">
        <v>3761.8271</v>
      </c>
      <c r="C63" s="5" t="n">
        <v>168.37484</v>
      </c>
      <c r="D63" s="5" t="n">
        <v>713.07539</v>
      </c>
      <c r="E63" s="5" t="n">
        <v>35.31724</v>
      </c>
      <c r="G63" s="3" t="n">
        <f aca="false">(B63+D63)/1000</f>
        <v>4.47490249</v>
      </c>
      <c r="H63" s="4" t="n">
        <f aca="false">C63+E63</f>
        <v>203.69208</v>
      </c>
      <c r="I63" s="4" t="n">
        <f aca="false">60*4.5*G63/100</f>
        <v>12.082236723</v>
      </c>
      <c r="J63" s="4" t="n">
        <f aca="false">H63+I63</f>
        <v>215.774316723</v>
      </c>
      <c r="L63" s="5" t="n">
        <f aca="false">0.5*ROUNDUP(J63/30,0)</f>
        <v>4</v>
      </c>
      <c r="M63" s="4" t="n">
        <f aca="false">G63/(L63/60)</f>
        <v>67.12353735</v>
      </c>
    </row>
    <row r="64" customFormat="false" ht="13.8" hidden="false" customHeight="false" outlineLevel="0" collapsed="false">
      <c r="A64" s="5" t="n">
        <f aca="false">A63+1</f>
        <v>111</v>
      </c>
      <c r="B64" s="5" t="n">
        <v>3049.02797</v>
      </c>
      <c r="C64" s="5" t="n">
        <v>144.72894</v>
      </c>
      <c r="D64" s="5" t="n">
        <v>732.11656</v>
      </c>
      <c r="E64" s="5" t="n">
        <v>35.93743</v>
      </c>
      <c r="G64" s="3" t="n">
        <f aca="false">(B64+D64)/1000</f>
        <v>3.78114453</v>
      </c>
      <c r="H64" s="4" t="n">
        <f aca="false">C64+E64</f>
        <v>180.66637</v>
      </c>
      <c r="I64" s="4" t="n">
        <f aca="false">60*4.5*G64/100</f>
        <v>10.209090231</v>
      </c>
      <c r="J64" s="4" t="n">
        <f aca="false">H64+I64</f>
        <v>190.875460231</v>
      </c>
      <c r="L64" s="5" t="n">
        <f aca="false">0.5*ROUNDUP(J64/30,0)</f>
        <v>3.5</v>
      </c>
      <c r="M64" s="4" t="n">
        <f aca="false">G64/(L64/60)</f>
        <v>64.8196205142857</v>
      </c>
    </row>
    <row r="65" customFormat="false" ht="13.8" hidden="false" customHeight="false" outlineLevel="0" collapsed="false">
      <c r="A65" s="5" t="n">
        <f aca="false">A64+1</f>
        <v>112</v>
      </c>
      <c r="B65" s="5" t="n">
        <v>3113.43953</v>
      </c>
      <c r="C65" s="5" t="n">
        <v>146.82645</v>
      </c>
      <c r="D65" s="5" t="n">
        <v>751.4843</v>
      </c>
      <c r="E65" s="5" t="n">
        <v>36.56467</v>
      </c>
      <c r="G65" s="3" t="n">
        <f aca="false">(B65+D65)/1000</f>
        <v>3.86492383</v>
      </c>
      <c r="H65" s="4" t="n">
        <f aca="false">C65+E65</f>
        <v>183.39112</v>
      </c>
      <c r="I65" s="4" t="n">
        <f aca="false">60*4.5*G65/100</f>
        <v>10.435294341</v>
      </c>
      <c r="J65" s="4" t="n">
        <f aca="false">H65+I65</f>
        <v>193.826414341</v>
      </c>
      <c r="L65" s="5" t="n">
        <f aca="false">0.5*ROUNDUP(J65/30,0)</f>
        <v>3.5</v>
      </c>
      <c r="M65" s="4" t="n">
        <f aca="false">G65/(L65/60)</f>
        <v>66.2558370857143</v>
      </c>
    </row>
    <row r="66" customFormat="false" ht="13.8" hidden="false" customHeight="false" outlineLevel="0" collapsed="false">
      <c r="A66" s="5" t="n">
        <f aca="false">A65+1</f>
        <v>113</v>
      </c>
      <c r="B66" s="5" t="n">
        <v>3235.96549</v>
      </c>
      <c r="C66" s="5" t="n">
        <v>150.78752</v>
      </c>
      <c r="D66" s="5" t="n">
        <v>771.17509</v>
      </c>
      <c r="E66" s="5" t="n">
        <v>37.1922</v>
      </c>
      <c r="G66" s="3" t="n">
        <f aca="false">(B66+D66)/1000</f>
        <v>4.00714058</v>
      </c>
      <c r="H66" s="4" t="n">
        <f aca="false">C66+E66</f>
        <v>187.97972</v>
      </c>
      <c r="I66" s="4" t="n">
        <f aca="false">60*4.5*G66/100</f>
        <v>10.819279566</v>
      </c>
      <c r="J66" s="4" t="n">
        <f aca="false">H66+I66</f>
        <v>198.798999566</v>
      </c>
      <c r="L66" s="5" t="n">
        <f aca="false">0.5*ROUNDUP(J66/30,0)</f>
        <v>3.5</v>
      </c>
      <c r="M66" s="4" t="n">
        <f aca="false">G66/(L66/60)</f>
        <v>68.6938385142857</v>
      </c>
    </row>
    <row r="67" customFormat="false" ht="13.8" hidden="false" customHeight="false" outlineLevel="0" collapsed="false">
      <c r="A67" s="5" t="n">
        <f aca="false">A66+1</f>
        <v>114</v>
      </c>
      <c r="B67" s="5" t="n">
        <v>3318.42283</v>
      </c>
      <c r="C67" s="5" t="n">
        <v>153.41973</v>
      </c>
      <c r="D67" s="5" t="n">
        <v>791.1993</v>
      </c>
      <c r="E67" s="5" t="n">
        <v>37.82869</v>
      </c>
      <c r="G67" s="3" t="n">
        <f aca="false">(B67+D67)/1000</f>
        <v>4.10962213</v>
      </c>
      <c r="H67" s="4" t="n">
        <f aca="false">C67+E67</f>
        <v>191.24842</v>
      </c>
      <c r="I67" s="4" t="n">
        <f aca="false">60*4.5*G67/100</f>
        <v>11.095979751</v>
      </c>
      <c r="J67" s="4" t="n">
        <f aca="false">H67+I67</f>
        <v>202.344399751</v>
      </c>
      <c r="L67" s="5" t="n">
        <f aca="false">0.5*ROUNDUP(J67/30,0)</f>
        <v>3.5</v>
      </c>
      <c r="M67" s="4" t="n">
        <f aca="false">G67/(L67/60)</f>
        <v>70.4506650857143</v>
      </c>
    </row>
    <row r="68" customFormat="false" ht="13.8" hidden="false" customHeight="false" outlineLevel="0" collapsed="false">
      <c r="A68" s="5" t="n">
        <f aca="false">A67+1</f>
        <v>115</v>
      </c>
      <c r="B68" s="5" t="n">
        <v>3407.7667</v>
      </c>
      <c r="C68" s="5" t="n">
        <v>156.25718</v>
      </c>
      <c r="D68" s="5" t="n">
        <v>812.22771</v>
      </c>
      <c r="E68" s="5" t="n">
        <v>38.91011</v>
      </c>
      <c r="G68" s="3" t="n">
        <f aca="false">(B68+D68)/1000</f>
        <v>4.21999441</v>
      </c>
      <c r="H68" s="4" t="n">
        <f aca="false">C68+E68</f>
        <v>195.16729</v>
      </c>
      <c r="I68" s="4" t="n">
        <f aca="false">60*4.5*G68/100</f>
        <v>11.393984907</v>
      </c>
      <c r="J68" s="4" t="n">
        <f aca="false">H68+I68</f>
        <v>206.561274907</v>
      </c>
      <c r="L68" s="5" t="n">
        <f aca="false">0.5*ROUNDUP(J68/30,0)</f>
        <v>3.5</v>
      </c>
      <c r="M68" s="4" t="n">
        <f aca="false">G68/(L68/60)</f>
        <v>72.3427613142857</v>
      </c>
    </row>
    <row r="69" customFormat="false" ht="13.8" hidden="false" customHeight="false" outlineLevel="0" collapsed="false">
      <c r="A69" s="5" t="n">
        <f aca="false">A68+1</f>
        <v>116</v>
      </c>
      <c r="B69" s="5" t="n">
        <v>3510.19181</v>
      </c>
      <c r="C69" s="5" t="n">
        <v>159.48259</v>
      </c>
      <c r="D69" s="5" t="n">
        <v>832.26798</v>
      </c>
      <c r="E69" s="5" t="n">
        <v>39.11465</v>
      </c>
      <c r="G69" s="3" t="n">
        <f aca="false">(B69+D69)/1000</f>
        <v>4.34245979</v>
      </c>
      <c r="H69" s="4" t="n">
        <f aca="false">C69+E69</f>
        <v>198.59724</v>
      </c>
      <c r="I69" s="4" t="n">
        <f aca="false">60*4.5*G69/100</f>
        <v>11.724641433</v>
      </c>
      <c r="J69" s="4" t="n">
        <f aca="false">H69+I69</f>
        <v>210.321881433</v>
      </c>
      <c r="L69" s="5" t="n">
        <f aca="false">0.5*ROUNDUP(J69/30,0)</f>
        <v>4</v>
      </c>
      <c r="M69" s="4" t="n">
        <f aca="false">G69/(L69/60)</f>
        <v>65.13689685</v>
      </c>
    </row>
    <row r="70" customFormat="false" ht="13.8" hidden="false" customHeight="false" outlineLevel="0" collapsed="false">
      <c r="A70" s="5" t="n">
        <f aca="false">A69+1</f>
        <v>117</v>
      </c>
      <c r="B70" s="5" t="n">
        <v>3617.70769</v>
      </c>
      <c r="C70" s="5" t="n">
        <v>162.83947</v>
      </c>
      <c r="D70" s="5" t="n">
        <v>853.52819</v>
      </c>
      <c r="E70" s="5" t="n">
        <v>39.78085</v>
      </c>
      <c r="G70" s="3" t="n">
        <f aca="false">(B70+D70)/1000</f>
        <v>4.47123588</v>
      </c>
      <c r="H70" s="4" t="n">
        <f aca="false">C70+E70</f>
        <v>202.62032</v>
      </c>
      <c r="I70" s="4" t="n">
        <f aca="false">60*4.5*G70/100</f>
        <v>12.072336876</v>
      </c>
      <c r="J70" s="4" t="n">
        <f aca="false">H70+I70</f>
        <v>214.692656876</v>
      </c>
      <c r="L70" s="5" t="n">
        <f aca="false">0.5*ROUNDUP(J70/30,0)</f>
        <v>4</v>
      </c>
      <c r="M70" s="4" t="n">
        <f aca="false">G70/(L70/60)</f>
        <v>67.0685382</v>
      </c>
    </row>
    <row r="71" customFormat="false" ht="13.8" hidden="false" customHeight="false" outlineLevel="0" collapsed="false">
      <c r="A71" s="5" t="n">
        <f aca="false">A70+1</f>
        <v>118</v>
      </c>
      <c r="B71" s="5" t="n">
        <v>3762.9396</v>
      </c>
      <c r="C71" s="5" t="n">
        <v>167.3246</v>
      </c>
      <c r="D71" s="5" t="n">
        <v>874.77272</v>
      </c>
      <c r="E71" s="5" t="n">
        <v>40.42892</v>
      </c>
      <c r="G71" s="3" t="n">
        <f aca="false">(B71+D71)/1000</f>
        <v>4.63771232</v>
      </c>
      <c r="H71" s="4" t="n">
        <f aca="false">C71+E71</f>
        <v>207.75352</v>
      </c>
      <c r="I71" s="4" t="n">
        <f aca="false">60*4.5*G71/100</f>
        <v>12.521823264</v>
      </c>
      <c r="J71" s="4" t="n">
        <f aca="false">H71+I71</f>
        <v>220.275343264</v>
      </c>
      <c r="L71" s="5" t="n">
        <f aca="false">0.5*ROUNDUP(J71/30,0)</f>
        <v>4</v>
      </c>
      <c r="M71" s="4" t="n">
        <f aca="false">G71/(L71/60)</f>
        <v>69.5656848</v>
      </c>
    </row>
    <row r="72" customFormat="false" ht="13.8" hidden="false" customHeight="false" outlineLevel="0" collapsed="false">
      <c r="A72" s="5" t="n">
        <f aca="false">A71+1</f>
        <v>119</v>
      </c>
      <c r="B72" s="5" t="n">
        <v>3873.01396</v>
      </c>
      <c r="C72" s="5" t="n">
        <v>170.69917</v>
      </c>
      <c r="D72" s="5" t="n">
        <v>896.38254</v>
      </c>
      <c r="E72" s="5" t="n">
        <v>41.08275</v>
      </c>
      <c r="G72" s="3" t="n">
        <f aca="false">(B72+D72)/1000</f>
        <v>4.7693965</v>
      </c>
      <c r="H72" s="4" t="n">
        <f aca="false">C72+E72</f>
        <v>211.78192</v>
      </c>
      <c r="I72" s="4" t="n">
        <f aca="false">60*4.5*G72/100</f>
        <v>12.87737055</v>
      </c>
      <c r="J72" s="4" t="n">
        <f aca="false">H72+I72</f>
        <v>224.65929055</v>
      </c>
      <c r="L72" s="5" t="n">
        <f aca="false">0.5*ROUNDUP(J72/30,0)</f>
        <v>4</v>
      </c>
      <c r="M72" s="4" t="n">
        <f aca="false">G72/(L72/60)</f>
        <v>71.5409475</v>
      </c>
    </row>
    <row r="73" customFormat="false" ht="13.8" hidden="false" customHeight="false" outlineLevel="0" collapsed="false">
      <c r="A73" s="5" t="n">
        <f aca="false">A72+1</f>
        <v>120</v>
      </c>
      <c r="B73" s="5" t="n">
        <v>3946.76054</v>
      </c>
      <c r="C73" s="5" t="n">
        <v>172.93814</v>
      </c>
      <c r="D73" s="5" t="n">
        <v>918.34987</v>
      </c>
      <c r="E73" s="5" t="n">
        <v>41.74347</v>
      </c>
      <c r="G73" s="3" t="n">
        <f aca="false">(B73+D73)/1000</f>
        <v>4.86511041</v>
      </c>
      <c r="H73" s="4" t="n">
        <f aca="false">C73+E73</f>
        <v>214.68161</v>
      </c>
      <c r="I73" s="4" t="n">
        <f aca="false">60*4.5*G73/100</f>
        <v>13.135798107</v>
      </c>
      <c r="J73" s="4" t="n">
        <f aca="false">H73+I73</f>
        <v>227.817408107</v>
      </c>
      <c r="L73" s="5" t="n">
        <f aca="false">0.5*ROUNDUP(J73/30,0)</f>
        <v>4</v>
      </c>
      <c r="M73" s="4" t="n">
        <f aca="false">G73/(L73/60)</f>
        <v>72.97665615</v>
      </c>
    </row>
    <row r="74" customFormat="false" ht="13.8" hidden="false" customHeight="false" outlineLevel="0" collapsed="false">
      <c r="A74" s="5" t="n">
        <f aca="false">A73+1</f>
        <v>121</v>
      </c>
      <c r="B74" s="5" t="n">
        <v>4074.61796</v>
      </c>
      <c r="C74" s="5" t="n">
        <v>176.79608</v>
      </c>
      <c r="D74" s="5" t="n">
        <v>940.66926</v>
      </c>
      <c r="E74" s="5" t="n">
        <v>42.40516</v>
      </c>
      <c r="G74" s="3" t="n">
        <f aca="false">(B74+D74)/1000</f>
        <v>5.01528722</v>
      </c>
      <c r="H74" s="4" t="n">
        <f aca="false">C74+E74</f>
        <v>219.20124</v>
      </c>
      <c r="I74" s="4" t="n">
        <f aca="false">60*4.5*G74/100</f>
        <v>13.541275494</v>
      </c>
      <c r="J74" s="4" t="n">
        <f aca="false">H74+I74</f>
        <v>232.742515494</v>
      </c>
      <c r="L74" s="5" t="n">
        <f aca="false">0.5*ROUNDUP(J74/30,0)</f>
        <v>4</v>
      </c>
      <c r="M74" s="4" t="n">
        <f aca="false">G74/(L74/60)</f>
        <v>75.2293083</v>
      </c>
    </row>
    <row r="75" customFormat="false" ht="13.8" hidden="false" customHeight="false" outlineLevel="0" collapsed="false">
      <c r="A75" s="5" t="n">
        <f aca="false">A74+1</f>
        <v>122</v>
      </c>
      <c r="B75" s="5" t="n">
        <v>4179.48475</v>
      </c>
      <c r="C75" s="5" t="n">
        <v>179.93522</v>
      </c>
      <c r="D75" s="5" t="n">
        <v>963.36028</v>
      </c>
      <c r="E75" s="5" t="n">
        <v>43.06799</v>
      </c>
      <c r="G75" s="3" t="n">
        <f aca="false">(B75+D75)/1000</f>
        <v>5.14284503</v>
      </c>
      <c r="H75" s="4" t="n">
        <f aca="false">C75+E75</f>
        <v>223.00321</v>
      </c>
      <c r="I75" s="4" t="n">
        <f aca="false">60*4.5*G75/100</f>
        <v>13.885681581</v>
      </c>
      <c r="J75" s="4" t="n">
        <f aca="false">H75+I75</f>
        <v>236.888891581</v>
      </c>
      <c r="L75" s="5" t="n">
        <f aca="false">0.5*ROUNDUP(J75/30,0)</f>
        <v>4</v>
      </c>
      <c r="M75" s="4" t="n">
        <f aca="false">G75/(L75/60)</f>
        <v>77.14267545</v>
      </c>
    </row>
    <row r="76" customFormat="false" ht="13.8" hidden="false" customHeight="false" outlineLevel="0" collapsed="false">
      <c r="A76" s="5" t="n">
        <f aca="false">A75+1</f>
        <v>123</v>
      </c>
      <c r="B76" s="5" t="n">
        <v>4308.16238</v>
      </c>
      <c r="C76" s="5" t="n">
        <v>183.75406</v>
      </c>
      <c r="D76" s="5" t="n">
        <v>986.36164</v>
      </c>
      <c r="E76" s="5" t="n">
        <v>43.75472</v>
      </c>
      <c r="G76" s="3" t="n">
        <f aca="false">(B76+D76)/1000</f>
        <v>5.29452402</v>
      </c>
      <c r="H76" s="4" t="n">
        <f aca="false">C76+E76</f>
        <v>227.50878</v>
      </c>
      <c r="I76" s="4" t="n">
        <f aca="false">60*4.5*G76/100</f>
        <v>14.295214854</v>
      </c>
      <c r="J76" s="4" t="n">
        <f aca="false">H76+I76</f>
        <v>241.803994854</v>
      </c>
      <c r="L76" s="5" t="n">
        <f aca="false">0.5*ROUNDUP(J76/30,0)</f>
        <v>4.5</v>
      </c>
      <c r="M76" s="4" t="n">
        <f aca="false">G76/(L76/60)</f>
        <v>70.5936536</v>
      </c>
    </row>
    <row r="77" customFormat="false" ht="13.8" hidden="false" customHeight="false" outlineLevel="0" collapsed="false">
      <c r="A77" s="5" t="n">
        <f aca="false">A76+1</f>
        <v>124</v>
      </c>
      <c r="B77" s="5" t="n">
        <v>4433.26389</v>
      </c>
      <c r="C77" s="5" t="n">
        <v>187.43874</v>
      </c>
      <c r="D77" s="5" t="n">
        <v>1009.73039</v>
      </c>
      <c r="E77" s="5" t="n">
        <v>44.43339</v>
      </c>
      <c r="G77" s="3" t="n">
        <f aca="false">(B77+D77)/1000</f>
        <v>5.44299428</v>
      </c>
      <c r="H77" s="4" t="n">
        <f aca="false">C77+E77</f>
        <v>231.87213</v>
      </c>
      <c r="I77" s="4" t="n">
        <f aca="false">60*4.5*G77/100</f>
        <v>14.696084556</v>
      </c>
      <c r="J77" s="4" t="n">
        <f aca="false">H77+I77</f>
        <v>246.568214556</v>
      </c>
      <c r="L77" s="5" t="n">
        <f aca="false">0.5*ROUNDUP(J77/30,0)</f>
        <v>4.5</v>
      </c>
      <c r="M77" s="4" t="n">
        <f aca="false">G77/(L77/60)</f>
        <v>72.5732570666667</v>
      </c>
    </row>
    <row r="78" customFormat="false" ht="13.8" hidden="false" customHeight="false" outlineLevel="0" collapsed="false">
      <c r="A78" s="5" t="n">
        <f aca="false">A77+1</f>
        <v>125</v>
      </c>
      <c r="B78" s="5" t="n">
        <v>4561.12725</v>
      </c>
      <c r="C78" s="5" t="n">
        <v>191.17329</v>
      </c>
      <c r="D78" s="5" t="n">
        <v>1033.45226</v>
      </c>
      <c r="E78" s="5" t="n">
        <v>45.12003</v>
      </c>
      <c r="G78" s="3" t="n">
        <f aca="false">(B78+D78)/1000</f>
        <v>5.59457951</v>
      </c>
      <c r="H78" s="4" t="n">
        <f aca="false">C78+E78</f>
        <v>236.29332</v>
      </c>
      <c r="I78" s="4" t="n">
        <f aca="false">60*4.5*G78/100</f>
        <v>15.105364677</v>
      </c>
      <c r="J78" s="4" t="n">
        <f aca="false">H78+I78</f>
        <v>251.398684677</v>
      </c>
      <c r="L78" s="5" t="n">
        <f aca="false">0.5*ROUNDUP(J78/30,0)</f>
        <v>4.5</v>
      </c>
      <c r="M78" s="4" t="n">
        <f aca="false">G78/(L78/60)</f>
        <v>74.5943934666667</v>
      </c>
    </row>
    <row r="79" customFormat="false" ht="13.8" hidden="false" customHeight="false" outlineLevel="0" collapsed="false">
      <c r="A79" s="5" t="n">
        <f aca="false">A78+1</f>
        <v>126</v>
      </c>
      <c r="B79" s="5" t="n">
        <v>4680.6687</v>
      </c>
      <c r="C79" s="5" t="n">
        <v>194.63908</v>
      </c>
      <c r="D79" s="5" t="n">
        <v>1057.57647</v>
      </c>
      <c r="E79" s="5" t="n">
        <v>45.79941</v>
      </c>
      <c r="G79" s="3" t="n">
        <f aca="false">(B79+D79)/1000</f>
        <v>5.73824517</v>
      </c>
      <c r="H79" s="4" t="n">
        <f aca="false">C79+E79</f>
        <v>240.43849</v>
      </c>
      <c r="I79" s="4" t="n">
        <f aca="false">60*4.5*G79/100</f>
        <v>15.493261959</v>
      </c>
      <c r="J79" s="4" t="n">
        <f aca="false">H79+I79</f>
        <v>255.931751959</v>
      </c>
      <c r="L79" s="5" t="n">
        <f aca="false">0.5*ROUNDUP(J79/30,0)</f>
        <v>4.5</v>
      </c>
      <c r="M79" s="4" t="n">
        <f aca="false">G79/(L79/60)</f>
        <v>76.5099356</v>
      </c>
    </row>
    <row r="80" customFormat="false" ht="13.8" hidden="false" customHeight="false" outlineLevel="0" collapsed="false">
      <c r="A80" s="5" t="n">
        <f aca="false">A79+1</f>
        <v>127</v>
      </c>
      <c r="B80" s="5" t="n">
        <v>4831.72516</v>
      </c>
      <c r="C80" s="5" t="n">
        <v>198.98078</v>
      </c>
      <c r="D80" s="5" t="n">
        <v>1081.94258</v>
      </c>
      <c r="E80" s="5" t="n">
        <v>46.50775</v>
      </c>
      <c r="G80" s="3" t="n">
        <f aca="false">(B80+D80)/1000</f>
        <v>5.91366774</v>
      </c>
      <c r="H80" s="4" t="n">
        <f aca="false">C80+E80</f>
        <v>245.48853</v>
      </c>
      <c r="I80" s="4" t="n">
        <f aca="false">60*4.5*G80/100</f>
        <v>15.966902898</v>
      </c>
      <c r="J80" s="4" t="n">
        <f aca="false">H80+I80</f>
        <v>261.455432898</v>
      </c>
      <c r="L80" s="5" t="n">
        <f aca="false">0.5*ROUNDUP(J80/30,0)</f>
        <v>4.5</v>
      </c>
      <c r="M80" s="4" t="n">
        <f aca="false">G80/(L80/60)</f>
        <v>78.8489032</v>
      </c>
    </row>
    <row r="81" customFormat="false" ht="13.8" hidden="false" customHeight="false" outlineLevel="0" collapsed="false">
      <c r="A81" s="5" t="n">
        <f aca="false">A80+1</f>
        <v>128</v>
      </c>
      <c r="B81" s="5" t="n">
        <v>4979.7918</v>
      </c>
      <c r="C81" s="5" t="n">
        <v>203.20338</v>
      </c>
      <c r="D81" s="5" t="n">
        <v>1106.71676</v>
      </c>
      <c r="E81" s="5" t="n">
        <v>47.2039</v>
      </c>
      <c r="G81" s="3" t="n">
        <f aca="false">(B81+D81)/1000</f>
        <v>6.08650856</v>
      </c>
      <c r="H81" s="4" t="n">
        <f aca="false">C81+E81</f>
        <v>250.40728</v>
      </c>
      <c r="I81" s="4" t="n">
        <f aca="false">60*4.5*G81/100</f>
        <v>16.433573112</v>
      </c>
      <c r="J81" s="4" t="n">
        <f aca="false">H81+I81</f>
        <v>266.840853112</v>
      </c>
      <c r="L81" s="5" t="n">
        <f aca="false">0.5*ROUNDUP(J81/30,0)</f>
        <v>4.5</v>
      </c>
      <c r="M81" s="4" t="n">
        <f aca="false">G81/(L81/60)</f>
        <v>81.1534474666667</v>
      </c>
    </row>
    <row r="82" customFormat="false" ht="13.8" hidden="false" customHeight="false" outlineLevel="0" collapsed="false">
      <c r="A82" s="5" t="n">
        <f aca="false">A81+1</f>
        <v>129</v>
      </c>
      <c r="B82" s="5" t="n">
        <v>5103.64322</v>
      </c>
      <c r="C82" s="5" t="n">
        <v>206.7044</v>
      </c>
      <c r="D82" s="5" t="n">
        <v>1131.84585</v>
      </c>
      <c r="E82" s="5" t="n">
        <v>47.91101</v>
      </c>
      <c r="G82" s="3" t="n">
        <f aca="false">(B82+D82)/1000</f>
        <v>6.23548907</v>
      </c>
      <c r="H82" s="4" t="n">
        <f aca="false">C82+E82</f>
        <v>254.61541</v>
      </c>
      <c r="I82" s="4" t="n">
        <f aca="false">60*4.5*G82/100</f>
        <v>16.835820489</v>
      </c>
      <c r="J82" s="4" t="n">
        <f aca="false">H82+I82</f>
        <v>271.451230489</v>
      </c>
      <c r="L82" s="5" t="n">
        <f aca="false">0.5*ROUNDUP(J82/30,0)</f>
        <v>5</v>
      </c>
      <c r="M82" s="4" t="n">
        <f aca="false">G82/(L82/60)</f>
        <v>74.82586884</v>
      </c>
    </row>
    <row r="83" customFormat="false" ht="13.8" hidden="false" customHeight="false" outlineLevel="0" collapsed="false">
      <c r="A83" s="5" t="n">
        <f aca="false">A82+1</f>
        <v>130</v>
      </c>
      <c r="B83" s="5" t="n">
        <v>5247.57113</v>
      </c>
      <c r="C83" s="5" t="n">
        <v>210.74585</v>
      </c>
      <c r="D83" s="5" t="n">
        <v>1157.33867</v>
      </c>
      <c r="E83" s="5" t="n">
        <v>48.62003</v>
      </c>
      <c r="G83" s="3" t="n">
        <f aca="false">(B83+D83)/1000</f>
        <v>6.4049098</v>
      </c>
      <c r="H83" s="4" t="n">
        <f aca="false">C83+E83</f>
        <v>259.36588</v>
      </c>
      <c r="I83" s="4" t="n">
        <f aca="false">60*4.5*G83/100</f>
        <v>17.29325646</v>
      </c>
      <c r="J83" s="4" t="n">
        <f aca="false">H83+I83</f>
        <v>276.65913646</v>
      </c>
      <c r="L83" s="5" t="n">
        <f aca="false">0.5*ROUNDUP(J83/30,0)</f>
        <v>5</v>
      </c>
      <c r="M83" s="4" t="n">
        <f aca="false">G83/(L83/60)</f>
        <v>76.8589176</v>
      </c>
    </row>
    <row r="84" customFormat="false" ht="13.8" hidden="false" customHeight="false" outlineLevel="0" collapsed="false">
      <c r="A84" s="5" t="n">
        <f aca="false">A83+1</f>
        <v>131</v>
      </c>
      <c r="B84" s="5" t="n">
        <v>5395.71131</v>
      </c>
      <c r="C84" s="5" t="n">
        <v>214.87351</v>
      </c>
      <c r="D84" s="5" t="n">
        <v>1183.17433</v>
      </c>
      <c r="E84" s="5" t="n">
        <v>49.33408</v>
      </c>
      <c r="G84" s="3" t="n">
        <f aca="false">(B84+D84)/1000</f>
        <v>6.57888564</v>
      </c>
      <c r="H84" s="4" t="n">
        <f aca="false">C84+E84</f>
        <v>264.20759</v>
      </c>
      <c r="I84" s="4" t="n">
        <f aca="false">60*4.5*G84/100</f>
        <v>17.762991228</v>
      </c>
      <c r="J84" s="4" t="n">
        <f aca="false">H84+I84</f>
        <v>281.970581228</v>
      </c>
      <c r="L84" s="5" t="n">
        <f aca="false">0.5*ROUNDUP(J84/30,0)</f>
        <v>5</v>
      </c>
      <c r="M84" s="4" t="n">
        <f aca="false">G84/(L84/60)</f>
        <v>78.94662768</v>
      </c>
    </row>
    <row r="85" customFormat="false" ht="13.8" hidden="false" customHeight="false" outlineLevel="0" collapsed="false">
      <c r="A85" s="5" t="n">
        <f aca="false">A84+1</f>
        <v>132</v>
      </c>
      <c r="B85" s="5" t="n">
        <v>5592.07929</v>
      </c>
      <c r="C85" s="5" t="n">
        <v>220.29474</v>
      </c>
      <c r="D85" s="5" t="n">
        <v>1209.37232</v>
      </c>
      <c r="E85" s="5" t="n">
        <v>50.04582</v>
      </c>
      <c r="G85" s="3" t="n">
        <f aca="false">(B85+D85)/1000</f>
        <v>6.80145161</v>
      </c>
      <c r="H85" s="4" t="n">
        <f aca="false">C85+E85</f>
        <v>270.34056</v>
      </c>
      <c r="I85" s="4" t="n">
        <f aca="false">60*4.5*G85/100</f>
        <v>18.363919347</v>
      </c>
      <c r="J85" s="4" t="n">
        <f aca="false">H85+I85</f>
        <v>288.704479347</v>
      </c>
      <c r="L85" s="5" t="n">
        <f aca="false">0.5*ROUNDUP(J85/30,0)</f>
        <v>5</v>
      </c>
      <c r="M85" s="4" t="n">
        <f aca="false">G85/(L85/60)</f>
        <v>81.61741932</v>
      </c>
    </row>
    <row r="86" customFormat="false" ht="13.8" hidden="false" customHeight="false" outlineLevel="0" collapsed="false">
      <c r="A86" s="5" t="n">
        <f aca="false">A85+1</f>
        <v>133</v>
      </c>
      <c r="B86" s="5" t="n">
        <v>5746.04872</v>
      </c>
      <c r="C86" s="5" t="n">
        <v>224.52756</v>
      </c>
      <c r="D86" s="5" t="n">
        <v>1235.93479</v>
      </c>
      <c r="E86" s="5" t="n">
        <v>50.7717</v>
      </c>
      <c r="G86" s="3" t="n">
        <f aca="false">(B86+D86)/1000</f>
        <v>6.98198351</v>
      </c>
      <c r="H86" s="4" t="n">
        <f aca="false">C86+E86</f>
        <v>275.29926</v>
      </c>
      <c r="I86" s="4" t="n">
        <f aca="false">60*4.5*G86/100</f>
        <v>18.851355477</v>
      </c>
      <c r="J86" s="4" t="n">
        <f aca="false">H86+I86</f>
        <v>294.150615477</v>
      </c>
      <c r="L86" s="5" t="n">
        <f aca="false">0.5*ROUNDUP(J86/30,0)</f>
        <v>5</v>
      </c>
      <c r="M86" s="4" t="n">
        <f aca="false">G86/(L86/60)</f>
        <v>83.78380212</v>
      </c>
    </row>
    <row r="87" customFormat="false" ht="13.8" hidden="false" customHeight="false" outlineLevel="0" collapsed="false">
      <c r="A87" s="5" t="n">
        <f aca="false">A86+1</f>
        <v>134</v>
      </c>
      <c r="B87" s="5" t="n">
        <v>5866.52541</v>
      </c>
      <c r="C87" s="5" t="n">
        <v>227.79033</v>
      </c>
      <c r="D87" s="5" t="n">
        <v>1262.86197</v>
      </c>
      <c r="E87" s="5" t="n">
        <v>51.49594</v>
      </c>
      <c r="G87" s="3" t="n">
        <f aca="false">(B87+D87)/1000</f>
        <v>7.12938738</v>
      </c>
      <c r="H87" s="4" t="n">
        <f aca="false">C87+E87</f>
        <v>279.28627</v>
      </c>
      <c r="I87" s="4" t="n">
        <f aca="false">60*4.5*G87/100</f>
        <v>19.249345926</v>
      </c>
      <c r="J87" s="4" t="n">
        <f aca="false">H87+I87</f>
        <v>298.535615926</v>
      </c>
      <c r="L87" s="5" t="n">
        <f aca="false">0.5*ROUNDUP(J87/30,0)</f>
        <v>5</v>
      </c>
      <c r="M87" s="4" t="n">
        <f aca="false">G87/(L87/60)</f>
        <v>85.55264856</v>
      </c>
    </row>
    <row r="88" customFormat="false" ht="13.8" hidden="false" customHeight="false" outlineLevel="0" collapsed="false">
      <c r="A88" s="5" t="n">
        <f aca="false">A87+1</f>
        <v>135</v>
      </c>
      <c r="B88" s="5" t="n">
        <v>6021.08041</v>
      </c>
      <c r="C88" s="5" t="n">
        <v>231.96875</v>
      </c>
      <c r="D88" s="5" t="n">
        <v>1290.1938</v>
      </c>
      <c r="E88" s="5" t="n">
        <v>52.23012</v>
      </c>
      <c r="G88" s="3" t="n">
        <f aca="false">(B88+D88)/1000</f>
        <v>7.31127421</v>
      </c>
      <c r="H88" s="4" t="n">
        <f aca="false">C88+E88</f>
        <v>284.19887</v>
      </c>
      <c r="I88" s="4" t="n">
        <f aca="false">60*4.5*G88/100</f>
        <v>19.740440367</v>
      </c>
      <c r="J88" s="4" t="n">
        <f aca="false">H88+I88</f>
        <v>303.939310367</v>
      </c>
      <c r="L88" s="5" t="n">
        <f aca="false">0.5*ROUNDUP(J88/30,0)</f>
        <v>5.5</v>
      </c>
      <c r="M88" s="4" t="n">
        <f aca="false">G88/(L88/60)</f>
        <v>79.7593550181818</v>
      </c>
    </row>
    <row r="89" customFormat="false" ht="13.8" hidden="false" customHeight="false" outlineLevel="0" collapsed="false">
      <c r="A89" s="5" t="n">
        <f aca="false">A88+1</f>
        <v>136</v>
      </c>
      <c r="B89" s="5" t="n">
        <v>6187.24231</v>
      </c>
      <c r="C89" s="5" t="n">
        <v>236.42793</v>
      </c>
      <c r="D89" s="5" t="n">
        <v>1317.80005</v>
      </c>
      <c r="E89" s="5" t="n">
        <v>52.96383</v>
      </c>
      <c r="G89" s="3" t="n">
        <f aca="false">(B89+D89)/1000</f>
        <v>7.50504236</v>
      </c>
      <c r="H89" s="4" t="n">
        <f aca="false">C89+E89</f>
        <v>289.39176</v>
      </c>
      <c r="I89" s="4" t="n">
        <f aca="false">60*4.5*G89/100</f>
        <v>20.263614372</v>
      </c>
      <c r="J89" s="4" t="n">
        <f aca="false">H89+I89</f>
        <v>309.655374372</v>
      </c>
      <c r="L89" s="5" t="n">
        <f aca="false">0.5*ROUNDUP(J89/30,0)</f>
        <v>5.5</v>
      </c>
      <c r="M89" s="4" t="n">
        <f aca="false">G89/(L89/60)</f>
        <v>81.8731893818182</v>
      </c>
    </row>
    <row r="90" customFormat="false" ht="13.8" hidden="false" customHeight="false" outlineLevel="0" collapsed="false">
      <c r="A90" s="5" t="n">
        <f aca="false">A89+1</f>
        <v>137</v>
      </c>
      <c r="B90" s="5" t="n">
        <v>6357.46804</v>
      </c>
      <c r="C90" s="5" t="n">
        <v>240.96269</v>
      </c>
      <c r="D90" s="5" t="n">
        <v>1345.81325</v>
      </c>
      <c r="E90" s="5" t="n">
        <v>53.70165</v>
      </c>
      <c r="G90" s="3" t="n">
        <f aca="false">(B90+D90)/1000</f>
        <v>7.70328129</v>
      </c>
      <c r="H90" s="4" t="n">
        <f aca="false">C90+E90</f>
        <v>294.66434</v>
      </c>
      <c r="I90" s="4" t="n">
        <f aca="false">60*4.5*G90/100</f>
        <v>20.798859483</v>
      </c>
      <c r="J90" s="4" t="n">
        <f aca="false">H90+I90</f>
        <v>315.463199483</v>
      </c>
      <c r="L90" s="5" t="n">
        <f aca="false">0.5*ROUNDUP(J90/30,0)</f>
        <v>5.5</v>
      </c>
      <c r="M90" s="4" t="n">
        <f aca="false">G90/(L90/60)</f>
        <v>84.0357958909091</v>
      </c>
    </row>
    <row r="91" customFormat="false" ht="13.8" hidden="false" customHeight="false" outlineLevel="0" collapsed="false">
      <c r="A91" s="5" t="n">
        <f aca="false">A90+1</f>
        <v>138</v>
      </c>
      <c r="B91" s="5" t="n">
        <v>6530.06201</v>
      </c>
      <c r="C91" s="5" t="n">
        <v>245.52986</v>
      </c>
      <c r="D91" s="5" t="n">
        <v>1374.19999</v>
      </c>
      <c r="E91" s="5" t="n">
        <v>54.44261</v>
      </c>
      <c r="G91" s="3" t="n">
        <f aca="false">(B91+D91)/1000</f>
        <v>7.904262</v>
      </c>
      <c r="H91" s="4" t="n">
        <f aca="false">C91+E91</f>
        <v>299.97247</v>
      </c>
      <c r="I91" s="4" t="n">
        <f aca="false">60*4.5*G91/100</f>
        <v>21.3415074</v>
      </c>
      <c r="J91" s="4" t="n">
        <f aca="false">H91+I91</f>
        <v>321.3139774</v>
      </c>
      <c r="L91" s="5" t="n">
        <f aca="false">0.5*ROUNDUP(J91/30,0)</f>
        <v>5.5</v>
      </c>
      <c r="M91" s="4" t="n">
        <f aca="false">G91/(L91/60)</f>
        <v>86.2283127272727</v>
      </c>
    </row>
    <row r="92" customFormat="false" ht="13.8" hidden="false" customHeight="false" outlineLevel="0" collapsed="false">
      <c r="A92" s="5" t="n">
        <f aca="false">A91+1</f>
        <v>139</v>
      </c>
      <c r="B92" s="5" t="n">
        <v>6697.20967</v>
      </c>
      <c r="C92" s="5" t="n">
        <v>249.91856</v>
      </c>
      <c r="D92" s="5" t="n">
        <v>1402.99137</v>
      </c>
      <c r="E92" s="5" t="n">
        <v>55.19587</v>
      </c>
      <c r="G92" s="3" t="n">
        <f aca="false">(B92+D92)/1000</f>
        <v>8.10020104</v>
      </c>
      <c r="H92" s="4" t="n">
        <f aca="false">C92+E92</f>
        <v>305.11443</v>
      </c>
      <c r="I92" s="4" t="n">
        <f aca="false">60*4.5*G92/100</f>
        <v>21.870542808</v>
      </c>
      <c r="J92" s="4" t="n">
        <f aca="false">H92+I92</f>
        <v>326.984972808</v>
      </c>
      <c r="L92" s="5" t="n">
        <f aca="false">0.5*ROUNDUP(J92/30,0)</f>
        <v>5.5</v>
      </c>
      <c r="M92" s="4" t="n">
        <f aca="false">G92/(L92/60)</f>
        <v>88.3658295272727</v>
      </c>
    </row>
    <row r="93" customFormat="false" ht="13.8" hidden="false" customHeight="false" outlineLevel="0" collapsed="false">
      <c r="A93" s="5" t="n">
        <f aca="false">A92+1</f>
        <v>140</v>
      </c>
      <c r="B93" s="5" t="n">
        <v>6893.64607</v>
      </c>
      <c r="C93" s="5" t="n">
        <v>255.03892</v>
      </c>
      <c r="D93" s="5" t="n">
        <v>1432.07731</v>
      </c>
      <c r="E93" s="5" t="n">
        <v>55.94252</v>
      </c>
      <c r="G93" s="3" t="n">
        <f aca="false">(B93+D93)/1000</f>
        <v>8.32572338</v>
      </c>
      <c r="H93" s="4" t="n">
        <f aca="false">C93+E93</f>
        <v>310.98144</v>
      </c>
      <c r="I93" s="4" t="n">
        <f aca="false">60*4.5*G93/100</f>
        <v>22.479453126</v>
      </c>
      <c r="J93" s="4" t="n">
        <f aca="false">H93+I93</f>
        <v>333.460893126</v>
      </c>
      <c r="L93" s="5" t="n">
        <f aca="false">0.5*ROUNDUP(J93/30,0)</f>
        <v>6</v>
      </c>
      <c r="M93" s="4" t="n">
        <f aca="false">G93/(L93/60)</f>
        <v>83.2572338</v>
      </c>
    </row>
    <row r="94" customFormat="false" ht="13.8" hidden="false" customHeight="false" outlineLevel="0" collapsed="false">
      <c r="A94" s="5" t="n">
        <f aca="false">A93+1</f>
        <v>141</v>
      </c>
      <c r="B94" s="5" t="n">
        <v>7081.27725</v>
      </c>
      <c r="C94" s="5" t="n">
        <v>259.89507</v>
      </c>
      <c r="D94" s="5" t="n">
        <v>1461.57249</v>
      </c>
      <c r="E94" s="5" t="n">
        <v>56.69696</v>
      </c>
      <c r="G94" s="3" t="n">
        <f aca="false">(B94+D94)/1000</f>
        <v>8.54284974</v>
      </c>
      <c r="H94" s="4" t="n">
        <f aca="false">C94+E94</f>
        <v>316.59203</v>
      </c>
      <c r="I94" s="4" t="n">
        <f aca="false">60*4.5*G94/100</f>
        <v>23.065694298</v>
      </c>
      <c r="J94" s="4" t="n">
        <f aca="false">H94+I94</f>
        <v>339.657724298</v>
      </c>
      <c r="L94" s="5" t="n">
        <f aca="false">0.5*ROUNDUP(J94/30,0)</f>
        <v>6</v>
      </c>
      <c r="M94" s="4" t="n">
        <f aca="false">G94/(L94/60)</f>
        <v>85.4284974</v>
      </c>
    </row>
    <row r="95" customFormat="false" ht="13.8" hidden="false" customHeight="false" outlineLevel="0" collapsed="false">
      <c r="A95" s="5" t="n">
        <f aca="false">A94+1</f>
        <v>142</v>
      </c>
      <c r="B95" s="5" t="n">
        <v>8304.08719</v>
      </c>
      <c r="C95" s="5" t="n">
        <v>291.28534</v>
      </c>
      <c r="D95" s="5" t="n">
        <v>1491.44958</v>
      </c>
      <c r="E95" s="5" t="n">
        <v>57.45667</v>
      </c>
      <c r="G95" s="3" t="n">
        <f aca="false">(B95+D95)/1000</f>
        <v>9.79553677</v>
      </c>
      <c r="H95" s="4" t="n">
        <f aca="false">C95+E95</f>
        <v>348.74201</v>
      </c>
      <c r="I95" s="4" t="n">
        <f aca="false">60*4.5*G95/100</f>
        <v>26.447949279</v>
      </c>
      <c r="J95" s="4" t="n">
        <f aca="false">H95+I95</f>
        <v>375.189959279</v>
      </c>
      <c r="L95" s="5" t="n">
        <f aca="false">0.5*ROUNDUP(J95/30,0)</f>
        <v>6.5</v>
      </c>
      <c r="M95" s="4" t="n">
        <f aca="false">G95/(L95/60)</f>
        <v>90.4203394153846</v>
      </c>
    </row>
    <row r="96" customFormat="false" ht="13.8" hidden="false" customHeight="false" outlineLevel="0" collapsed="false">
      <c r="A96" s="5" t="n">
        <f aca="false">A95+1</f>
        <v>143</v>
      </c>
      <c r="B96" s="5" t="n">
        <v>7477.2998</v>
      </c>
      <c r="C96" s="5" t="n">
        <v>270.03601</v>
      </c>
      <c r="D96" s="5" t="n">
        <v>1521.68725</v>
      </c>
      <c r="E96" s="5" t="n">
        <v>58.22005</v>
      </c>
      <c r="G96" s="3" t="n">
        <f aca="false">(B96+D96)/1000</f>
        <v>8.99898705</v>
      </c>
      <c r="H96" s="4" t="n">
        <f aca="false">C96+E96</f>
        <v>328.25606</v>
      </c>
      <c r="I96" s="4" t="n">
        <f aca="false">60*4.5*G96/100</f>
        <v>24.297265035</v>
      </c>
      <c r="J96" s="4" t="n">
        <f aca="false">H96+I96</f>
        <v>352.553325035</v>
      </c>
      <c r="L96" s="5" t="n">
        <f aca="false">0.5*ROUNDUP(J96/30,0)</f>
        <v>6</v>
      </c>
      <c r="M96" s="4" t="n">
        <f aca="false">G96/(L96/60)</f>
        <v>89.9898705</v>
      </c>
    </row>
    <row r="97" customFormat="false" ht="13.8" hidden="false" customHeight="false" outlineLevel="0" collapsed="false">
      <c r="A97" s="5" t="n">
        <f aca="false">A96+1</f>
        <v>144</v>
      </c>
      <c r="B97" s="5" t="n">
        <v>7673.83555</v>
      </c>
      <c r="C97" s="5" t="n">
        <v>275.01461</v>
      </c>
      <c r="D97" s="5" t="n">
        <v>1552.30763</v>
      </c>
      <c r="E97" s="5" t="n">
        <v>58.99037</v>
      </c>
      <c r="G97" s="3" t="n">
        <f aca="false">(B97+D97)/1000</f>
        <v>9.22614318</v>
      </c>
      <c r="H97" s="4" t="n">
        <f aca="false">C97+E97</f>
        <v>334.00498</v>
      </c>
      <c r="I97" s="4" t="n">
        <f aca="false">60*4.5*G97/100</f>
        <v>24.910586586</v>
      </c>
      <c r="J97" s="4" t="n">
        <f aca="false">H97+I97</f>
        <v>358.915566586</v>
      </c>
      <c r="L97" s="5" t="n">
        <f aca="false">0.5*ROUNDUP(J97/30,0)</f>
        <v>6</v>
      </c>
      <c r="M97" s="4" t="n">
        <f aca="false">G97/(L97/60)</f>
        <v>92.2614318</v>
      </c>
    </row>
    <row r="98" customFormat="false" ht="13.8" hidden="false" customHeight="false" outlineLevel="0" collapsed="false">
      <c r="A98" s="5" t="n">
        <f aca="false">A97+1</f>
        <v>145</v>
      </c>
      <c r="B98" s="5" t="n">
        <v>7880.98285</v>
      </c>
      <c r="C98" s="5" t="n">
        <v>280.22744</v>
      </c>
      <c r="D98" s="5" t="n">
        <v>1583.30618</v>
      </c>
      <c r="E98" s="5" t="n">
        <v>59.76278</v>
      </c>
      <c r="G98" s="3" t="n">
        <f aca="false">(B98+D98)/1000</f>
        <v>9.46428903</v>
      </c>
      <c r="H98" s="4" t="n">
        <f aca="false">C98+E98</f>
        <v>339.99022</v>
      </c>
      <c r="I98" s="4" t="n">
        <f aca="false">60*4.5*G98/100</f>
        <v>25.553580381</v>
      </c>
      <c r="J98" s="4" t="n">
        <f aca="false">H98+I98</f>
        <v>365.543800381</v>
      </c>
      <c r="L98" s="5" t="n">
        <f aca="false">0.5*ROUNDUP(J98/30,0)</f>
        <v>6.5</v>
      </c>
      <c r="M98" s="4" t="n">
        <f aca="false">G98/(L98/60)</f>
        <v>87.3626679692308</v>
      </c>
    </row>
    <row r="99" customFormat="false" ht="13.8" hidden="false" customHeight="false" outlineLevel="0" collapsed="false">
      <c r="A99" s="5" t="n">
        <f aca="false">A98+1</f>
        <v>146</v>
      </c>
      <c r="B99" s="5" t="n">
        <v>8069.77121</v>
      </c>
      <c r="C99" s="5" t="n">
        <v>284.94735</v>
      </c>
      <c r="D99" s="5" t="n">
        <v>1615.34374</v>
      </c>
      <c r="E99" s="5" t="n">
        <v>60.89095</v>
      </c>
      <c r="G99" s="3" t="n">
        <f aca="false">(B99+D99)/1000</f>
        <v>9.68511495</v>
      </c>
      <c r="H99" s="4" t="n">
        <f aca="false">C99+E99</f>
        <v>345.8383</v>
      </c>
      <c r="I99" s="4" t="n">
        <f aca="false">60*4.5*G99/100</f>
        <v>26.149810365</v>
      </c>
      <c r="J99" s="4" t="n">
        <f aca="false">H99+I99</f>
        <v>371.988110365</v>
      </c>
      <c r="L99" s="5" t="n">
        <f aca="false">0.5*ROUNDUP(J99/30,0)</f>
        <v>6.5</v>
      </c>
      <c r="M99" s="4" t="n">
        <f aca="false">G99/(L99/60)</f>
        <v>89.4010610769231</v>
      </c>
    </row>
    <row r="100" customFormat="false" ht="13.8" hidden="false" customHeight="false" outlineLevel="0" collapsed="false">
      <c r="A100" s="5" t="n">
        <f aca="false">A99+1</f>
        <v>147</v>
      </c>
      <c r="B100" s="5" t="n">
        <v>8311.19685</v>
      </c>
      <c r="C100" s="5" t="n">
        <v>290.94216</v>
      </c>
      <c r="D100" s="5" t="n">
        <v>1646.43938</v>
      </c>
      <c r="E100" s="5" t="n">
        <v>61.3197</v>
      </c>
      <c r="G100" s="3" t="n">
        <f aca="false">(B100+D100)/1000</f>
        <v>9.95763623</v>
      </c>
      <c r="H100" s="4" t="n">
        <f aca="false">C100+E100</f>
        <v>352.26186</v>
      </c>
      <c r="I100" s="4" t="n">
        <f aca="false">60*4.5*G100/100</f>
        <v>26.885617821</v>
      </c>
      <c r="J100" s="4" t="n">
        <f aca="false">H100+I100</f>
        <v>379.147477821</v>
      </c>
      <c r="L100" s="5" t="n">
        <f aca="false">0.5*ROUNDUP(J100/30,0)</f>
        <v>6.5</v>
      </c>
      <c r="M100" s="4" t="n">
        <f aca="false">G100/(L100/60)</f>
        <v>91.9166421230769</v>
      </c>
    </row>
    <row r="101" customFormat="false" ht="13.8" hidden="false" customHeight="false" outlineLevel="0" collapsed="false">
      <c r="A101" s="5" t="n">
        <f aca="false">A100+1</f>
        <v>148</v>
      </c>
      <c r="B101" s="5" t="n">
        <v>8524.60434</v>
      </c>
      <c r="C101" s="5" t="n">
        <v>296.20494</v>
      </c>
      <c r="D101" s="5" t="n">
        <v>1678.58854</v>
      </c>
      <c r="E101" s="5" t="n">
        <v>62.10729</v>
      </c>
      <c r="G101" s="3" t="n">
        <f aca="false">(B101+D101)/1000</f>
        <v>10.20319288</v>
      </c>
      <c r="H101" s="4" t="n">
        <f aca="false">C101+E101</f>
        <v>358.31223</v>
      </c>
      <c r="I101" s="4" t="n">
        <f aca="false">60*4.5*G101/100</f>
        <v>27.548620776</v>
      </c>
      <c r="J101" s="4" t="n">
        <f aca="false">H101+I101</f>
        <v>385.860850776</v>
      </c>
      <c r="L101" s="5" t="n">
        <f aca="false">0.5*ROUNDUP(J101/30,0)</f>
        <v>6.5</v>
      </c>
      <c r="M101" s="4" t="n">
        <f aca="false">G101/(L101/60)</f>
        <v>94.1833188923077</v>
      </c>
    </row>
    <row r="102" customFormat="false" ht="13.8" hidden="false" customHeight="false" outlineLevel="0" collapsed="false">
      <c r="A102" s="5" t="n">
        <f aca="false">A101+1</f>
        <v>149</v>
      </c>
      <c r="B102" s="5" t="n">
        <v>8822.08537</v>
      </c>
      <c r="C102" s="5" t="n">
        <v>303.48135</v>
      </c>
      <c r="D102" s="5" t="n">
        <v>1711.12598</v>
      </c>
      <c r="E102" s="5" t="n">
        <v>62.8961</v>
      </c>
      <c r="G102" s="3" t="n">
        <f aca="false">(B102+D102)/1000</f>
        <v>10.53321135</v>
      </c>
      <c r="H102" s="4" t="n">
        <f aca="false">C102+E102</f>
        <v>366.37745</v>
      </c>
      <c r="I102" s="4" t="n">
        <f aca="false">60*4.5*G102/100</f>
        <v>28.439670645</v>
      </c>
      <c r="J102" s="4" t="n">
        <f aca="false">H102+I102</f>
        <v>394.817120645</v>
      </c>
      <c r="L102" s="5" t="n">
        <f aca="false">0.5*ROUNDUP(J102/30,0)</f>
        <v>7</v>
      </c>
      <c r="M102" s="4" t="n">
        <f aca="false">G102/(L102/60)</f>
        <v>90.2846687142857</v>
      </c>
    </row>
    <row r="103" customFormat="false" ht="13.8" hidden="false" customHeight="false" outlineLevel="0" collapsed="false">
      <c r="A103" s="5" t="n">
        <f aca="false">A102+1</f>
        <v>150</v>
      </c>
      <c r="B103" s="5" t="n">
        <v>9002.437</v>
      </c>
      <c r="C103" s="5" t="n">
        <v>307.86549</v>
      </c>
      <c r="D103" s="5" t="n">
        <v>1744.31916</v>
      </c>
      <c r="E103" s="5" t="n">
        <v>63.70409</v>
      </c>
      <c r="G103" s="3" t="n">
        <f aca="false">(B103+D103)/1000</f>
        <v>10.74675616</v>
      </c>
      <c r="H103" s="4" t="n">
        <f aca="false">C103+E103</f>
        <v>371.56958</v>
      </c>
      <c r="I103" s="4" t="n">
        <f aca="false">60*4.5*G103/100</f>
        <v>29.016241632</v>
      </c>
      <c r="J103" s="4" t="n">
        <f aca="false">H103+I103</f>
        <v>400.585821632</v>
      </c>
      <c r="L103" s="5" t="n">
        <f aca="false">0.5*ROUNDUP(J103/30,0)</f>
        <v>7</v>
      </c>
      <c r="M103" s="4" t="n">
        <f aca="false">G103/(L103/60)</f>
        <v>92.1150528</v>
      </c>
    </row>
    <row r="104" customFormat="false" ht="13.8" hidden="false" customHeight="false" outlineLevel="0" collapsed="false">
      <c r="A104" s="5" t="n">
        <f aca="false">A103+1</f>
        <v>151</v>
      </c>
      <c r="B104" s="5" t="n">
        <v>9240.14278</v>
      </c>
      <c r="C104" s="5" t="n">
        <v>313.60937</v>
      </c>
      <c r="D104" s="5" t="n">
        <v>1777.47167</v>
      </c>
      <c r="E104" s="5" t="n">
        <v>64.49331</v>
      </c>
      <c r="G104" s="3" t="n">
        <f aca="false">(B104+D104)/1000</f>
        <v>11.01761445</v>
      </c>
      <c r="H104" s="4" t="n">
        <f aca="false">C104+E104</f>
        <v>378.10268</v>
      </c>
      <c r="I104" s="4" t="n">
        <f aca="false">60*4.5*G104/100</f>
        <v>29.747559015</v>
      </c>
      <c r="J104" s="4" t="n">
        <f aca="false">H104+I104</f>
        <v>407.850239015</v>
      </c>
      <c r="L104" s="5" t="n">
        <f aca="false">0.5*ROUNDUP(J104/30,0)</f>
        <v>7</v>
      </c>
      <c r="M104" s="4" t="n">
        <f aca="false">G104/(L104/60)</f>
        <v>94.4366952857143</v>
      </c>
    </row>
    <row r="105" customFormat="false" ht="13.8" hidden="false" customHeight="false" outlineLevel="0" collapsed="false">
      <c r="A105" s="5" t="n">
        <f aca="false">A104+1</f>
        <v>152</v>
      </c>
      <c r="B105" s="5" t="n">
        <v>9543.45857</v>
      </c>
      <c r="C105" s="5" t="n">
        <v>320.88113</v>
      </c>
      <c r="D105" s="5" t="n">
        <v>1811.08099</v>
      </c>
      <c r="E105" s="5" t="n">
        <v>65.28965</v>
      </c>
      <c r="G105" s="3" t="n">
        <f aca="false">(B105+D105)/1000</f>
        <v>11.35453956</v>
      </c>
      <c r="H105" s="4" t="n">
        <f aca="false">C105+E105</f>
        <v>386.17078</v>
      </c>
      <c r="I105" s="4" t="n">
        <f aca="false">60*4.5*G105/100</f>
        <v>30.657256812</v>
      </c>
      <c r="J105" s="4" t="n">
        <f aca="false">H105+I105</f>
        <v>416.828036812</v>
      </c>
      <c r="L105" s="5" t="n">
        <f aca="false">0.5*ROUNDUP(J105/30,0)</f>
        <v>7</v>
      </c>
      <c r="M105" s="4" t="n">
        <f aca="false">G105/(L105/60)</f>
        <v>97.3246248</v>
      </c>
    </row>
    <row r="106" customFormat="false" ht="13.8" hidden="false" customHeight="false" outlineLevel="0" collapsed="false">
      <c r="A106" s="5" t="n">
        <f aca="false">A105+1</f>
        <v>153</v>
      </c>
      <c r="B106" s="5" t="n">
        <v>9849.24332</v>
      </c>
      <c r="C106" s="5" t="n">
        <v>328.16151</v>
      </c>
      <c r="D106" s="5" t="n">
        <v>1845.12068</v>
      </c>
      <c r="E106" s="5" t="n">
        <v>66.09249</v>
      </c>
      <c r="G106" s="3" t="n">
        <f aca="false">(B106+D106)/1000</f>
        <v>11.694364</v>
      </c>
      <c r="H106" s="4" t="n">
        <f aca="false">C106+E106</f>
        <v>394.254</v>
      </c>
      <c r="I106" s="4" t="n">
        <f aca="false">60*4.5*G106/100</f>
        <v>31.5747828</v>
      </c>
      <c r="J106" s="4" t="n">
        <f aca="false">H106+I106</f>
        <v>425.8287828</v>
      </c>
      <c r="L106" s="5" t="n">
        <f aca="false">0.5*ROUNDUP(J106/30,0)</f>
        <v>7.5</v>
      </c>
      <c r="M106" s="4" t="n">
        <f aca="false">G106/(L106/60)</f>
        <v>93.554912</v>
      </c>
    </row>
    <row r="107" customFormat="false" ht="13.8" hidden="false" customHeight="false" outlineLevel="0" collapsed="false">
      <c r="A107" s="5" t="n">
        <f aca="false">A106+1</f>
        <v>154</v>
      </c>
      <c r="B107" s="5" t="n">
        <v>10731.4609</v>
      </c>
      <c r="C107" s="5" t="n">
        <v>348.95757</v>
      </c>
      <c r="D107" s="5" t="n">
        <v>1879.56332</v>
      </c>
      <c r="E107" s="5" t="n">
        <v>66.89959</v>
      </c>
      <c r="G107" s="3" t="n">
        <f aca="false">(B107+D107)/1000</f>
        <v>12.61102422</v>
      </c>
      <c r="H107" s="4" t="n">
        <f aca="false">C107+E107</f>
        <v>415.85716</v>
      </c>
      <c r="I107" s="4" t="n">
        <f aca="false">60*4.5*G107/100</f>
        <v>34.049765394</v>
      </c>
      <c r="J107" s="4" t="n">
        <f aca="false">H107+I107</f>
        <v>449.906925394</v>
      </c>
      <c r="L107" s="5" t="n">
        <f aca="false">0.5*ROUNDUP(J107/30,0)</f>
        <v>7.5</v>
      </c>
      <c r="M107" s="4" t="n">
        <f aca="false">G107/(L107/60)</f>
        <v>100.88819376</v>
      </c>
    </row>
    <row r="108" customFormat="false" ht="13.8" hidden="false" customHeight="false" outlineLevel="0" collapsed="false">
      <c r="A108" s="5" t="n">
        <f aca="false">A107+1</f>
        <v>155</v>
      </c>
      <c r="B108" s="5" t="n">
        <v>10258.03791</v>
      </c>
      <c r="C108" s="5" t="n">
        <v>337.80127</v>
      </c>
      <c r="D108" s="5" t="n">
        <v>1914.43759</v>
      </c>
      <c r="E108" s="5" t="n">
        <v>67.71358</v>
      </c>
      <c r="G108" s="3" t="n">
        <f aca="false">(B108+D108)/1000</f>
        <v>12.1724755</v>
      </c>
      <c r="H108" s="4" t="n">
        <f aca="false">C108+E108</f>
        <v>405.51485</v>
      </c>
      <c r="I108" s="4" t="n">
        <f aca="false">60*4.5*G108/100</f>
        <v>32.86568385</v>
      </c>
      <c r="J108" s="4" t="n">
        <f aca="false">H108+I108</f>
        <v>438.38053385</v>
      </c>
      <c r="L108" s="5" t="n">
        <f aca="false">0.5*ROUNDUP(J108/30,0)</f>
        <v>7.5</v>
      </c>
      <c r="M108" s="4" t="n">
        <f aca="false">G108/(L108/60)</f>
        <v>97.379804</v>
      </c>
    </row>
    <row r="109" customFormat="false" ht="13.8" hidden="false" customHeight="false" outlineLevel="0" collapsed="false">
      <c r="A109" s="5" t="n">
        <f aca="false">A108+1</f>
        <v>156</v>
      </c>
      <c r="B109" s="5" t="n">
        <v>12128.07774</v>
      </c>
      <c r="C109" s="5" t="n">
        <v>381.51915</v>
      </c>
      <c r="D109" s="5" t="n">
        <v>1949.58694</v>
      </c>
      <c r="E109" s="5" t="n">
        <v>68.52296</v>
      </c>
      <c r="G109" s="3" t="n">
        <f aca="false">(B109+D109)/1000</f>
        <v>14.07766468</v>
      </c>
      <c r="H109" s="4" t="n">
        <f aca="false">C109+E109</f>
        <v>450.04211</v>
      </c>
      <c r="I109" s="4" t="n">
        <f aca="false">60*4.5*G109/100</f>
        <v>38.009694636</v>
      </c>
      <c r="J109" s="4" t="n">
        <f aca="false">H109+I109</f>
        <v>488.051804636</v>
      </c>
      <c r="L109" s="5" t="n">
        <f aca="false">0.5*ROUNDUP(J109/30,0)</f>
        <v>8.5</v>
      </c>
      <c r="M109" s="4" t="n">
        <f aca="false">G109/(L109/60)</f>
        <v>99.3717506823529</v>
      </c>
    </row>
    <row r="110" customFormat="false" ht="13.8" hidden="false" customHeight="false" outlineLevel="0" collapsed="false">
      <c r="A110" s="5" t="n">
        <f aca="false">A109+1</f>
        <v>157</v>
      </c>
      <c r="B110" s="5" t="n">
        <v>10829.16285</v>
      </c>
      <c r="C110" s="5" t="n">
        <v>351.11578</v>
      </c>
      <c r="D110" s="5" t="n">
        <v>1985.11795</v>
      </c>
      <c r="E110" s="5" t="n">
        <v>69.33888</v>
      </c>
      <c r="G110" s="3" t="n">
        <f aca="false">(B110+D110)/1000</f>
        <v>12.8142808</v>
      </c>
      <c r="H110" s="4" t="n">
        <f aca="false">C110+E110</f>
        <v>420.45466</v>
      </c>
      <c r="I110" s="4" t="n">
        <f aca="false">60*4.5*G110/100</f>
        <v>34.59855816</v>
      </c>
      <c r="J110" s="4" t="n">
        <f aca="false">H110+I110</f>
        <v>455.05321816</v>
      </c>
      <c r="L110" s="5" t="n">
        <f aca="false">0.5*ROUNDUP(J110/30,0)</f>
        <v>8</v>
      </c>
      <c r="M110" s="4" t="n">
        <f aca="false">G110/(L110/60)</f>
        <v>96.107106</v>
      </c>
    </row>
    <row r="111" customFormat="false" ht="13.8" hidden="false" customHeight="false" outlineLevel="0" collapsed="false">
      <c r="A111" s="5" t="n">
        <f aca="false">A110+1</f>
        <v>158</v>
      </c>
      <c r="B111" s="5" t="n">
        <v>11150.0564</v>
      </c>
      <c r="C111" s="5" t="n">
        <v>358.52441</v>
      </c>
      <c r="D111" s="5" t="n">
        <v>2021.13154</v>
      </c>
      <c r="E111" s="5" t="n">
        <v>70.16348</v>
      </c>
      <c r="G111" s="3" t="n">
        <f aca="false">(B111+D111)/1000</f>
        <v>13.17118794</v>
      </c>
      <c r="H111" s="4" t="n">
        <f aca="false">C111+E111</f>
        <v>428.68789</v>
      </c>
      <c r="I111" s="4" t="n">
        <f aca="false">60*4.5*G111/100</f>
        <v>35.562207438</v>
      </c>
      <c r="J111" s="4" t="n">
        <f aca="false">H111+I111</f>
        <v>464.250097438</v>
      </c>
      <c r="L111" s="5" t="n">
        <f aca="false">0.5*ROUNDUP(J111/30,0)</f>
        <v>8</v>
      </c>
      <c r="M111" s="4" t="n">
        <f aca="false">G111/(L111/60)</f>
        <v>98.78390955</v>
      </c>
    </row>
    <row r="112" customFormat="false" ht="13.8" hidden="false" customHeight="false" outlineLevel="0" collapsed="false">
      <c r="A112" s="5" t="n">
        <f aca="false">A111+1</f>
        <v>159</v>
      </c>
      <c r="B112" s="5" t="n">
        <v>11438.46856</v>
      </c>
      <c r="C112" s="5" t="n">
        <v>365.13424</v>
      </c>
      <c r="D112" s="5" t="n">
        <v>2057.52891</v>
      </c>
      <c r="E112" s="5" t="n">
        <v>70.98935</v>
      </c>
      <c r="G112" s="3" t="n">
        <f aca="false">(B112+D112)/1000</f>
        <v>13.49599747</v>
      </c>
      <c r="H112" s="4" t="n">
        <f aca="false">C112+E112</f>
        <v>436.12359</v>
      </c>
      <c r="I112" s="4" t="n">
        <f aca="false">60*4.5*G112/100</f>
        <v>36.439193169</v>
      </c>
      <c r="J112" s="4" t="n">
        <f aca="false">H112+I112</f>
        <v>472.562783169</v>
      </c>
      <c r="L112" s="5" t="n">
        <f aca="false">0.5*ROUNDUP(J112/30,0)</f>
        <v>8</v>
      </c>
      <c r="M112" s="4" t="n">
        <f aca="false">G112/(L112/60)</f>
        <v>101.219981025</v>
      </c>
    </row>
    <row r="113" customFormat="false" ht="13.8" hidden="false" customHeight="false" outlineLevel="0" collapsed="false">
      <c r="A113" s="5" t="n">
        <f aca="false">A112+1</f>
        <v>160</v>
      </c>
      <c r="B113" s="5" t="n">
        <v>11723.80861</v>
      </c>
      <c r="C113" s="5" t="n">
        <v>371.64</v>
      </c>
      <c r="D113" s="5" t="n">
        <v>2094.31069</v>
      </c>
      <c r="E113" s="5" t="n">
        <v>71.81896</v>
      </c>
      <c r="G113" s="3" t="n">
        <f aca="false">(B113+D113)/1000</f>
        <v>13.8181193</v>
      </c>
      <c r="H113" s="4" t="n">
        <f aca="false">C113+E113</f>
        <v>443.45896</v>
      </c>
      <c r="I113" s="4" t="n">
        <f aca="false">60*4.5*G113/100</f>
        <v>37.30892211</v>
      </c>
      <c r="J113" s="4" t="n">
        <f aca="false">H113+I113</f>
        <v>480.76788211</v>
      </c>
      <c r="L113" s="5" t="n">
        <f aca="false">0.5*ROUNDUP(J113/30,0)</f>
        <v>8.5</v>
      </c>
      <c r="M113" s="4" t="n">
        <f aca="false">G113/(L113/60)</f>
        <v>97.5396656470588</v>
      </c>
    </row>
    <row r="116" customFormat="false" ht="13.8" hidden="false" customHeight="false" outlineLevel="0" collapsed="false">
      <c r="A116" s="1" t="s">
        <v>16</v>
      </c>
      <c r="B116" s="1" t="s">
        <v>20</v>
      </c>
      <c r="C116" s="1" t="s">
        <v>21</v>
      </c>
      <c r="D116" s="1" t="s">
        <v>7</v>
      </c>
      <c r="E116" s="1" t="s">
        <v>23</v>
      </c>
      <c r="F116" s="1"/>
      <c r="G116" s="1" t="s">
        <v>24</v>
      </c>
      <c r="H116" s="1" t="s">
        <v>6</v>
      </c>
      <c r="I116" s="1" t="s">
        <v>9</v>
      </c>
      <c r="J116" s="1" t="s">
        <v>10</v>
      </c>
    </row>
    <row r="117" customFormat="false" ht="13.8" hidden="false" customHeight="false" outlineLevel="0" collapsed="false">
      <c r="A117" s="2" t="s">
        <v>14</v>
      </c>
      <c r="B117" s="2" t="s">
        <v>14</v>
      </c>
      <c r="C117" s="2" t="s">
        <v>13</v>
      </c>
      <c r="D117" s="2" t="s">
        <v>13</v>
      </c>
      <c r="E117" s="2" t="s">
        <v>13</v>
      </c>
      <c r="F117" s="2"/>
      <c r="G117" s="2" t="s">
        <v>13</v>
      </c>
      <c r="H117" s="2" t="s">
        <v>13</v>
      </c>
      <c r="I117" s="2" t="s">
        <v>15</v>
      </c>
      <c r="J117" s="2" t="s">
        <v>11</v>
      </c>
    </row>
    <row r="118" customFormat="false" ht="13.8" hidden="false" customHeight="false" outlineLevel="0" collapsed="false">
      <c r="A118" s="5" t="n">
        <v>25.1</v>
      </c>
      <c r="B118" s="3" t="n">
        <f aca="false">A118-G113</f>
        <v>11.2818807</v>
      </c>
      <c r="C118" s="4" t="n">
        <f aca="false">3600*B118/A113</f>
        <v>253.84231575</v>
      </c>
      <c r="D118" s="4" t="n">
        <f aca="false">4.5*60*B118/100</f>
        <v>30.46107789</v>
      </c>
      <c r="E118" s="4" t="n">
        <f aca="false">C118+D118</f>
        <v>284.30339364</v>
      </c>
      <c r="G118" s="4" t="n">
        <f aca="false">J113</f>
        <v>480.76788211</v>
      </c>
      <c r="H118" s="4" t="n">
        <f aca="false">G118+E118</f>
        <v>765.07127575</v>
      </c>
      <c r="I118" s="5" t="n">
        <f aca="false">0.5*ROUNDUP(H118/30,0)</f>
        <v>13</v>
      </c>
      <c r="J118" s="4" t="n">
        <f aca="false">A118/(I118/60)</f>
        <v>115.846153846154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C33" activeCellId="0" sqref="C33"/>
    </sheetView>
  </sheetViews>
  <sheetFormatPr defaultColWidth="11.5898437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2" t="s">
        <v>11</v>
      </c>
      <c r="B2" s="2" t="s">
        <v>12</v>
      </c>
      <c r="C2" s="2" t="s">
        <v>13</v>
      </c>
    </row>
    <row r="3" customFormat="false" ht="12.8" hidden="false" customHeight="false" outlineLevel="0" collapsed="false">
      <c r="A3" s="5" t="n">
        <v>50</v>
      </c>
      <c r="B3" s="6" t="n">
        <v>390.64606</v>
      </c>
      <c r="C3" s="6" t="n">
        <v>42.04634</v>
      </c>
    </row>
    <row r="4" customFormat="false" ht="12.8" hidden="false" customHeight="false" outlineLevel="0" collapsed="false">
      <c r="A4" s="5" t="n">
        <v>51</v>
      </c>
      <c r="B4" s="6" t="n">
        <v>420.90151</v>
      </c>
      <c r="C4" s="6" t="n">
        <v>44.22164</v>
      </c>
    </row>
    <row r="5" customFormat="false" ht="12.8" hidden="false" customHeight="false" outlineLevel="0" collapsed="false">
      <c r="A5" s="5" t="n">
        <v>52</v>
      </c>
      <c r="B5" s="6" t="n">
        <v>453.24819</v>
      </c>
      <c r="C5" s="6" t="n">
        <v>46.49974</v>
      </c>
    </row>
    <row r="6" customFormat="false" ht="12.8" hidden="false" customHeight="false" outlineLevel="0" collapsed="false">
      <c r="A6" s="5" t="n">
        <v>53</v>
      </c>
      <c r="B6" s="6" t="n">
        <v>483.52574</v>
      </c>
      <c r="C6" s="6" t="n">
        <v>48.58506</v>
      </c>
    </row>
    <row r="7" customFormat="false" ht="12.8" hidden="false" customHeight="false" outlineLevel="0" collapsed="false">
      <c r="A7" s="5" t="n">
        <v>54</v>
      </c>
      <c r="B7" s="6" t="n">
        <v>507.50671</v>
      </c>
      <c r="C7" s="6" t="n">
        <v>50.20039</v>
      </c>
    </row>
    <row r="8" customFormat="false" ht="12.8" hidden="false" customHeight="false" outlineLevel="0" collapsed="false">
      <c r="A8" s="5" t="n">
        <v>55</v>
      </c>
      <c r="B8" s="6" t="n">
        <v>535.24336</v>
      </c>
      <c r="C8" s="6" t="n">
        <v>52.04152</v>
      </c>
    </row>
    <row r="9" customFormat="false" ht="12.8" hidden="false" customHeight="false" outlineLevel="0" collapsed="false">
      <c r="A9" s="5" t="n">
        <v>56</v>
      </c>
      <c r="B9" s="6" t="n">
        <v>570.57982</v>
      </c>
      <c r="C9" s="6" t="n">
        <v>54.35056</v>
      </c>
    </row>
    <row r="10" customFormat="false" ht="12.8" hidden="false" customHeight="false" outlineLevel="0" collapsed="false">
      <c r="A10" s="5" t="n">
        <v>57</v>
      </c>
      <c r="B10" s="6" t="n">
        <v>602.99749</v>
      </c>
      <c r="C10" s="6" t="n">
        <v>56.42668</v>
      </c>
    </row>
    <row r="11" customFormat="false" ht="12.8" hidden="false" customHeight="false" outlineLevel="0" collapsed="false">
      <c r="A11" s="5" t="n">
        <v>58</v>
      </c>
      <c r="B11" s="6" t="n">
        <v>632.19283</v>
      </c>
      <c r="C11" s="6" t="n">
        <v>58.26431</v>
      </c>
    </row>
    <row r="12" customFormat="false" ht="12.8" hidden="false" customHeight="false" outlineLevel="0" collapsed="false">
      <c r="A12" s="5" t="n">
        <v>59</v>
      </c>
      <c r="B12" s="6" t="n">
        <v>668.49524</v>
      </c>
      <c r="C12" s="6" t="n">
        <v>60.5166</v>
      </c>
    </row>
    <row r="13" customFormat="false" ht="12.8" hidden="false" customHeight="false" outlineLevel="0" collapsed="false">
      <c r="A13" s="5" t="n">
        <v>60</v>
      </c>
      <c r="B13" s="6" t="n">
        <v>699.90767</v>
      </c>
      <c r="C13" s="6" t="n">
        <v>62.43437</v>
      </c>
    </row>
    <row r="14" customFormat="false" ht="12.8" hidden="false" customHeight="false" outlineLevel="0" collapsed="false">
      <c r="A14" s="5" t="n">
        <v>61</v>
      </c>
      <c r="B14" s="6" t="n">
        <v>744.37211</v>
      </c>
      <c r="C14" s="6" t="n">
        <v>65.10213</v>
      </c>
    </row>
    <row r="15" customFormat="false" ht="12.8" hidden="false" customHeight="false" outlineLevel="0" collapsed="false">
      <c r="A15" s="5" t="n">
        <v>62</v>
      </c>
      <c r="B15" s="6" t="n">
        <v>777.20939</v>
      </c>
      <c r="C15" s="6" t="n">
        <v>67.03599</v>
      </c>
    </row>
    <row r="16" customFormat="false" ht="12.8" hidden="false" customHeight="false" outlineLevel="0" collapsed="false">
      <c r="A16" s="5" t="n">
        <v>63</v>
      </c>
      <c r="B16" s="6" t="n">
        <v>820.98986</v>
      </c>
      <c r="C16" s="6" t="n">
        <v>69.58389</v>
      </c>
    </row>
    <row r="17" customFormat="false" ht="12.8" hidden="false" customHeight="false" outlineLevel="0" collapsed="false">
      <c r="A17" s="5" t="n">
        <v>64</v>
      </c>
      <c r="B17" s="6" t="n">
        <v>864.03017</v>
      </c>
      <c r="C17" s="6" t="n">
        <v>72.04533</v>
      </c>
    </row>
    <row r="18" customFormat="false" ht="12.8" hidden="false" customHeight="false" outlineLevel="0" collapsed="false">
      <c r="A18" s="5" t="n">
        <v>65</v>
      </c>
      <c r="B18" s="6" t="n">
        <v>932.85463</v>
      </c>
      <c r="C18" s="6" t="n">
        <v>75.92148</v>
      </c>
    </row>
    <row r="19" customFormat="false" ht="12.8" hidden="false" customHeight="false" outlineLevel="0" collapsed="false">
      <c r="A19" s="5" t="n">
        <v>66</v>
      </c>
      <c r="B19" s="6" t="n">
        <v>951.46955</v>
      </c>
      <c r="C19" s="6" t="n">
        <v>76.93066</v>
      </c>
    </row>
    <row r="20" customFormat="false" ht="12.8" hidden="false" customHeight="false" outlineLevel="0" collapsed="false">
      <c r="A20" s="5" t="n">
        <v>67</v>
      </c>
      <c r="B20" s="6" t="n">
        <v>1003.10253</v>
      </c>
      <c r="C20" s="6" t="n">
        <v>79.752</v>
      </c>
    </row>
    <row r="21" customFormat="false" ht="12.8" hidden="false" customHeight="false" outlineLevel="0" collapsed="false">
      <c r="A21" s="5" t="n">
        <v>68</v>
      </c>
      <c r="B21" s="6" t="n">
        <v>1046.67076</v>
      </c>
      <c r="C21" s="6" t="n">
        <v>82.09482</v>
      </c>
    </row>
    <row r="22" customFormat="false" ht="12.8" hidden="false" customHeight="false" outlineLevel="0" collapsed="false">
      <c r="A22" s="5" t="n">
        <v>69</v>
      </c>
      <c r="B22" s="6" t="n">
        <v>1109.40347</v>
      </c>
      <c r="C22" s="6" t="n">
        <v>85.42024</v>
      </c>
    </row>
    <row r="23" customFormat="false" ht="12.8" hidden="false" customHeight="false" outlineLevel="0" collapsed="false">
      <c r="A23" s="5" t="n">
        <v>70</v>
      </c>
      <c r="B23" s="6" t="n">
        <v>1157.09349</v>
      </c>
      <c r="C23" s="6" t="n">
        <v>87.90539</v>
      </c>
    </row>
    <row r="24" customFormat="false" ht="12.8" hidden="false" customHeight="false" outlineLevel="0" collapsed="false">
      <c r="A24" s="5" t="n">
        <v>71</v>
      </c>
      <c r="B24" s="6" t="n">
        <v>1217.89485</v>
      </c>
      <c r="C24" s="6" t="n">
        <v>91.03211</v>
      </c>
    </row>
    <row r="25" customFormat="false" ht="12.8" hidden="false" customHeight="false" outlineLevel="0" collapsed="false">
      <c r="A25" s="5" t="n">
        <v>72</v>
      </c>
      <c r="B25" s="6" t="n">
        <v>1263.49377</v>
      </c>
      <c r="C25" s="6" t="n">
        <v>93.343</v>
      </c>
    </row>
    <row r="26" customFormat="false" ht="12.8" hidden="false" customHeight="false" outlineLevel="0" collapsed="false">
      <c r="A26" s="5" t="n">
        <v>73</v>
      </c>
      <c r="B26" s="6" t="n">
        <v>1313.55198</v>
      </c>
      <c r="C26" s="6" t="n">
        <v>95.84924</v>
      </c>
    </row>
    <row r="27" customFormat="false" ht="12.8" hidden="false" customHeight="false" outlineLevel="0" collapsed="false">
      <c r="A27" s="5" t="n">
        <v>74</v>
      </c>
      <c r="B27" s="6" t="n">
        <v>1379.94699</v>
      </c>
      <c r="C27" s="6" t="n">
        <v>99.13534</v>
      </c>
    </row>
    <row r="28" customFormat="false" ht="12.8" hidden="false" customHeight="false" outlineLevel="0" collapsed="false">
      <c r="A28" s="5" t="n">
        <v>75</v>
      </c>
      <c r="B28" s="6" t="n">
        <v>1437.07949</v>
      </c>
      <c r="C28" s="6" t="n">
        <v>101.91621</v>
      </c>
    </row>
    <row r="29" customFormat="false" ht="12.8" hidden="false" customHeight="false" outlineLevel="0" collapsed="false">
      <c r="A29" s="5" t="n">
        <v>76</v>
      </c>
      <c r="B29" s="6" t="n">
        <v>1522.11493</v>
      </c>
      <c r="C29" s="6" t="n">
        <v>106.00644</v>
      </c>
    </row>
    <row r="30" customFormat="false" ht="12.8" hidden="false" customHeight="false" outlineLevel="0" collapsed="false">
      <c r="A30" s="5" t="n">
        <v>77</v>
      </c>
      <c r="B30" s="6" t="n">
        <v>1587.01535</v>
      </c>
      <c r="C30" s="6" t="n">
        <v>109.08218</v>
      </c>
    </row>
    <row r="31" customFormat="false" ht="12.8" hidden="false" customHeight="false" outlineLevel="0" collapsed="false">
      <c r="A31" s="5" t="n">
        <v>78</v>
      </c>
      <c r="B31" s="6" t="n">
        <v>1636.50562</v>
      </c>
      <c r="C31" s="6" t="n">
        <v>111.39555</v>
      </c>
    </row>
    <row r="32" customFormat="false" ht="12.8" hidden="false" customHeight="false" outlineLevel="0" collapsed="false">
      <c r="A32" s="5" t="n">
        <v>79</v>
      </c>
      <c r="B32" s="6" t="n">
        <v>1710.6706</v>
      </c>
      <c r="C32" s="6" t="n">
        <v>114.83109</v>
      </c>
    </row>
    <row r="33" customFormat="false" ht="12.8" hidden="false" customHeight="false" outlineLevel="0" collapsed="false">
      <c r="A33" s="5" t="n">
        <v>80</v>
      </c>
      <c r="B33" s="6" t="n">
        <v>1773.88711</v>
      </c>
      <c r="C33" s="6" t="n">
        <v>117.7182</v>
      </c>
    </row>
    <row r="34" customFormat="false" ht="12.8" hidden="false" customHeight="false" outlineLevel="0" collapsed="false">
      <c r="A34" s="5" t="n">
        <v>81</v>
      </c>
      <c r="B34" s="6" t="n">
        <v>1858.32816</v>
      </c>
      <c r="C34" s="6" t="n">
        <v>121.53291</v>
      </c>
    </row>
    <row r="35" customFormat="false" ht="12.8" hidden="false" customHeight="false" outlineLevel="0" collapsed="false">
      <c r="A35" s="5" t="n">
        <v>82</v>
      </c>
      <c r="B35" s="6" t="n">
        <v>1944.329</v>
      </c>
      <c r="C35" s="6" t="n">
        <v>125.35863</v>
      </c>
    </row>
    <row r="36" customFormat="false" ht="12.8" hidden="false" customHeight="false" outlineLevel="0" collapsed="false">
      <c r="A36" s="5" t="n">
        <v>83</v>
      </c>
      <c r="B36" s="6" t="n">
        <v>2172.25377</v>
      </c>
      <c r="C36" s="6" t="n">
        <v>135.34902</v>
      </c>
    </row>
    <row r="37" customFormat="false" ht="12.8" hidden="false" customHeight="false" outlineLevel="0" collapsed="false">
      <c r="A37" s="5" t="n">
        <v>84</v>
      </c>
      <c r="B37" s="6" t="n">
        <v>2081.60154</v>
      </c>
      <c r="C37" s="6" t="n">
        <v>131.36148</v>
      </c>
    </row>
    <row r="38" customFormat="false" ht="12.8" hidden="false" customHeight="false" outlineLevel="0" collapsed="false">
      <c r="A38" s="5" t="n">
        <v>85</v>
      </c>
      <c r="B38" s="6" t="n">
        <v>2307.21013</v>
      </c>
      <c r="C38" s="6" t="n">
        <v>141.01979</v>
      </c>
    </row>
    <row r="39" customFormat="false" ht="12.8" hidden="false" customHeight="false" outlineLevel="0" collapsed="false">
      <c r="A39" s="5" t="n">
        <v>86</v>
      </c>
      <c r="B39" s="6" t="n">
        <v>2272.65785</v>
      </c>
      <c r="C39" s="6" t="n">
        <v>139.5356</v>
      </c>
    </row>
    <row r="40" customFormat="false" ht="12.8" hidden="false" customHeight="false" outlineLevel="0" collapsed="false">
      <c r="A40" s="5" t="n">
        <v>87</v>
      </c>
      <c r="B40" s="6" t="n">
        <v>2343.68499</v>
      </c>
      <c r="C40" s="6" t="n">
        <v>142.51072</v>
      </c>
    </row>
    <row r="41" customFormat="false" ht="12.8" hidden="false" customHeight="false" outlineLevel="0" collapsed="false">
      <c r="A41" s="5" t="n">
        <v>88</v>
      </c>
      <c r="B41" s="6" t="n">
        <v>2435.5232</v>
      </c>
      <c r="C41" s="6" t="n">
        <v>146.32726</v>
      </c>
    </row>
    <row r="42" customFormat="false" ht="12.8" hidden="false" customHeight="false" outlineLevel="0" collapsed="false">
      <c r="A42" s="5" t="n">
        <v>89</v>
      </c>
      <c r="B42" s="6" t="n">
        <v>2558.88922</v>
      </c>
      <c r="C42" s="6" t="n">
        <v>151.38824</v>
      </c>
    </row>
    <row r="43" customFormat="false" ht="12.8" hidden="false" customHeight="false" outlineLevel="0" collapsed="false">
      <c r="A43" s="5" t="n">
        <v>90</v>
      </c>
      <c r="B43" s="6" t="n">
        <v>2662.29739</v>
      </c>
      <c r="C43" s="6" t="n">
        <v>155.57391</v>
      </c>
    </row>
    <row r="44" customFormat="false" ht="12.8" hidden="false" customHeight="false" outlineLevel="0" collapsed="false">
      <c r="A44" s="5" t="n">
        <v>91</v>
      </c>
      <c r="B44" s="6" t="n">
        <v>2735.47694</v>
      </c>
      <c r="C44" s="6" t="n">
        <v>158.50345</v>
      </c>
    </row>
    <row r="45" customFormat="false" ht="12.8" hidden="false" customHeight="false" outlineLevel="0" collapsed="false">
      <c r="A45" s="5" t="n">
        <v>92</v>
      </c>
      <c r="B45" s="6" t="n">
        <v>2857.65449</v>
      </c>
      <c r="C45" s="6" t="n">
        <v>163.34953</v>
      </c>
    </row>
    <row r="46" customFormat="false" ht="12.8" hidden="false" customHeight="false" outlineLevel="0" collapsed="false">
      <c r="A46" s="5" t="n">
        <v>93</v>
      </c>
      <c r="B46" s="6" t="n">
        <v>2946.66082</v>
      </c>
      <c r="C46" s="6" t="n">
        <v>166.84007</v>
      </c>
    </row>
    <row r="47" customFormat="false" ht="12.8" hidden="false" customHeight="false" outlineLevel="0" collapsed="false">
      <c r="A47" s="5" t="n">
        <v>94</v>
      </c>
      <c r="B47" s="6" t="n">
        <v>3042.9919</v>
      </c>
      <c r="C47" s="6" t="n">
        <v>170.57815</v>
      </c>
    </row>
    <row r="48" customFormat="false" ht="12.8" hidden="false" customHeight="false" outlineLevel="0" collapsed="false">
      <c r="A48" s="5" t="n">
        <v>95</v>
      </c>
      <c r="B48" s="6" t="n">
        <v>3166.65191</v>
      </c>
      <c r="C48" s="6" t="n">
        <v>175.33447</v>
      </c>
    </row>
    <row r="49" customFormat="false" ht="12.8" hidden="false" customHeight="false" outlineLevel="0" collapsed="false">
      <c r="A49" s="5" t="n">
        <v>96</v>
      </c>
      <c r="B49" s="6" t="n">
        <v>3265.33519</v>
      </c>
      <c r="C49" s="6" t="n">
        <v>179.08843</v>
      </c>
    </row>
    <row r="50" customFormat="false" ht="12.8" hidden="false" customHeight="false" outlineLevel="0" collapsed="false">
      <c r="A50" s="5" t="n">
        <v>97</v>
      </c>
      <c r="B50" s="6" t="n">
        <v>3583.43128</v>
      </c>
      <c r="C50" s="6" t="n">
        <v>191.02429</v>
      </c>
    </row>
    <row r="51" customFormat="false" ht="12.8" hidden="false" customHeight="false" outlineLevel="0" collapsed="false">
      <c r="A51" s="5" t="n">
        <v>98</v>
      </c>
      <c r="B51" s="6" t="n">
        <v>3552.13818</v>
      </c>
      <c r="C51" s="6" t="n">
        <v>189.8325</v>
      </c>
    </row>
    <row r="52" customFormat="false" ht="12.8" hidden="false" customHeight="false" outlineLevel="0" collapsed="false">
      <c r="A52" s="5" t="n">
        <v>99</v>
      </c>
      <c r="B52" s="6" t="n">
        <v>3626.90408</v>
      </c>
      <c r="C52" s="6" t="n">
        <v>192.5754</v>
      </c>
    </row>
    <row r="53" customFormat="false" ht="12.8" hidden="false" customHeight="false" outlineLevel="0" collapsed="false">
      <c r="A53" s="5" t="n">
        <v>100</v>
      </c>
      <c r="B53" s="6" t="n">
        <v>3772.78533</v>
      </c>
      <c r="C53" s="6" t="n">
        <v>197.8977</v>
      </c>
    </row>
    <row r="54" customFormat="false" ht="12.8" hidden="false" customHeight="false" outlineLevel="0" collapsed="false">
      <c r="A54" s="5" t="n">
        <v>101</v>
      </c>
      <c r="B54" s="6" t="n">
        <v>3940.14742</v>
      </c>
      <c r="C54" s="6" t="n">
        <v>203.93593</v>
      </c>
    </row>
    <row r="55" customFormat="false" ht="12.8" hidden="false" customHeight="false" outlineLevel="0" collapsed="false">
      <c r="A55" s="5" t="n">
        <v>102</v>
      </c>
      <c r="B55" s="6" t="n">
        <v>4070.48811</v>
      </c>
      <c r="C55" s="6" t="n">
        <v>208.58825</v>
      </c>
    </row>
    <row r="56" customFormat="false" ht="12.8" hidden="false" customHeight="false" outlineLevel="0" collapsed="false">
      <c r="A56" s="5" t="n">
        <v>103</v>
      </c>
      <c r="B56" s="6" t="n">
        <v>4143.5565</v>
      </c>
      <c r="C56" s="6" t="n">
        <v>211.17665</v>
      </c>
    </row>
    <row r="57" customFormat="false" ht="12.8" hidden="false" customHeight="false" outlineLevel="0" collapsed="false">
      <c r="A57" s="5" t="n">
        <v>104</v>
      </c>
      <c r="B57" s="6" t="n">
        <v>4299.92459</v>
      </c>
      <c r="C57" s="6" t="n">
        <v>216.67206</v>
      </c>
    </row>
    <row r="58" customFormat="false" ht="12.8" hidden="false" customHeight="false" outlineLevel="0" collapsed="false">
      <c r="A58" s="5" t="n">
        <v>105</v>
      </c>
      <c r="B58" s="6" t="n">
        <v>4497.12591</v>
      </c>
      <c r="C58" s="6" t="n">
        <v>223.52333</v>
      </c>
    </row>
    <row r="59" customFormat="false" ht="12.8" hidden="false" customHeight="false" outlineLevel="0" collapsed="false">
      <c r="A59" s="5" t="n">
        <v>106</v>
      </c>
      <c r="B59" s="6" t="n">
        <v>5616.9926</v>
      </c>
      <c r="C59" s="6" t="n">
        <v>261.87375</v>
      </c>
    </row>
    <row r="60" customFormat="false" ht="12.8" hidden="false" customHeight="false" outlineLevel="0" collapsed="false">
      <c r="A60" s="5" t="n">
        <v>107</v>
      </c>
      <c r="B60" s="6" t="n">
        <v>4747.18733</v>
      </c>
      <c r="C60" s="6" t="n">
        <v>232.08388</v>
      </c>
    </row>
    <row r="61" customFormat="false" ht="12.8" hidden="false" customHeight="false" outlineLevel="0" collapsed="false">
      <c r="A61" s="5" t="n">
        <v>108</v>
      </c>
      <c r="B61" s="6" t="n">
        <v>4972.16396</v>
      </c>
      <c r="C61" s="6" t="n">
        <v>239.68115</v>
      </c>
    </row>
    <row r="62" customFormat="false" ht="12.8" hidden="false" customHeight="false" outlineLevel="0" collapsed="false">
      <c r="A62" s="5" t="n">
        <v>109</v>
      </c>
      <c r="B62" s="6" t="n">
        <v>5434.44835</v>
      </c>
      <c r="C62" s="6" t="n">
        <v>255.13967</v>
      </c>
    </row>
    <row r="63" customFormat="false" ht="12.8" hidden="false" customHeight="false" outlineLevel="0" collapsed="false">
      <c r="A63" s="5" t="n">
        <v>110</v>
      </c>
      <c r="B63" s="6" t="n">
        <v>5273.49275</v>
      </c>
      <c r="C63" s="6" t="n">
        <v>249.69847</v>
      </c>
    </row>
    <row r="64" customFormat="false" ht="12.8" hidden="false" customHeight="false" outlineLevel="0" collapsed="false">
      <c r="A64" s="5" t="n">
        <v>111</v>
      </c>
      <c r="B64" s="6" t="n">
        <v>5470.35828</v>
      </c>
      <c r="C64" s="6" t="n">
        <v>256.15935</v>
      </c>
    </row>
    <row r="65" customFormat="false" ht="12.8" hidden="false" customHeight="false" outlineLevel="0" collapsed="false">
      <c r="A65" s="5" t="n">
        <v>112</v>
      </c>
      <c r="B65" s="6" t="n">
        <v>5566.86639</v>
      </c>
      <c r="C65" s="6" t="n">
        <v>259.30475</v>
      </c>
    </row>
    <row r="66" customFormat="false" ht="12.8" hidden="false" customHeight="false" outlineLevel="0" collapsed="false">
      <c r="A66" s="5" t="n">
        <v>113</v>
      </c>
      <c r="B66" s="6" t="n">
        <v>5762.23142</v>
      </c>
      <c r="C66" s="6" t="n">
        <v>265.6077</v>
      </c>
    </row>
    <row r="67" customFormat="false" ht="12.8" hidden="false" customHeight="false" outlineLevel="0" collapsed="false">
      <c r="A67" s="5" t="n">
        <v>114</v>
      </c>
      <c r="B67" s="6" t="n">
        <v>5937.06125</v>
      </c>
      <c r="C67" s="6" t="n">
        <v>271.21281</v>
      </c>
    </row>
    <row r="68" customFormat="false" ht="12.8" hidden="false" customHeight="false" outlineLevel="0" collapsed="false">
      <c r="A68" s="5" t="n">
        <v>115</v>
      </c>
      <c r="B68" s="6" t="n">
        <v>6124.60703</v>
      </c>
      <c r="C68" s="6" t="n">
        <v>277.16895</v>
      </c>
    </row>
    <row r="69" customFormat="false" ht="12.8" hidden="false" customHeight="false" outlineLevel="0" collapsed="false">
      <c r="A69" s="5" t="n">
        <v>116</v>
      </c>
      <c r="B69" s="6" t="n">
        <v>6314.41775</v>
      </c>
      <c r="C69" s="6" t="n">
        <v>283.15159</v>
      </c>
    </row>
    <row r="70" customFormat="false" ht="12.8" hidden="false" customHeight="false" outlineLevel="0" collapsed="false">
      <c r="A70" s="5" t="n">
        <v>117</v>
      </c>
      <c r="B70" s="6" t="n">
        <v>6516.10374</v>
      </c>
      <c r="C70" s="6" t="n">
        <v>289.44093</v>
      </c>
    </row>
    <row r="71" customFormat="false" ht="12.8" hidden="false" customHeight="false" outlineLevel="0" collapsed="false">
      <c r="A71" s="5" t="n">
        <v>118</v>
      </c>
      <c r="B71" s="6" t="n">
        <v>6717.99119</v>
      </c>
      <c r="C71" s="6" t="n">
        <v>295.68529</v>
      </c>
    </row>
    <row r="72" customFormat="false" ht="12.8" hidden="false" customHeight="false" outlineLevel="0" collapsed="false">
      <c r="A72" s="5" t="n">
        <v>119</v>
      </c>
      <c r="B72" s="6" t="n">
        <v>6923.95458</v>
      </c>
      <c r="C72" s="6" t="n">
        <v>302.01046</v>
      </c>
    </row>
    <row r="73" customFormat="false" ht="12.8" hidden="false" customHeight="false" outlineLevel="0" collapsed="false">
      <c r="A73" s="5" t="n">
        <v>120</v>
      </c>
      <c r="B73" s="6" t="n">
        <v>7166.13305</v>
      </c>
      <c r="C73" s="6" t="n">
        <v>309.3749</v>
      </c>
    </row>
    <row r="74" customFormat="false" ht="12.8" hidden="false" customHeight="false" outlineLevel="0" collapsed="false">
      <c r="A74" s="5" t="n">
        <v>121</v>
      </c>
      <c r="B74" s="6" t="n">
        <v>7354.65564</v>
      </c>
      <c r="C74" s="6" t="n">
        <v>315.06407</v>
      </c>
    </row>
    <row r="75" customFormat="false" ht="12.8" hidden="false" customHeight="false" outlineLevel="0" collapsed="false">
      <c r="A75" s="5" t="n">
        <v>122</v>
      </c>
      <c r="B75" s="6" t="n">
        <v>7576.15908</v>
      </c>
      <c r="C75" s="6" t="n">
        <v>321.69536</v>
      </c>
    </row>
    <row r="76" customFormat="false" ht="12.8" hidden="false" customHeight="false" outlineLevel="0" collapsed="false">
      <c r="A76" s="5" t="n">
        <v>123</v>
      </c>
      <c r="B76" s="6" t="n">
        <v>7832.43192</v>
      </c>
      <c r="C76" s="6" t="n">
        <v>329.30264</v>
      </c>
    </row>
    <row r="77" customFormat="false" ht="12.8" hidden="false" customHeight="false" outlineLevel="0" collapsed="false">
      <c r="A77" s="5" t="n">
        <v>124</v>
      </c>
      <c r="B77" s="6" t="n">
        <v>8138.52696</v>
      </c>
      <c r="C77" s="6" t="n">
        <v>338.302</v>
      </c>
    </row>
    <row r="78" customFormat="false" ht="12.8" hidden="false" customHeight="false" outlineLevel="0" collapsed="false">
      <c r="A78" s="5" t="n">
        <v>125</v>
      </c>
      <c r="B78" s="6" t="n">
        <v>8344.92325</v>
      </c>
      <c r="C78" s="6" t="n">
        <v>344.31671</v>
      </c>
    </row>
    <row r="79" customFormat="false" ht="12.8" hidden="false" customHeight="false" outlineLevel="0" collapsed="false">
      <c r="A79" s="5" t="n">
        <v>126</v>
      </c>
      <c r="B79" s="6" t="n">
        <v>8547.8095</v>
      </c>
      <c r="C79" s="6" t="n">
        <v>350.19513</v>
      </c>
    </row>
    <row r="80" customFormat="false" ht="12.8" hidden="false" customHeight="false" outlineLevel="0" collapsed="false">
      <c r="A80" s="5" t="n">
        <v>127</v>
      </c>
      <c r="B80" s="6" t="n">
        <v>8700.18937</v>
      </c>
      <c r="C80" s="6" t="n">
        <v>354.59798</v>
      </c>
    </row>
    <row r="81" customFormat="false" ht="12.8" hidden="false" customHeight="false" outlineLevel="0" collapsed="false">
      <c r="A81" s="5" t="n">
        <v>128</v>
      </c>
      <c r="B81" s="6" t="n">
        <v>8920.56717</v>
      </c>
      <c r="C81" s="6" t="n">
        <v>360.90711</v>
      </c>
    </row>
    <row r="82" customFormat="false" ht="12.8" hidden="false" customHeight="false" outlineLevel="0" collapsed="false">
      <c r="A82" s="5" t="n">
        <v>129</v>
      </c>
      <c r="B82" s="6" t="n">
        <v>9459.95776</v>
      </c>
      <c r="C82" s="6" t="n">
        <v>376.15222</v>
      </c>
    </row>
    <row r="83" customFormat="false" ht="12.8" hidden="false" customHeight="false" outlineLevel="0" collapsed="false">
      <c r="A83" s="5" t="n">
        <v>130</v>
      </c>
      <c r="B83" s="6" t="n">
        <v>9581.59267</v>
      </c>
      <c r="C83" s="6" t="n">
        <v>379.56875</v>
      </c>
    </row>
    <row r="84" customFormat="false" ht="12.8" hidden="false" customHeight="false" outlineLevel="0" collapsed="false">
      <c r="A84" s="5" t="n">
        <v>131</v>
      </c>
      <c r="B84" s="6" t="n">
        <v>9942.5511</v>
      </c>
      <c r="C84" s="6" t="n">
        <v>389.62446</v>
      </c>
    </row>
    <row r="85" customFormat="false" ht="12.8" hidden="false" customHeight="false" outlineLevel="0" collapsed="false">
      <c r="A85" s="5" t="n">
        <v>132</v>
      </c>
      <c r="B85" s="6" t="n">
        <v>10169.36771</v>
      </c>
      <c r="C85" s="6" t="n">
        <v>395.89661</v>
      </c>
    </row>
    <row r="86" customFormat="false" ht="12.8" hidden="false" customHeight="false" outlineLevel="0" collapsed="false">
      <c r="A86" s="5" t="n">
        <v>133</v>
      </c>
      <c r="B86" s="6" t="n">
        <v>10473.53211</v>
      </c>
      <c r="C86" s="6" t="n">
        <v>404.25274</v>
      </c>
    </row>
    <row r="87" customFormat="false" ht="12.8" hidden="false" customHeight="false" outlineLevel="0" collapsed="false">
      <c r="A87" s="5" t="n">
        <v>134</v>
      </c>
      <c r="B87" s="6" t="n">
        <v>10837.39178</v>
      </c>
      <c r="C87" s="6" t="n">
        <v>414.15954</v>
      </c>
    </row>
    <row r="88" customFormat="false" ht="12.8" hidden="false" customHeight="false" outlineLevel="0" collapsed="false">
      <c r="A88" s="5" t="n">
        <v>135</v>
      </c>
      <c r="B88" s="6" t="n">
        <v>11205.52012</v>
      </c>
      <c r="C88" s="6" t="n">
        <v>424.10472</v>
      </c>
    </row>
    <row r="89" customFormat="false" ht="12.8" hidden="false" customHeight="false" outlineLevel="0" collapsed="false">
      <c r="A89" s="5" t="n">
        <v>136</v>
      </c>
      <c r="B89" s="6" t="n">
        <v>11410.04115</v>
      </c>
      <c r="C89" s="6" t="n">
        <v>429.57776</v>
      </c>
    </row>
    <row r="90" customFormat="false" ht="12.8" hidden="false" customHeight="false" outlineLevel="0" collapsed="false">
      <c r="A90" s="5" t="n">
        <v>137</v>
      </c>
      <c r="B90" s="6" t="n">
        <v>11773.2906</v>
      </c>
      <c r="C90" s="6" t="n">
        <v>439.25555</v>
      </c>
    </row>
    <row r="91" customFormat="false" ht="12.8" hidden="false" customHeight="false" outlineLevel="0" collapsed="false">
      <c r="A91" s="5" t="n">
        <v>138</v>
      </c>
      <c r="B91" s="6" t="n">
        <v>12163.76888</v>
      </c>
      <c r="C91" s="6" t="n">
        <v>449.58691</v>
      </c>
    </row>
    <row r="92" customFormat="false" ht="12.8" hidden="false" customHeight="false" outlineLevel="0" collapsed="false">
      <c r="A92" s="5" t="n">
        <v>139</v>
      </c>
      <c r="B92" s="6" t="n">
        <v>13311.99598</v>
      </c>
      <c r="C92" s="6" t="n">
        <v>479.57647</v>
      </c>
    </row>
    <row r="93" customFormat="false" ht="12.8" hidden="false" customHeight="false" outlineLevel="0" collapsed="false">
      <c r="A93" s="5" t="n">
        <v>140</v>
      </c>
      <c r="B93" s="6" t="n">
        <v>12816.74555</v>
      </c>
      <c r="C93" s="6" t="n">
        <v>466.64751</v>
      </c>
    </row>
    <row r="94" customFormat="false" ht="12.8" hidden="false" customHeight="false" outlineLevel="0" collapsed="false">
      <c r="A94" s="5" t="n">
        <v>141</v>
      </c>
      <c r="B94" s="6" t="n">
        <v>13220.43738</v>
      </c>
      <c r="C94" s="6" t="n">
        <v>477.09221</v>
      </c>
    </row>
    <row r="95" customFormat="false" ht="12.8" hidden="false" customHeight="false" outlineLevel="0" collapsed="false">
      <c r="A95" s="5" t="n">
        <v>142</v>
      </c>
      <c r="B95" s="6" t="n">
        <v>13531.08527</v>
      </c>
      <c r="C95" s="6" t="n">
        <v>485.07761</v>
      </c>
    </row>
    <row r="96" customFormat="false" ht="12.8" hidden="false" customHeight="false" outlineLevel="0" collapsed="false">
      <c r="A96" s="5" t="n">
        <v>143</v>
      </c>
      <c r="B96" s="6" t="n">
        <v>13978.67536</v>
      </c>
      <c r="C96" s="6" t="n">
        <v>496.49612</v>
      </c>
    </row>
    <row r="97" customFormat="false" ht="12.8" hidden="false" customHeight="false" outlineLevel="0" collapsed="false">
      <c r="A97" s="5" t="n">
        <v>144</v>
      </c>
      <c r="B97" s="6" t="n">
        <v>14339.54992</v>
      </c>
      <c r="C97" s="6" t="n">
        <v>505.6417</v>
      </c>
    </row>
    <row r="98" customFormat="false" ht="12.8" hidden="false" customHeight="false" outlineLevel="0" collapsed="false">
      <c r="A98" s="5" t="n">
        <v>145</v>
      </c>
      <c r="B98" s="6" t="n">
        <v>14779.74565</v>
      </c>
      <c r="C98" s="6" t="n">
        <v>516.71995</v>
      </c>
    </row>
    <row r="99" customFormat="false" ht="12.8" hidden="false" customHeight="false" outlineLevel="0" collapsed="false">
      <c r="A99" s="5" t="n">
        <v>146</v>
      </c>
      <c r="B99" s="6" t="n">
        <v>15192.8093</v>
      </c>
      <c r="C99" s="6" t="n">
        <v>527.04014</v>
      </c>
    </row>
    <row r="100" customFormat="false" ht="12.8" hidden="false" customHeight="false" outlineLevel="0" collapsed="false">
      <c r="A100" s="5" t="n">
        <v>147</v>
      </c>
      <c r="B100" s="6" t="n">
        <v>15621.254</v>
      </c>
      <c r="C100" s="6" t="n">
        <v>537.67422</v>
      </c>
    </row>
    <row r="101" customFormat="false" ht="12.8" hidden="false" customHeight="false" outlineLevel="0" collapsed="false">
      <c r="A101" s="5" t="n">
        <v>148</v>
      </c>
      <c r="B101" s="6" t="n">
        <v>16085.6408</v>
      </c>
      <c r="C101" s="6" t="n">
        <v>549.12229</v>
      </c>
    </row>
    <row r="102" customFormat="false" ht="12.8" hidden="false" customHeight="false" outlineLevel="0" collapsed="false">
      <c r="A102" s="5" t="n">
        <v>149</v>
      </c>
      <c r="B102" s="6" t="n">
        <v>16526.04186</v>
      </c>
      <c r="C102" s="6" t="n">
        <v>559.90376</v>
      </c>
    </row>
    <row r="103" customFormat="false" ht="12.8" hidden="false" customHeight="false" outlineLevel="0" collapsed="false">
      <c r="A103" s="5" t="n">
        <v>150</v>
      </c>
      <c r="B103" s="6" t="n">
        <v>16998.02918</v>
      </c>
      <c r="C103" s="6" t="n">
        <v>571.384</v>
      </c>
    </row>
    <row r="104" customFormat="false" ht="12.8" hidden="false" customHeight="false" outlineLevel="0" collapsed="false">
      <c r="A104" s="5" t="n">
        <v>151</v>
      </c>
      <c r="B104" s="6" t="n">
        <v>17500.43053</v>
      </c>
      <c r="C104" s="6" t="n">
        <v>583.52047</v>
      </c>
    </row>
    <row r="105" customFormat="false" ht="12.8" hidden="false" customHeight="false" outlineLevel="0" collapsed="false">
      <c r="A105" s="5" t="n">
        <v>152</v>
      </c>
      <c r="B105" s="6" t="n">
        <v>21453.63052</v>
      </c>
      <c r="C105" s="6" t="n">
        <v>678.67292</v>
      </c>
    </row>
    <row r="106" customFormat="false" ht="12.8" hidden="false" customHeight="false" outlineLevel="0" collapsed="false">
      <c r="A106" s="5" t="n">
        <v>153</v>
      </c>
      <c r="B106" s="6" t="n">
        <v>18434.25242</v>
      </c>
      <c r="C106" s="6" t="n">
        <v>605.8684</v>
      </c>
    </row>
    <row r="107" customFormat="false" ht="12.8" hidden="false" customHeight="false" outlineLevel="0" collapsed="false">
      <c r="A107" s="5" t="n">
        <v>154</v>
      </c>
      <c r="B107" s="6" t="n">
        <v>19026.85449</v>
      </c>
      <c r="C107" s="6" t="n">
        <v>619.91102</v>
      </c>
    </row>
    <row r="108" customFormat="false" ht="12.8" hidden="false" customHeight="false" outlineLevel="0" collapsed="false">
      <c r="A108" s="5" t="n">
        <v>155</v>
      </c>
      <c r="B108" s="6" t="n">
        <v>19846.94748</v>
      </c>
      <c r="C108" s="6" t="n">
        <v>639.18635</v>
      </c>
    </row>
    <row r="109" customFormat="false" ht="12.8" hidden="false" customHeight="false" outlineLevel="0" collapsed="false">
      <c r="A109" s="5" t="n">
        <v>156</v>
      </c>
      <c r="B109" s="6" t="n">
        <v>20379.90578</v>
      </c>
      <c r="C109" s="6" t="n">
        <v>651.62074</v>
      </c>
    </row>
    <row r="110" customFormat="false" ht="12.8" hidden="false" customHeight="false" outlineLevel="0" collapsed="false">
      <c r="A110" s="5" t="n">
        <v>157</v>
      </c>
      <c r="B110" s="6" t="n">
        <v>20616.98178</v>
      </c>
      <c r="C110" s="6" t="n">
        <v>657.11574</v>
      </c>
    </row>
    <row r="111" customFormat="false" ht="12.8" hidden="false" customHeight="false" outlineLevel="0" collapsed="false">
      <c r="A111" s="5" t="n">
        <v>158</v>
      </c>
      <c r="B111" s="6" t="n">
        <v>21231.02337</v>
      </c>
      <c r="C111" s="6" t="n">
        <v>671.3041</v>
      </c>
    </row>
    <row r="112" customFormat="false" ht="12.8" hidden="false" customHeight="false" outlineLevel="0" collapsed="false">
      <c r="A112" s="5" t="n">
        <v>159</v>
      </c>
      <c r="B112" s="6" t="n">
        <v>21923.55996</v>
      </c>
      <c r="C112" s="6" t="n">
        <v>687.19629</v>
      </c>
    </row>
    <row r="113" customFormat="false" ht="12.8" hidden="false" customHeight="false" outlineLevel="0" collapsed="false">
      <c r="A113" s="5" t="n">
        <v>160</v>
      </c>
      <c r="B113" s="6" t="n">
        <v>22557.81201</v>
      </c>
      <c r="C113" s="6" t="n">
        <v>701.65611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C33" activeCellId="0" sqref="C33"/>
    </sheetView>
  </sheetViews>
  <sheetFormatPr defaultColWidth="11.5898437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2" t="s">
        <v>11</v>
      </c>
      <c r="B2" s="2" t="s">
        <v>12</v>
      </c>
      <c r="C2" s="2" t="s">
        <v>13</v>
      </c>
    </row>
    <row r="3" customFormat="false" ht="12.8" hidden="false" customHeight="false" outlineLevel="0" collapsed="false">
      <c r="A3" s="5" t="n">
        <v>50</v>
      </c>
      <c r="B3" s="6" t="n">
        <v>1665.15946</v>
      </c>
      <c r="C3" s="6" t="n">
        <v>171.66033</v>
      </c>
    </row>
    <row r="4" customFormat="false" ht="12.8" hidden="false" customHeight="false" outlineLevel="0" collapsed="false">
      <c r="A4" s="5" t="n">
        <v>51</v>
      </c>
      <c r="B4" s="6" t="n">
        <v>1810.8142</v>
      </c>
      <c r="C4" s="6" t="n">
        <v>182.12408</v>
      </c>
    </row>
    <row r="5" customFormat="false" ht="12.8" hidden="false" customHeight="false" outlineLevel="0" collapsed="false">
      <c r="A5" s="5" t="n">
        <v>52</v>
      </c>
      <c r="B5" s="6" t="n">
        <v>1919.22207</v>
      </c>
      <c r="C5" s="6" t="n">
        <v>189.73962</v>
      </c>
    </row>
    <row r="6" customFormat="false" ht="12.8" hidden="false" customHeight="false" outlineLevel="0" collapsed="false">
      <c r="A6" s="5" t="n">
        <v>53</v>
      </c>
      <c r="B6" s="6" t="n">
        <v>2040.95587</v>
      </c>
      <c r="C6" s="6" t="n">
        <v>198.17864</v>
      </c>
    </row>
    <row r="7" customFormat="false" ht="12.8" hidden="false" customHeight="false" outlineLevel="0" collapsed="false">
      <c r="A7" s="5" t="n">
        <v>54</v>
      </c>
      <c r="B7" s="6" t="n">
        <v>2191.69801</v>
      </c>
      <c r="C7" s="6" t="n">
        <v>208.43627</v>
      </c>
    </row>
    <row r="8" customFormat="false" ht="12.8" hidden="false" customHeight="false" outlineLevel="0" collapsed="false">
      <c r="A8" s="5" t="n">
        <v>55</v>
      </c>
      <c r="B8" s="6" t="n">
        <v>2471.10212</v>
      </c>
      <c r="C8" s="6" t="n">
        <v>227.01139</v>
      </c>
    </row>
    <row r="9" customFormat="false" ht="12.8" hidden="false" customHeight="false" outlineLevel="0" collapsed="false">
      <c r="A9" s="5" t="n">
        <v>56</v>
      </c>
      <c r="B9" s="6" t="n">
        <v>2583.40469</v>
      </c>
      <c r="C9" s="6" t="n">
        <v>234.27122</v>
      </c>
    </row>
    <row r="10" customFormat="false" ht="12.8" hidden="false" customHeight="false" outlineLevel="0" collapsed="false">
      <c r="A10" s="5" t="n">
        <v>57</v>
      </c>
      <c r="B10" s="6" t="n">
        <v>2719.87226</v>
      </c>
      <c r="C10" s="6" t="n">
        <v>242.99641</v>
      </c>
    </row>
    <row r="11" customFormat="false" ht="12.8" hidden="false" customHeight="false" outlineLevel="0" collapsed="false">
      <c r="A11" s="5" t="n">
        <v>58</v>
      </c>
      <c r="B11" s="6" t="n">
        <v>2905.98854</v>
      </c>
      <c r="C11" s="6" t="n">
        <v>254.74158</v>
      </c>
    </row>
    <row r="12" customFormat="false" ht="12.8" hidden="false" customHeight="false" outlineLevel="0" collapsed="false">
      <c r="A12" s="5" t="n">
        <v>59</v>
      </c>
      <c r="B12" s="6" t="n">
        <v>3238.62853</v>
      </c>
      <c r="C12" s="6" t="n">
        <v>275.31777</v>
      </c>
    </row>
    <row r="13" customFormat="false" ht="12.8" hidden="false" customHeight="false" outlineLevel="0" collapsed="false">
      <c r="A13" s="5" t="n">
        <v>60</v>
      </c>
      <c r="B13" s="6" t="n">
        <v>4309.61666</v>
      </c>
      <c r="C13" s="6" t="n">
        <v>340.17649</v>
      </c>
    </row>
    <row r="14" customFormat="false" ht="12.8" hidden="false" customHeight="false" outlineLevel="0" collapsed="false">
      <c r="A14" s="5" t="n">
        <v>61</v>
      </c>
      <c r="B14" s="6" t="n">
        <v>3961.68732</v>
      </c>
      <c r="C14" s="6" t="n">
        <v>318.56376</v>
      </c>
    </row>
    <row r="15" customFormat="false" ht="12.8" hidden="false" customHeight="false" outlineLevel="0" collapsed="false">
      <c r="A15" s="5" t="n">
        <v>62</v>
      </c>
      <c r="B15" s="6" t="n">
        <v>3798.10832</v>
      </c>
      <c r="C15" s="6" t="n">
        <v>308.62597</v>
      </c>
    </row>
    <row r="16" customFormat="false" ht="12.8" hidden="false" customHeight="false" outlineLevel="0" collapsed="false">
      <c r="A16" s="5" t="n">
        <v>63</v>
      </c>
      <c r="B16" s="6" t="n">
        <v>4057.03559</v>
      </c>
      <c r="C16" s="6" t="n">
        <v>323.63851</v>
      </c>
    </row>
    <row r="17" customFormat="false" ht="12.8" hidden="false" customHeight="false" outlineLevel="0" collapsed="false">
      <c r="A17" s="5" t="n">
        <v>64</v>
      </c>
      <c r="B17" s="6" t="n">
        <v>4510.97461</v>
      </c>
      <c r="C17" s="6" t="n">
        <v>349.51042</v>
      </c>
    </row>
    <row r="18" customFormat="false" ht="12.8" hidden="false" customHeight="false" outlineLevel="0" collapsed="false">
      <c r="A18" s="5" t="n">
        <v>65</v>
      </c>
      <c r="B18" s="6" t="n">
        <v>4631.63966</v>
      </c>
      <c r="C18" s="6" t="n">
        <v>356.15977</v>
      </c>
    </row>
    <row r="19" customFormat="false" ht="12.8" hidden="false" customHeight="false" outlineLevel="0" collapsed="false">
      <c r="A19" s="5" t="n">
        <v>66</v>
      </c>
      <c r="B19" s="6" t="n">
        <v>4953.95788</v>
      </c>
      <c r="C19" s="6" t="n">
        <v>373.95753</v>
      </c>
    </row>
    <row r="20" customFormat="false" ht="12.8" hidden="false" customHeight="false" outlineLevel="0" collapsed="false">
      <c r="A20" s="5" t="n">
        <v>67</v>
      </c>
      <c r="B20" s="6" t="n">
        <v>5698.72809</v>
      </c>
      <c r="C20" s="6" t="n">
        <v>414.42683</v>
      </c>
    </row>
    <row r="21" customFormat="false" ht="12.8" hidden="false" customHeight="false" outlineLevel="0" collapsed="false">
      <c r="A21" s="5" t="n">
        <v>68</v>
      </c>
      <c r="B21" s="6" t="n">
        <v>5568.36755</v>
      </c>
      <c r="C21" s="6" t="n">
        <v>407.1339</v>
      </c>
    </row>
    <row r="22" customFormat="false" ht="12.8" hidden="false" customHeight="false" outlineLevel="0" collapsed="false">
      <c r="A22" s="5" t="n">
        <v>69</v>
      </c>
      <c r="B22" s="6" t="n">
        <v>7222.62335</v>
      </c>
      <c r="C22" s="6" t="n">
        <v>495.05808</v>
      </c>
    </row>
    <row r="23" customFormat="false" ht="12.8" hidden="false" customHeight="false" outlineLevel="0" collapsed="false">
      <c r="A23" s="5" t="n">
        <v>70</v>
      </c>
      <c r="B23" s="6" t="n">
        <v>6309.76256</v>
      </c>
      <c r="C23" s="6" t="n">
        <v>446.05708</v>
      </c>
    </row>
    <row r="24" customFormat="false" ht="12.8" hidden="false" customHeight="false" outlineLevel="0" collapsed="false">
      <c r="A24" s="5" t="n">
        <v>71</v>
      </c>
      <c r="B24" s="6" t="n">
        <v>6628.0614</v>
      </c>
      <c r="C24" s="6" t="n">
        <v>462.45687</v>
      </c>
    </row>
    <row r="25" customFormat="false" ht="12.8" hidden="false" customHeight="false" outlineLevel="0" collapsed="false">
      <c r="A25" s="5" t="n">
        <v>72</v>
      </c>
      <c r="B25" s="6" t="n">
        <v>7831.34561</v>
      </c>
      <c r="C25" s="6" t="n">
        <v>523.4005</v>
      </c>
    </row>
    <row r="26" customFormat="false" ht="12.8" hidden="false" customHeight="false" outlineLevel="0" collapsed="false">
      <c r="A26" s="5" t="n">
        <v>73</v>
      </c>
      <c r="B26" s="6" t="n">
        <v>7585.74002</v>
      </c>
      <c r="C26" s="6" t="n">
        <v>510.74203</v>
      </c>
    </row>
    <row r="27" customFormat="false" ht="12.8" hidden="false" customHeight="false" outlineLevel="0" collapsed="false">
      <c r="A27" s="5" t="n">
        <v>74</v>
      </c>
      <c r="B27" s="6" t="n">
        <v>8114.52946</v>
      </c>
      <c r="C27" s="6" t="n">
        <v>536.8412</v>
      </c>
    </row>
    <row r="28" customFormat="false" ht="12.8" hidden="false" customHeight="false" outlineLevel="0" collapsed="false">
      <c r="A28" s="5" t="n">
        <v>75</v>
      </c>
      <c r="B28" s="6" t="n">
        <v>9469.57026</v>
      </c>
      <c r="C28" s="6" t="n">
        <v>602.64703</v>
      </c>
    </row>
    <row r="29" customFormat="false" ht="12.8" hidden="false" customHeight="false" outlineLevel="0" collapsed="false">
      <c r="A29" s="5" t="n">
        <v>76</v>
      </c>
      <c r="B29" s="6" t="n">
        <v>11391.12657</v>
      </c>
      <c r="C29" s="6" t="n">
        <v>694.18075</v>
      </c>
    </row>
    <row r="30" customFormat="false" ht="12.8" hidden="false" customHeight="false" outlineLevel="0" collapsed="false">
      <c r="A30" s="5" t="n">
        <v>77</v>
      </c>
      <c r="B30" s="6" t="n">
        <v>9758.69033</v>
      </c>
      <c r="C30" s="6" t="n">
        <v>615.74184</v>
      </c>
    </row>
    <row r="31" customFormat="false" ht="12.8" hidden="false" customHeight="false" outlineLevel="0" collapsed="false">
      <c r="A31" s="5" t="n">
        <v>78</v>
      </c>
      <c r="B31" s="6" t="n">
        <v>13147.69864</v>
      </c>
      <c r="C31" s="6" t="n">
        <v>773.8674</v>
      </c>
    </row>
    <row r="32" customFormat="false" ht="12.8" hidden="false" customHeight="false" outlineLevel="0" collapsed="false">
      <c r="A32" s="5" t="n">
        <v>79</v>
      </c>
      <c r="B32" s="6" t="n">
        <v>11311.36509</v>
      </c>
      <c r="C32" s="6" t="n">
        <v>687.82725</v>
      </c>
    </row>
    <row r="33" customFormat="false" ht="12.8" hidden="false" customHeight="false" outlineLevel="0" collapsed="false">
      <c r="A33" s="5" t="n">
        <v>80</v>
      </c>
      <c r="B33" s="6" t="n">
        <v>12144.89104</v>
      </c>
      <c r="C33" s="6" t="n">
        <v>725.7194</v>
      </c>
    </row>
    <row r="34" customFormat="false" ht="12.8" hidden="false" customHeight="false" outlineLevel="0" collapsed="false">
      <c r="A34" s="5" t="n">
        <v>81</v>
      </c>
      <c r="B34" s="6" t="n">
        <v>12965.17936</v>
      </c>
      <c r="C34" s="6" t="n">
        <v>762.51051</v>
      </c>
    </row>
    <row r="35" customFormat="false" ht="12.8" hidden="false" customHeight="false" outlineLevel="0" collapsed="false">
      <c r="A35" s="5" t="n">
        <v>82</v>
      </c>
      <c r="B35" s="6" t="n">
        <v>13438.62195</v>
      </c>
      <c r="C35" s="6" t="n">
        <v>783.4452</v>
      </c>
    </row>
    <row r="36" customFormat="false" ht="12.8" hidden="false" customHeight="false" outlineLevel="0" collapsed="false">
      <c r="A36" s="5" t="n">
        <v>83</v>
      </c>
      <c r="B36" s="6" t="n">
        <v>14740.72518</v>
      </c>
      <c r="C36" s="6" t="n">
        <v>840.68162</v>
      </c>
    </row>
    <row r="37" customFormat="false" ht="12.8" hidden="false" customHeight="false" outlineLevel="0" collapsed="false">
      <c r="A37" s="5" t="n">
        <v>84</v>
      </c>
      <c r="B37" s="6" t="n">
        <v>15826.47997</v>
      </c>
      <c r="C37" s="6" t="n">
        <v>887.69583</v>
      </c>
    </row>
    <row r="38" customFormat="false" ht="12.8" hidden="false" customHeight="false" outlineLevel="0" collapsed="false">
      <c r="A38" s="5" t="n">
        <v>85</v>
      </c>
      <c r="B38" s="6" t="n">
        <v>16683.91263</v>
      </c>
      <c r="C38" s="6" t="n">
        <v>924.35767</v>
      </c>
    </row>
    <row r="39" customFormat="false" ht="12.8" hidden="false" customHeight="false" outlineLevel="0" collapsed="false">
      <c r="A39" s="5" t="n">
        <v>86</v>
      </c>
      <c r="B39" s="6" t="n">
        <v>17697.51654</v>
      </c>
      <c r="C39" s="6" t="n">
        <v>967.31319</v>
      </c>
    </row>
    <row r="40" customFormat="false" ht="12.8" hidden="false" customHeight="false" outlineLevel="0" collapsed="false">
      <c r="A40" s="5" t="n">
        <v>87</v>
      </c>
      <c r="B40" s="6" t="n">
        <v>19153.52987</v>
      </c>
      <c r="C40" s="6" t="n">
        <v>1028.40568</v>
      </c>
    </row>
    <row r="41" customFormat="false" ht="12.8" hidden="false" customHeight="false" outlineLevel="0" collapsed="false">
      <c r="A41" s="5" t="n">
        <v>88</v>
      </c>
      <c r="B41" s="6" t="n">
        <v>20579.57832</v>
      </c>
      <c r="C41" s="6" t="n">
        <v>1087.50814</v>
      </c>
    </row>
    <row r="42" customFormat="false" ht="12.8" hidden="false" customHeight="false" outlineLevel="0" collapsed="false">
      <c r="A42" s="5" t="n">
        <v>89</v>
      </c>
      <c r="B42" s="6" t="n">
        <v>24235.19718</v>
      </c>
      <c r="C42" s="6" t="n">
        <v>1237.41208</v>
      </c>
    </row>
    <row r="43" customFormat="false" ht="12.8" hidden="false" customHeight="false" outlineLevel="0" collapsed="false">
      <c r="A43" s="5" t="n">
        <v>90</v>
      </c>
      <c r="B43" s="6" t="n">
        <v>29605.17144</v>
      </c>
      <c r="C43" s="6" t="n">
        <v>1454.11086</v>
      </c>
    </row>
    <row r="44" customFormat="false" ht="12.8" hidden="false" customHeight="false" outlineLevel="0" collapsed="false">
      <c r="A44" s="5" t="n">
        <v>91</v>
      </c>
      <c r="B44" s="6" t="n">
        <v>26487.90223</v>
      </c>
      <c r="C44" s="6" t="n">
        <v>1326.67448</v>
      </c>
    </row>
    <row r="45" customFormat="false" ht="12.8" hidden="false" customHeight="false" outlineLevel="0" collapsed="false">
      <c r="A45" s="5" t="n">
        <v>92</v>
      </c>
      <c r="B45" s="6" t="n">
        <v>28395.81329</v>
      </c>
      <c r="C45" s="6" t="n">
        <v>1402.21749</v>
      </c>
    </row>
    <row r="46" customFormat="false" ht="12.8" hidden="false" customHeight="false" outlineLevel="0" collapsed="false">
      <c r="A46" s="5" t="n">
        <v>93</v>
      </c>
      <c r="B46" s="6" t="n">
        <v>31693.54999</v>
      </c>
      <c r="C46" s="6" t="n">
        <v>1531.64167</v>
      </c>
    </row>
    <row r="47" customFormat="false" ht="12.8" hidden="false" customHeight="false" outlineLevel="0" collapsed="false">
      <c r="A47" s="5" t="n">
        <v>94</v>
      </c>
      <c r="B47" s="6" t="n">
        <v>34586.40887</v>
      </c>
      <c r="C47" s="6" t="n">
        <v>1643.77683</v>
      </c>
    </row>
    <row r="48" customFormat="false" ht="12.8" hidden="false" customHeight="false" outlineLevel="0" collapsed="false">
      <c r="A48" s="5" t="n">
        <v>95</v>
      </c>
      <c r="B48" s="6" t="n">
        <v>44328.74543</v>
      </c>
      <c r="C48" s="6" t="n">
        <v>2017.34009</v>
      </c>
    </row>
    <row r="49" customFormat="false" ht="12.8" hidden="false" customHeight="false" outlineLevel="0" collapsed="false">
      <c r="A49" s="5" t="n">
        <v>96</v>
      </c>
      <c r="B49" s="6" t="n">
        <v>57477.6277</v>
      </c>
      <c r="C49" s="6" t="n">
        <v>2513.76913</v>
      </c>
    </row>
    <row r="50" customFormat="false" ht="12.8" hidden="false" customHeight="false" outlineLevel="0" collapsed="false">
      <c r="A50" s="5" t="n">
        <v>97</v>
      </c>
      <c r="B50" s="6" t="n">
        <v>49833.84518</v>
      </c>
      <c r="C50" s="6" t="n">
        <v>2222.63999</v>
      </c>
    </row>
    <row r="51" customFormat="false" ht="12.8" hidden="false" customHeight="false" outlineLevel="0" collapsed="false">
      <c r="A51" s="5" t="n">
        <v>98</v>
      </c>
      <c r="B51" s="6" t="n">
        <v>59903.2436</v>
      </c>
      <c r="C51" s="6" t="n">
        <v>2597.77949</v>
      </c>
    </row>
    <row r="52" customFormat="false" ht="12.8" hidden="false" customHeight="false" outlineLevel="0" collapsed="false">
      <c r="A52" s="5" t="n">
        <v>99</v>
      </c>
      <c r="B52" s="6" t="n">
        <v>77906.44181</v>
      </c>
      <c r="C52" s="6" t="n">
        <v>3261.61659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3" activeCellId="0" sqref="A3"/>
    </sheetView>
  </sheetViews>
  <sheetFormatPr defaultColWidth="11.5898437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2" t="s">
        <v>11</v>
      </c>
      <c r="B2" s="2" t="s">
        <v>12</v>
      </c>
      <c r="C2" s="2" t="s">
        <v>13</v>
      </c>
    </row>
    <row r="3" customFormat="false" ht="12.8" hidden="false" customHeight="false" outlineLevel="0" collapsed="false">
      <c r="A3" s="5" t="n">
        <v>50</v>
      </c>
      <c r="B3" s="6" t="n">
        <v>234.63771</v>
      </c>
      <c r="C3" s="6" t="n">
        <v>25.5507</v>
      </c>
    </row>
    <row r="4" customFormat="false" ht="12.8" hidden="false" customHeight="false" outlineLevel="0" collapsed="false">
      <c r="A4" s="5" t="n">
        <v>51</v>
      </c>
      <c r="B4" s="6" t="n">
        <v>247.85987</v>
      </c>
      <c r="C4" s="6" t="n">
        <v>26.51078</v>
      </c>
    </row>
    <row r="5" customFormat="false" ht="12.8" hidden="false" customHeight="false" outlineLevel="0" collapsed="false">
      <c r="A5" s="5" t="n">
        <v>52</v>
      </c>
      <c r="B5" s="6" t="n">
        <v>263.04035</v>
      </c>
      <c r="C5" s="6" t="n">
        <v>27.59271</v>
      </c>
    </row>
    <row r="6" customFormat="false" ht="12.8" hidden="false" customHeight="false" outlineLevel="0" collapsed="false">
      <c r="A6" s="5" t="n">
        <v>53</v>
      </c>
      <c r="B6" s="6" t="n">
        <v>277.71716</v>
      </c>
      <c r="C6" s="6" t="n">
        <v>28.62092</v>
      </c>
    </row>
    <row r="7" customFormat="false" ht="12.8" hidden="false" customHeight="false" outlineLevel="0" collapsed="false">
      <c r="A7" s="5" t="n">
        <v>54</v>
      </c>
      <c r="B7" s="6" t="n">
        <v>295.55267</v>
      </c>
      <c r="C7" s="6" t="n">
        <v>29.84632</v>
      </c>
    </row>
    <row r="8" customFormat="false" ht="12.8" hidden="false" customHeight="false" outlineLevel="0" collapsed="false">
      <c r="A8" s="5" t="n">
        <v>55</v>
      </c>
      <c r="B8" s="6" t="n">
        <v>316.89787</v>
      </c>
      <c r="C8" s="6" t="n">
        <v>31.27888</v>
      </c>
    </row>
    <row r="9" customFormat="false" ht="12.8" hidden="false" customHeight="false" outlineLevel="0" collapsed="false">
      <c r="A9" s="5" t="n">
        <v>56</v>
      </c>
      <c r="B9" s="6" t="n">
        <v>330.53432</v>
      </c>
      <c r="C9" s="6" t="n">
        <v>32.18087</v>
      </c>
    </row>
    <row r="10" customFormat="false" ht="12.8" hidden="false" customHeight="false" outlineLevel="0" collapsed="false">
      <c r="A10" s="5" t="n">
        <v>57</v>
      </c>
      <c r="B10" s="6" t="n">
        <v>350.1921</v>
      </c>
      <c r="C10" s="6" t="n">
        <v>33.4595</v>
      </c>
    </row>
    <row r="11" customFormat="false" ht="12.8" hidden="false" customHeight="false" outlineLevel="0" collapsed="false">
      <c r="A11" s="5" t="n">
        <v>58</v>
      </c>
      <c r="B11" s="6" t="n">
        <v>369.62265</v>
      </c>
      <c r="C11" s="6" t="n">
        <v>34.69835</v>
      </c>
    </row>
    <row r="12" customFormat="false" ht="12.8" hidden="false" customHeight="false" outlineLevel="0" collapsed="false">
      <c r="A12" s="5" t="n">
        <v>59</v>
      </c>
      <c r="B12" s="6" t="n">
        <v>390.73829</v>
      </c>
      <c r="C12" s="6" t="n">
        <v>36.02359</v>
      </c>
    </row>
    <row r="13" customFormat="false" ht="12.8" hidden="false" customHeight="false" outlineLevel="0" collapsed="false">
      <c r="A13" s="5" t="n">
        <v>60</v>
      </c>
      <c r="B13" s="6" t="n">
        <v>408.60146</v>
      </c>
      <c r="C13" s="6" t="n">
        <v>37.12458</v>
      </c>
    </row>
    <row r="14" customFormat="false" ht="12.8" hidden="false" customHeight="false" outlineLevel="0" collapsed="false">
      <c r="A14" s="5" t="n">
        <v>61</v>
      </c>
      <c r="B14" s="6" t="n">
        <v>431.4779</v>
      </c>
      <c r="C14" s="6" t="n">
        <v>38.51425</v>
      </c>
    </row>
    <row r="15" customFormat="false" ht="12.8" hidden="false" customHeight="false" outlineLevel="0" collapsed="false">
      <c r="A15" s="5" t="n">
        <v>62</v>
      </c>
      <c r="B15" s="6" t="n">
        <v>453.6067</v>
      </c>
      <c r="C15" s="6" t="n">
        <v>39.83592</v>
      </c>
    </row>
    <row r="16" customFormat="false" ht="12.8" hidden="false" customHeight="false" outlineLevel="0" collapsed="false">
      <c r="A16" s="5" t="n">
        <v>63</v>
      </c>
      <c r="B16" s="6" t="n">
        <v>476.62394</v>
      </c>
      <c r="C16" s="6" t="n">
        <v>41.18688</v>
      </c>
    </row>
    <row r="17" customFormat="false" ht="12.8" hidden="false" customHeight="false" outlineLevel="0" collapsed="false">
      <c r="A17" s="5" t="n">
        <v>64</v>
      </c>
      <c r="B17" s="6" t="n">
        <v>500.82974</v>
      </c>
      <c r="C17" s="6" t="n">
        <v>42.58918</v>
      </c>
    </row>
    <row r="18" customFormat="false" ht="12.8" hidden="false" customHeight="false" outlineLevel="0" collapsed="false">
      <c r="A18" s="5" t="n">
        <v>65</v>
      </c>
      <c r="B18" s="6" t="n">
        <v>524.81635</v>
      </c>
      <c r="C18" s="6" t="n">
        <v>43.95555</v>
      </c>
    </row>
    <row r="19" customFormat="false" ht="12.8" hidden="false" customHeight="false" outlineLevel="0" collapsed="false">
      <c r="A19" s="5" t="n">
        <v>66</v>
      </c>
      <c r="B19" s="6" t="n">
        <v>546.83941</v>
      </c>
      <c r="C19" s="6" t="n">
        <v>45.19081</v>
      </c>
    </row>
    <row r="20" customFormat="false" ht="12.8" hidden="false" customHeight="false" outlineLevel="0" collapsed="false">
      <c r="A20" s="5" t="n">
        <v>67</v>
      </c>
      <c r="B20" s="6" t="n">
        <v>577.92895</v>
      </c>
      <c r="C20" s="6" t="n">
        <v>46.91226</v>
      </c>
    </row>
    <row r="21" customFormat="false" ht="12.8" hidden="false" customHeight="false" outlineLevel="0" collapsed="false">
      <c r="A21" s="5" t="n">
        <v>68</v>
      </c>
      <c r="B21" s="6" t="n">
        <v>604.86679</v>
      </c>
      <c r="C21" s="6" t="n">
        <v>48.38167</v>
      </c>
    </row>
    <row r="22" customFormat="false" ht="12.8" hidden="false" customHeight="false" outlineLevel="0" collapsed="false">
      <c r="A22" s="5" t="n">
        <v>69</v>
      </c>
      <c r="B22" s="6" t="n">
        <v>633.68967</v>
      </c>
      <c r="C22" s="6" t="n">
        <v>49.92428</v>
      </c>
    </row>
    <row r="23" customFormat="false" ht="12.8" hidden="false" customHeight="false" outlineLevel="0" collapsed="false">
      <c r="A23" s="5" t="n">
        <v>70</v>
      </c>
      <c r="B23" s="6" t="n">
        <v>663.32497</v>
      </c>
      <c r="C23" s="6" t="n">
        <v>51.49068</v>
      </c>
    </row>
    <row r="24" customFormat="false" ht="12.8" hidden="false" customHeight="false" outlineLevel="0" collapsed="false">
      <c r="A24" s="5" t="n">
        <v>71</v>
      </c>
      <c r="B24" s="6" t="n">
        <v>691.36742</v>
      </c>
      <c r="C24" s="6" t="n">
        <v>52.95227</v>
      </c>
    </row>
    <row r="25" customFormat="false" ht="12.8" hidden="false" customHeight="false" outlineLevel="0" collapsed="false">
      <c r="A25" s="5" t="n">
        <v>72</v>
      </c>
      <c r="B25" s="6" t="n">
        <v>725.79254</v>
      </c>
      <c r="C25" s="6" t="n">
        <v>54.72012</v>
      </c>
    </row>
    <row r="26" customFormat="false" ht="12.8" hidden="false" customHeight="false" outlineLevel="0" collapsed="false">
      <c r="A26" s="5" t="n">
        <v>73</v>
      </c>
      <c r="B26" s="6" t="n">
        <v>756.35445</v>
      </c>
      <c r="C26" s="6" t="n">
        <v>56.26881</v>
      </c>
    </row>
    <row r="27" customFormat="false" ht="12.8" hidden="false" customHeight="false" outlineLevel="0" collapsed="false">
      <c r="A27" s="5" t="n">
        <v>74</v>
      </c>
      <c r="B27" s="6" t="n">
        <v>789.49034</v>
      </c>
      <c r="C27" s="6" t="n">
        <v>57.92487</v>
      </c>
    </row>
    <row r="28" customFormat="false" ht="12.8" hidden="false" customHeight="false" outlineLevel="0" collapsed="false">
      <c r="A28" s="5" t="n">
        <v>75</v>
      </c>
      <c r="B28" s="6" t="n">
        <v>899.12918</v>
      </c>
      <c r="C28" s="6" t="n">
        <v>63.47502</v>
      </c>
    </row>
    <row r="29" customFormat="false" ht="12.8" hidden="false" customHeight="false" outlineLevel="0" collapsed="false">
      <c r="A29" s="5" t="n">
        <v>76</v>
      </c>
      <c r="B29" s="6" t="n">
        <v>858.65519</v>
      </c>
      <c r="C29" s="6" t="n">
        <v>61.31226</v>
      </c>
    </row>
    <row r="30" customFormat="false" ht="12.8" hidden="false" customHeight="false" outlineLevel="0" collapsed="false">
      <c r="A30" s="5" t="n">
        <v>77</v>
      </c>
      <c r="B30" s="6" t="n">
        <v>906.29543</v>
      </c>
      <c r="C30" s="6" t="n">
        <v>63.59241</v>
      </c>
    </row>
    <row r="31" customFormat="false" ht="12.8" hidden="false" customHeight="false" outlineLevel="0" collapsed="false">
      <c r="A31" s="5" t="n">
        <v>78</v>
      </c>
      <c r="B31" s="6" t="n">
        <v>932.04753</v>
      </c>
      <c r="C31" s="6" t="n">
        <v>64.81334</v>
      </c>
    </row>
    <row r="32" customFormat="false" ht="12.8" hidden="false" customHeight="false" outlineLevel="0" collapsed="false">
      <c r="A32" s="5" t="n">
        <v>79</v>
      </c>
      <c r="B32" s="6" t="n">
        <v>970.34326</v>
      </c>
      <c r="C32" s="6" t="n">
        <v>66.60541</v>
      </c>
    </row>
    <row r="33" customFormat="false" ht="12.8" hidden="false" customHeight="false" outlineLevel="0" collapsed="false">
      <c r="A33" s="5" t="n">
        <v>80</v>
      </c>
      <c r="B33" s="6" t="n">
        <v>1012.67337</v>
      </c>
      <c r="C33" s="6" t="n">
        <v>68.56109</v>
      </c>
    </row>
    <row r="34" customFormat="false" ht="12.8" hidden="false" customHeight="false" outlineLevel="0" collapsed="false">
      <c r="A34" s="5" t="n">
        <v>81</v>
      </c>
      <c r="B34" s="6" t="n">
        <v>1057.77576</v>
      </c>
      <c r="C34" s="6" t="n">
        <v>70.61708</v>
      </c>
    </row>
    <row r="35" customFormat="false" ht="12.8" hidden="false" customHeight="false" outlineLevel="0" collapsed="false">
      <c r="A35" s="5" t="n">
        <v>82</v>
      </c>
      <c r="B35" s="6" t="n">
        <v>1092.39746</v>
      </c>
      <c r="C35" s="6" t="n">
        <v>72.17319</v>
      </c>
    </row>
    <row r="36" customFormat="false" ht="12.8" hidden="false" customHeight="false" outlineLevel="0" collapsed="false">
      <c r="A36" s="5" t="n">
        <v>83</v>
      </c>
      <c r="B36" s="6" t="n">
        <v>1136.36067</v>
      </c>
      <c r="C36" s="6" t="n">
        <v>74.13036</v>
      </c>
    </row>
    <row r="37" customFormat="false" ht="12.8" hidden="false" customHeight="false" outlineLevel="0" collapsed="false">
      <c r="A37" s="5" t="n">
        <v>84</v>
      </c>
      <c r="B37" s="6" t="n">
        <v>1178.85274</v>
      </c>
      <c r="C37" s="6" t="n">
        <v>75.99983</v>
      </c>
    </row>
    <row r="38" customFormat="false" ht="12.8" hidden="false" customHeight="false" outlineLevel="0" collapsed="false">
      <c r="A38" s="5" t="n">
        <v>85</v>
      </c>
      <c r="B38" s="6" t="n">
        <v>1222.4934</v>
      </c>
      <c r="C38" s="6" t="n">
        <v>77.89732</v>
      </c>
    </row>
    <row r="39" customFormat="false" ht="12.8" hidden="false" customHeight="false" outlineLevel="0" collapsed="false">
      <c r="A39" s="5" t="n">
        <v>86</v>
      </c>
      <c r="B39" s="6" t="n">
        <v>1269.54635</v>
      </c>
      <c r="C39" s="6" t="n">
        <v>79.91958</v>
      </c>
    </row>
    <row r="40" customFormat="false" ht="12.8" hidden="false" customHeight="false" outlineLevel="0" collapsed="false">
      <c r="A40" s="5" t="n">
        <v>87</v>
      </c>
      <c r="B40" s="6" t="n">
        <v>1317.59367</v>
      </c>
      <c r="C40" s="6" t="n">
        <v>81.96056</v>
      </c>
    </row>
    <row r="41" customFormat="false" ht="12.8" hidden="false" customHeight="false" outlineLevel="0" collapsed="false">
      <c r="A41" s="5" t="n">
        <v>88</v>
      </c>
      <c r="B41" s="6" t="n">
        <v>1365.50639</v>
      </c>
      <c r="C41" s="6" t="n">
        <v>83.97236</v>
      </c>
    </row>
    <row r="42" customFormat="false" ht="12.8" hidden="false" customHeight="false" outlineLevel="0" collapsed="false">
      <c r="A42" s="5" t="n">
        <v>89</v>
      </c>
      <c r="B42" s="6" t="n">
        <v>1416.37518</v>
      </c>
      <c r="C42" s="6" t="n">
        <v>86.08458</v>
      </c>
    </row>
    <row r="43" customFormat="false" ht="12.8" hidden="false" customHeight="false" outlineLevel="0" collapsed="false">
      <c r="A43" s="5" t="n">
        <v>90</v>
      </c>
      <c r="B43" s="6" t="n">
        <v>1468.8887</v>
      </c>
      <c r="C43" s="6" t="n">
        <v>88.24004</v>
      </c>
    </row>
    <row r="44" customFormat="false" ht="12.8" hidden="false" customHeight="false" outlineLevel="0" collapsed="false">
      <c r="A44" s="5" t="n">
        <v>91</v>
      </c>
      <c r="B44" s="6" t="n">
        <v>1528.35224</v>
      </c>
      <c r="C44" s="6" t="n">
        <v>90.65477</v>
      </c>
    </row>
    <row r="45" customFormat="false" ht="12.8" hidden="false" customHeight="false" outlineLevel="0" collapsed="false">
      <c r="A45" s="5" t="n">
        <v>92</v>
      </c>
      <c r="B45" s="6" t="n">
        <v>1575.98752</v>
      </c>
      <c r="C45" s="6" t="n">
        <v>92.56316</v>
      </c>
    </row>
    <row r="46" customFormat="false" ht="12.8" hidden="false" customHeight="false" outlineLevel="0" collapsed="false">
      <c r="A46" s="5" t="n">
        <v>93</v>
      </c>
      <c r="B46" s="6" t="n">
        <v>1634.45784</v>
      </c>
      <c r="C46" s="6" t="n">
        <v>94.88346</v>
      </c>
    </row>
    <row r="47" customFormat="false" ht="12.8" hidden="false" customHeight="false" outlineLevel="0" collapsed="false">
      <c r="A47" s="5" t="n">
        <v>94</v>
      </c>
      <c r="B47" s="6" t="n">
        <v>1688.59965</v>
      </c>
      <c r="C47" s="6" t="n">
        <v>97.01106</v>
      </c>
    </row>
    <row r="48" customFormat="false" ht="12.8" hidden="false" customHeight="false" outlineLevel="0" collapsed="false">
      <c r="A48" s="5" t="n">
        <v>95</v>
      </c>
      <c r="B48" s="6" t="n">
        <v>1744.92567</v>
      </c>
      <c r="C48" s="6" t="n">
        <v>99.20095</v>
      </c>
    </row>
    <row r="49" customFormat="false" ht="12.8" hidden="false" customHeight="false" outlineLevel="0" collapsed="false">
      <c r="A49" s="5" t="n">
        <v>96</v>
      </c>
      <c r="B49" s="6" t="n">
        <v>1803.67688</v>
      </c>
      <c r="C49" s="6" t="n">
        <v>101.46352</v>
      </c>
    </row>
    <row r="50" customFormat="false" ht="12.8" hidden="false" customHeight="false" outlineLevel="0" collapsed="false">
      <c r="A50" s="5" t="n">
        <v>97</v>
      </c>
      <c r="B50" s="6" t="n">
        <v>1868.61579</v>
      </c>
      <c r="C50" s="6" t="n">
        <v>103.94016</v>
      </c>
    </row>
    <row r="51" customFormat="false" ht="12.8" hidden="false" customHeight="false" outlineLevel="0" collapsed="false">
      <c r="A51" s="5" t="n">
        <v>98</v>
      </c>
      <c r="B51" s="6" t="n">
        <v>1931.10573</v>
      </c>
      <c r="C51" s="6" t="n">
        <v>106.28884</v>
      </c>
    </row>
    <row r="52" customFormat="false" ht="12.8" hidden="false" customHeight="false" outlineLevel="0" collapsed="false">
      <c r="A52" s="5" t="n">
        <v>99</v>
      </c>
      <c r="B52" s="6" t="n">
        <v>1995.47596</v>
      </c>
      <c r="C52" s="6" t="n">
        <v>108.68944</v>
      </c>
    </row>
    <row r="53" customFormat="false" ht="12.8" hidden="false" customHeight="false" outlineLevel="0" collapsed="false">
      <c r="A53" s="5" t="n">
        <v>100</v>
      </c>
      <c r="B53" s="6" t="n">
        <v>2060.08532</v>
      </c>
      <c r="C53" s="6" t="n">
        <v>111.07499</v>
      </c>
    </row>
    <row r="54" customFormat="false" ht="12.8" hidden="false" customHeight="false" outlineLevel="0" collapsed="false">
      <c r="A54" s="5" t="n">
        <v>101</v>
      </c>
      <c r="B54" s="6" t="n">
        <v>2135.38828</v>
      </c>
      <c r="C54" s="6" t="n">
        <v>113.82482</v>
      </c>
    </row>
    <row r="55" customFormat="false" ht="12.8" hidden="false" customHeight="false" outlineLevel="0" collapsed="false">
      <c r="A55" s="5" t="n">
        <v>102</v>
      </c>
      <c r="B55" s="6" t="n">
        <v>2197.97916</v>
      </c>
      <c r="C55" s="6" t="n">
        <v>116.09056</v>
      </c>
    </row>
    <row r="56" customFormat="false" ht="12.8" hidden="false" customHeight="false" outlineLevel="0" collapsed="false">
      <c r="A56" s="5" t="n">
        <v>103</v>
      </c>
      <c r="B56" s="6" t="n">
        <v>2268.69253</v>
      </c>
      <c r="C56" s="6" t="n">
        <v>118.62482</v>
      </c>
    </row>
    <row r="57" customFormat="false" ht="12.8" hidden="false" customHeight="false" outlineLevel="0" collapsed="false">
      <c r="A57" s="5" t="n">
        <v>104</v>
      </c>
      <c r="B57" s="6" t="n">
        <v>2341.06039</v>
      </c>
      <c r="C57" s="6" t="n">
        <v>121.1933</v>
      </c>
    </row>
    <row r="58" customFormat="false" ht="12.8" hidden="false" customHeight="false" outlineLevel="0" collapsed="false">
      <c r="A58" s="5" t="n">
        <v>105</v>
      </c>
      <c r="B58" s="6" t="n">
        <v>2415.10869</v>
      </c>
      <c r="C58" s="6" t="n">
        <v>123.79628</v>
      </c>
    </row>
    <row r="59" customFormat="false" ht="12.8" hidden="false" customHeight="false" outlineLevel="0" collapsed="false">
      <c r="A59" s="5" t="n">
        <v>106</v>
      </c>
      <c r="B59" s="6" t="n">
        <v>2490.86718</v>
      </c>
      <c r="C59" s="6" t="n">
        <v>126.43413</v>
      </c>
    </row>
    <row r="60" customFormat="false" ht="12.8" hidden="false" customHeight="false" outlineLevel="0" collapsed="false">
      <c r="A60" s="5" t="n">
        <v>107</v>
      </c>
      <c r="B60" s="6" t="n">
        <v>2568.35541</v>
      </c>
      <c r="C60" s="6" t="n">
        <v>129.10688</v>
      </c>
    </row>
    <row r="61" customFormat="false" ht="12.8" hidden="false" customHeight="false" outlineLevel="0" collapsed="false">
      <c r="A61" s="5" t="n">
        <v>108</v>
      </c>
      <c r="B61" s="6" t="n">
        <v>2646.17864</v>
      </c>
      <c r="C61" s="6" t="n">
        <v>131.76642</v>
      </c>
    </row>
    <row r="62" customFormat="false" ht="12.8" hidden="false" customHeight="false" outlineLevel="0" collapsed="false">
      <c r="A62" s="5" t="n">
        <v>109</v>
      </c>
      <c r="B62" s="6" t="n">
        <v>2728.70591</v>
      </c>
      <c r="C62" s="6" t="n">
        <v>134.56031</v>
      </c>
    </row>
    <row r="63" customFormat="false" ht="12.8" hidden="false" customHeight="false" outlineLevel="0" collapsed="false">
      <c r="A63" s="5" t="n">
        <v>110</v>
      </c>
      <c r="B63" s="6" t="n">
        <v>2845.97015</v>
      </c>
      <c r="C63" s="6" t="n">
        <v>138.4999</v>
      </c>
    </row>
    <row r="64" customFormat="false" ht="12.8" hidden="false" customHeight="false" outlineLevel="0" collapsed="false">
      <c r="A64" s="5" t="n">
        <v>111</v>
      </c>
      <c r="B64" s="6" t="n">
        <v>2894.51112</v>
      </c>
      <c r="C64" s="6" t="n">
        <v>140.09771</v>
      </c>
    </row>
    <row r="65" customFormat="false" ht="12.8" hidden="false" customHeight="false" outlineLevel="0" collapsed="false">
      <c r="A65" s="5" t="n">
        <v>112</v>
      </c>
      <c r="B65" s="6" t="n">
        <v>2983.10889</v>
      </c>
      <c r="C65" s="6" t="n">
        <v>143.01719</v>
      </c>
    </row>
    <row r="66" customFormat="false" ht="12.8" hidden="false" customHeight="false" outlineLevel="0" collapsed="false">
      <c r="A66" s="5" t="n">
        <v>113</v>
      </c>
      <c r="B66" s="6" t="n">
        <v>3071.62951</v>
      </c>
      <c r="C66" s="6" t="n">
        <v>145.90763</v>
      </c>
    </row>
    <row r="67" customFormat="false" ht="12.8" hidden="false" customHeight="false" outlineLevel="0" collapsed="false">
      <c r="A67" s="5" t="n">
        <v>114</v>
      </c>
      <c r="B67" s="6" t="n">
        <v>3185.22343</v>
      </c>
      <c r="C67" s="6" t="n">
        <v>149.57446</v>
      </c>
    </row>
    <row r="68" customFormat="false" ht="12.8" hidden="false" customHeight="false" outlineLevel="0" collapsed="false">
      <c r="A68" s="5" t="n">
        <v>115</v>
      </c>
      <c r="B68" s="6" t="n">
        <v>3254.53899</v>
      </c>
      <c r="C68" s="6" t="n">
        <v>151.80138</v>
      </c>
    </row>
    <row r="69" customFormat="false" ht="12.8" hidden="false" customHeight="false" outlineLevel="0" collapsed="false">
      <c r="A69" s="5" t="n">
        <v>116</v>
      </c>
      <c r="B69" s="6" t="n">
        <v>3375.98976</v>
      </c>
      <c r="C69" s="6" t="n">
        <v>155.65331</v>
      </c>
    </row>
    <row r="70" customFormat="false" ht="12.8" hidden="false" customHeight="false" outlineLevel="0" collapsed="false">
      <c r="A70" s="5" t="n">
        <v>117</v>
      </c>
      <c r="B70" s="6" t="n">
        <v>3445.48858</v>
      </c>
      <c r="C70" s="6" t="n">
        <v>157.84812</v>
      </c>
    </row>
    <row r="71" customFormat="false" ht="12.8" hidden="false" customHeight="false" outlineLevel="0" collapsed="false">
      <c r="A71" s="5" t="n">
        <v>118</v>
      </c>
      <c r="B71" s="6" t="n">
        <v>3540.34896</v>
      </c>
      <c r="C71" s="6" t="n">
        <v>160.81656</v>
      </c>
    </row>
    <row r="72" customFormat="false" ht="12.8" hidden="false" customHeight="false" outlineLevel="0" collapsed="false">
      <c r="A72" s="5" t="n">
        <v>119</v>
      </c>
      <c r="B72" s="6" t="n">
        <v>3635.07605</v>
      </c>
      <c r="C72" s="6" t="n">
        <v>163.75211</v>
      </c>
    </row>
    <row r="73" customFormat="false" ht="12.8" hidden="false" customHeight="false" outlineLevel="0" collapsed="false">
      <c r="A73" s="5" t="n">
        <v>120</v>
      </c>
      <c r="B73" s="6" t="n">
        <v>3746.68191</v>
      </c>
      <c r="C73" s="6" t="n">
        <v>167.18504</v>
      </c>
    </row>
    <row r="74" customFormat="false" ht="12.8" hidden="false" customHeight="false" outlineLevel="0" collapsed="false">
      <c r="A74" s="5" t="n">
        <v>121</v>
      </c>
      <c r="B74" s="6" t="n">
        <v>3852.33388</v>
      </c>
      <c r="C74" s="6" t="n">
        <v>170.40582</v>
      </c>
    </row>
    <row r="75" customFormat="false" ht="12.8" hidden="false" customHeight="false" outlineLevel="0" collapsed="false">
      <c r="A75" s="5" t="n">
        <v>122</v>
      </c>
      <c r="B75" s="6" t="n">
        <v>3975.78362</v>
      </c>
      <c r="C75" s="6" t="n">
        <v>174.14404</v>
      </c>
    </row>
    <row r="76" customFormat="false" ht="12.8" hidden="false" customHeight="false" outlineLevel="0" collapsed="false">
      <c r="A76" s="5" t="n">
        <v>123</v>
      </c>
      <c r="B76" s="6" t="n">
        <v>4060.84959</v>
      </c>
      <c r="C76" s="6" t="n">
        <v>176.68891</v>
      </c>
    </row>
    <row r="77" customFormat="false" ht="12.8" hidden="false" customHeight="false" outlineLevel="0" collapsed="false">
      <c r="A77" s="5" t="n">
        <v>124</v>
      </c>
      <c r="B77" s="6" t="n">
        <v>4181.07423</v>
      </c>
      <c r="C77" s="6" t="n">
        <v>180.263</v>
      </c>
    </row>
    <row r="78" customFormat="false" ht="12.8" hidden="false" customHeight="false" outlineLevel="0" collapsed="false">
      <c r="A78" s="5" t="n">
        <v>125</v>
      </c>
      <c r="B78" s="6" t="n">
        <v>4295.17942</v>
      </c>
      <c r="C78" s="6" t="n">
        <v>183.62974</v>
      </c>
    </row>
    <row r="79" customFormat="false" ht="12.8" hidden="false" customHeight="false" outlineLevel="0" collapsed="false">
      <c r="A79" s="5" t="n">
        <v>126</v>
      </c>
      <c r="B79" s="6" t="n">
        <v>4443.07256</v>
      </c>
      <c r="C79" s="6" t="n">
        <v>187.94841</v>
      </c>
    </row>
    <row r="80" customFormat="false" ht="12.8" hidden="false" customHeight="false" outlineLevel="0" collapsed="false">
      <c r="A80" s="5" t="n">
        <v>127</v>
      </c>
      <c r="B80" s="6" t="n">
        <v>4530.5412</v>
      </c>
      <c r="C80" s="6" t="n">
        <v>190.49135</v>
      </c>
    </row>
    <row r="81" customFormat="false" ht="12.8" hidden="false" customHeight="false" outlineLevel="0" collapsed="false">
      <c r="A81" s="5" t="n">
        <v>128</v>
      </c>
      <c r="B81" s="6" t="n">
        <v>4647.42378</v>
      </c>
      <c r="C81" s="6" t="n">
        <v>193.85967</v>
      </c>
    </row>
    <row r="82" customFormat="false" ht="12.8" hidden="false" customHeight="false" outlineLevel="0" collapsed="false">
      <c r="A82" s="5" t="n">
        <v>129</v>
      </c>
      <c r="B82" s="6" t="n">
        <v>4761.46846</v>
      </c>
      <c r="C82" s="6" t="n">
        <v>197.12377</v>
      </c>
    </row>
    <row r="83" customFormat="false" ht="12.8" hidden="false" customHeight="false" outlineLevel="0" collapsed="false">
      <c r="A83" s="5" t="n">
        <v>130</v>
      </c>
      <c r="B83" s="6" t="n">
        <v>4944.70472</v>
      </c>
      <c r="C83" s="6" t="n">
        <v>202.27977</v>
      </c>
    </row>
    <row r="84" customFormat="false" ht="12.8" hidden="false" customHeight="false" outlineLevel="0" collapsed="false">
      <c r="A84" s="5" t="n">
        <v>131</v>
      </c>
      <c r="B84" s="6" t="n">
        <v>5030.97923</v>
      </c>
      <c r="C84" s="6" t="n">
        <v>204.74023</v>
      </c>
    </row>
    <row r="85" customFormat="false" ht="12.8" hidden="false" customHeight="false" outlineLevel="0" collapsed="false">
      <c r="A85" s="5" t="n">
        <v>132</v>
      </c>
      <c r="B85" s="6" t="n">
        <v>5191.20237</v>
      </c>
      <c r="C85" s="6" t="n">
        <v>209.22745</v>
      </c>
    </row>
    <row r="86" customFormat="false" ht="12.8" hidden="false" customHeight="false" outlineLevel="0" collapsed="false">
      <c r="A86" s="5" t="n">
        <v>133</v>
      </c>
      <c r="B86" s="6" t="n">
        <v>5296.74029</v>
      </c>
      <c r="C86" s="6" t="n">
        <v>212.13595</v>
      </c>
    </row>
    <row r="87" customFormat="false" ht="12.8" hidden="false" customHeight="false" outlineLevel="0" collapsed="false">
      <c r="A87" s="5" t="n">
        <v>134</v>
      </c>
      <c r="B87" s="6" t="n">
        <v>5433.66162</v>
      </c>
      <c r="C87" s="6" t="n">
        <v>215.90353</v>
      </c>
    </row>
    <row r="88" customFormat="false" ht="12.8" hidden="false" customHeight="false" outlineLevel="0" collapsed="false">
      <c r="A88" s="5" t="n">
        <v>135</v>
      </c>
      <c r="B88" s="6" t="n">
        <v>5573.339</v>
      </c>
      <c r="C88" s="6" t="n">
        <v>219.71838</v>
      </c>
    </row>
    <row r="89" customFormat="false" ht="12.8" hidden="false" customHeight="false" outlineLevel="0" collapsed="false">
      <c r="A89" s="5" t="n">
        <v>136</v>
      </c>
      <c r="B89" s="6" t="n">
        <v>5715.81887</v>
      </c>
      <c r="C89" s="6" t="n">
        <v>223.58104</v>
      </c>
    </row>
    <row r="90" customFormat="false" ht="12.8" hidden="false" customHeight="false" outlineLevel="0" collapsed="false">
      <c r="A90" s="5" t="n">
        <v>137</v>
      </c>
      <c r="B90" s="6" t="n">
        <v>5902.47748</v>
      </c>
      <c r="C90" s="6" t="n">
        <v>228.61291</v>
      </c>
    </row>
    <row r="91" customFormat="false" ht="12.8" hidden="false" customHeight="false" outlineLevel="0" collapsed="false">
      <c r="A91" s="5" t="n">
        <v>138</v>
      </c>
      <c r="B91" s="6" t="n">
        <v>6009.38878</v>
      </c>
      <c r="C91" s="6" t="n">
        <v>231.45248</v>
      </c>
    </row>
    <row r="92" customFormat="false" ht="12.8" hidden="false" customHeight="false" outlineLevel="0" collapsed="false">
      <c r="A92" s="5" t="n">
        <v>139</v>
      </c>
      <c r="B92" s="6" t="n">
        <v>6160.57278</v>
      </c>
      <c r="C92" s="6" t="n">
        <v>235.46234</v>
      </c>
    </row>
    <row r="93" customFormat="false" ht="12.8" hidden="false" customHeight="false" outlineLevel="0" collapsed="false">
      <c r="A93" s="5" t="n">
        <v>140</v>
      </c>
      <c r="B93" s="6" t="n">
        <v>6330.69227</v>
      </c>
      <c r="C93" s="6" t="n">
        <v>239.94135</v>
      </c>
    </row>
    <row r="94" customFormat="false" ht="12.8" hidden="false" customHeight="false" outlineLevel="0" collapsed="false">
      <c r="A94" s="5" t="n">
        <v>141</v>
      </c>
      <c r="B94" s="6" t="n">
        <v>6472.0047</v>
      </c>
      <c r="C94" s="6" t="n">
        <v>243.63377</v>
      </c>
    </row>
    <row r="95" customFormat="false" ht="12.8" hidden="false" customHeight="false" outlineLevel="0" collapsed="false">
      <c r="A95" s="5" t="n">
        <v>142</v>
      </c>
      <c r="B95" s="6" t="n">
        <v>6610.45948</v>
      </c>
      <c r="C95" s="6" t="n">
        <v>247.22998</v>
      </c>
    </row>
    <row r="96" customFormat="false" ht="12.8" hidden="false" customHeight="false" outlineLevel="0" collapsed="false">
      <c r="A96" s="5" t="n">
        <v>143</v>
      </c>
      <c r="B96" s="6" t="n">
        <v>6795.88095</v>
      </c>
      <c r="C96" s="6" t="n">
        <v>252.01205</v>
      </c>
    </row>
    <row r="97" customFormat="false" ht="12.8" hidden="false" customHeight="false" outlineLevel="0" collapsed="false">
      <c r="A97" s="5" t="n">
        <v>144</v>
      </c>
      <c r="B97" s="6" t="n">
        <v>7022.07254</v>
      </c>
      <c r="C97" s="6" t="n">
        <v>257.79799</v>
      </c>
    </row>
    <row r="98" customFormat="false" ht="12.8" hidden="false" customHeight="false" outlineLevel="0" collapsed="false">
      <c r="A98" s="5" t="n">
        <v>145</v>
      </c>
      <c r="B98" s="6" t="n">
        <v>7099.16546</v>
      </c>
      <c r="C98" s="6" t="n">
        <v>259.7541</v>
      </c>
    </row>
    <row r="99" customFormat="false" ht="12.8" hidden="false" customHeight="false" outlineLevel="0" collapsed="false">
      <c r="A99" s="5" t="n">
        <v>146</v>
      </c>
      <c r="B99" s="6" t="n">
        <v>7306.01389</v>
      </c>
      <c r="C99" s="6" t="n">
        <v>264.97976</v>
      </c>
    </row>
    <row r="100" customFormat="false" ht="12.8" hidden="false" customHeight="false" outlineLevel="0" collapsed="false">
      <c r="A100" s="5" t="n">
        <v>147</v>
      </c>
      <c r="B100" s="6" t="n">
        <v>7483.64412</v>
      </c>
      <c r="C100" s="6" t="n">
        <v>269.43343</v>
      </c>
    </row>
    <row r="101" customFormat="false" ht="12.8" hidden="false" customHeight="false" outlineLevel="0" collapsed="false">
      <c r="A101" s="5" t="n">
        <v>148</v>
      </c>
      <c r="B101" s="6" t="n">
        <v>7663.86363</v>
      </c>
      <c r="C101" s="6" t="n">
        <v>273.92174</v>
      </c>
    </row>
    <row r="102" customFormat="false" ht="12.8" hidden="false" customHeight="false" outlineLevel="0" collapsed="false">
      <c r="A102" s="5" t="n">
        <v>149</v>
      </c>
      <c r="B102" s="6" t="n">
        <v>7847.60766</v>
      </c>
      <c r="C102" s="6" t="n">
        <v>278.46702</v>
      </c>
    </row>
    <row r="103" customFormat="false" ht="12.8" hidden="false" customHeight="false" outlineLevel="0" collapsed="false">
      <c r="A103" s="5" t="n">
        <v>150</v>
      </c>
      <c r="B103" s="6" t="n">
        <v>8051.46074</v>
      </c>
      <c r="C103" s="6" t="n">
        <v>283.47039</v>
      </c>
    </row>
    <row r="104" customFormat="false" ht="12.8" hidden="false" customHeight="false" outlineLevel="0" collapsed="false">
      <c r="A104" s="5" t="n">
        <v>151</v>
      </c>
      <c r="B104" s="6" t="n">
        <v>8236.79729</v>
      </c>
      <c r="C104" s="6" t="n">
        <v>287.99391</v>
      </c>
    </row>
    <row r="105" customFormat="false" ht="12.8" hidden="false" customHeight="false" outlineLevel="0" collapsed="false">
      <c r="A105" s="5" t="n">
        <v>152</v>
      </c>
      <c r="B105" s="6" t="n">
        <v>8420.64427</v>
      </c>
      <c r="C105" s="6" t="n">
        <v>292.45306</v>
      </c>
    </row>
    <row r="106" customFormat="false" ht="12.8" hidden="false" customHeight="false" outlineLevel="0" collapsed="false">
      <c r="A106" s="5" t="n">
        <v>153</v>
      </c>
      <c r="B106" s="6" t="n">
        <v>8618.79575</v>
      </c>
      <c r="C106" s="6" t="n">
        <v>297.22619</v>
      </c>
    </row>
    <row r="107" customFormat="false" ht="12.8" hidden="false" customHeight="false" outlineLevel="0" collapsed="false">
      <c r="A107" s="5" t="n">
        <v>154</v>
      </c>
      <c r="B107" s="6" t="n">
        <v>8821.52565</v>
      </c>
      <c r="C107" s="6" t="n">
        <v>302.07779</v>
      </c>
    </row>
    <row r="108" customFormat="false" ht="12.8" hidden="false" customHeight="false" outlineLevel="0" collapsed="false">
      <c r="A108" s="5" t="n">
        <v>155</v>
      </c>
      <c r="B108" s="6" t="n">
        <v>9027.83724</v>
      </c>
      <c r="C108" s="6" t="n">
        <v>306.98313</v>
      </c>
    </row>
    <row r="109" customFormat="false" ht="12.8" hidden="false" customHeight="false" outlineLevel="0" collapsed="false">
      <c r="A109" s="5" t="n">
        <v>156</v>
      </c>
      <c r="B109" s="6" t="n">
        <v>9238.16444</v>
      </c>
      <c r="C109" s="6" t="n">
        <v>311.95178</v>
      </c>
    </row>
    <row r="110" customFormat="false" ht="12.8" hidden="false" customHeight="false" outlineLevel="0" collapsed="false">
      <c r="A110" s="5" t="n">
        <v>157</v>
      </c>
      <c r="B110" s="6" t="n">
        <v>9452.58416</v>
      </c>
      <c r="C110" s="6" t="n">
        <v>316.98474</v>
      </c>
    </row>
    <row r="111" customFormat="false" ht="12.8" hidden="false" customHeight="false" outlineLevel="0" collapsed="false">
      <c r="A111" s="5" t="n">
        <v>158</v>
      </c>
      <c r="B111" s="6" t="n">
        <v>9649.91736</v>
      </c>
      <c r="C111" s="6" t="n">
        <v>321.59019</v>
      </c>
    </row>
    <row r="112" customFormat="false" ht="12.8" hidden="false" customHeight="false" outlineLevel="0" collapsed="false">
      <c r="A112" s="5" t="n">
        <v>159</v>
      </c>
      <c r="B112" s="6" t="n">
        <v>9894.01811</v>
      </c>
      <c r="C112" s="6" t="n">
        <v>327.2477</v>
      </c>
    </row>
    <row r="113" customFormat="false" ht="12.8" hidden="false" customHeight="false" outlineLevel="0" collapsed="false">
      <c r="A113" s="5" t="n">
        <v>160</v>
      </c>
      <c r="B113" s="6" t="n">
        <v>10121.19371</v>
      </c>
      <c r="C113" s="6" t="n">
        <v>332.47979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C33" activeCellId="0" sqref="C33"/>
    </sheetView>
  </sheetViews>
  <sheetFormatPr defaultColWidth="11.5898437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2" t="s">
        <v>11</v>
      </c>
      <c r="B2" s="2" t="s">
        <v>12</v>
      </c>
      <c r="C2" s="2" t="s">
        <v>13</v>
      </c>
    </row>
    <row r="3" customFormat="false" ht="13.8" hidden="false" customHeight="false" outlineLevel="0" collapsed="false">
      <c r="A3" s="5" t="n">
        <v>50</v>
      </c>
      <c r="B3" s="6" t="n">
        <v>841.91925</v>
      </c>
      <c r="C3" s="6" t="n">
        <v>89.97448</v>
      </c>
    </row>
    <row r="4" customFormat="false" ht="12.8" hidden="false" customHeight="false" outlineLevel="0" collapsed="false">
      <c r="A4" s="5" t="n">
        <v>51</v>
      </c>
      <c r="B4" s="6" t="n">
        <v>912.64584</v>
      </c>
      <c r="C4" s="6" t="n">
        <v>95.10656</v>
      </c>
    </row>
    <row r="5" customFormat="false" ht="12.8" hidden="false" customHeight="false" outlineLevel="0" collapsed="false">
      <c r="A5" s="5" t="n">
        <v>52</v>
      </c>
      <c r="B5" s="6" t="n">
        <v>960.23979</v>
      </c>
      <c r="C5" s="6" t="n">
        <v>98.49486</v>
      </c>
    </row>
    <row r="6" customFormat="false" ht="12.8" hidden="false" customHeight="false" outlineLevel="0" collapsed="false">
      <c r="A6" s="5" t="n">
        <v>53</v>
      </c>
      <c r="B6" s="6" t="n">
        <v>1023.42751</v>
      </c>
      <c r="C6" s="6" t="n">
        <v>102.9141</v>
      </c>
    </row>
    <row r="7" customFormat="false" ht="12.8" hidden="false" customHeight="false" outlineLevel="0" collapsed="false">
      <c r="A7" s="5" t="n">
        <v>54</v>
      </c>
      <c r="B7" s="6" t="n">
        <v>1091.46271</v>
      </c>
      <c r="C7" s="6" t="n">
        <v>107.5905</v>
      </c>
    </row>
    <row r="8" customFormat="false" ht="12.8" hidden="false" customHeight="false" outlineLevel="0" collapsed="false">
      <c r="A8" s="5" t="n">
        <v>55</v>
      </c>
      <c r="B8" s="6" t="n">
        <v>1163.5943</v>
      </c>
      <c r="C8" s="6" t="n">
        <v>112.43868</v>
      </c>
    </row>
    <row r="9" customFormat="false" ht="12.8" hidden="false" customHeight="false" outlineLevel="0" collapsed="false">
      <c r="A9" s="5" t="n">
        <v>56</v>
      </c>
      <c r="B9" s="6" t="n">
        <v>1230.27767</v>
      </c>
      <c r="C9" s="6" t="n">
        <v>116.85136</v>
      </c>
    </row>
    <row r="10" customFormat="false" ht="12.8" hidden="false" customHeight="false" outlineLevel="0" collapsed="false">
      <c r="A10" s="5" t="n">
        <v>57</v>
      </c>
      <c r="B10" s="6" t="n">
        <v>1309.42015</v>
      </c>
      <c r="C10" s="6" t="n">
        <v>121.99237</v>
      </c>
    </row>
    <row r="11" customFormat="false" ht="12.8" hidden="false" customHeight="false" outlineLevel="0" collapsed="false">
      <c r="A11" s="5" t="n">
        <v>58</v>
      </c>
      <c r="B11" s="6" t="n">
        <v>1385.72064</v>
      </c>
      <c r="C11" s="6" t="n">
        <v>126.86574</v>
      </c>
    </row>
    <row r="12" customFormat="false" ht="12.8" hidden="false" customHeight="false" outlineLevel="0" collapsed="false">
      <c r="A12" s="5" t="n">
        <v>59</v>
      </c>
      <c r="B12" s="6" t="n">
        <v>1467.40682</v>
      </c>
      <c r="C12" s="6" t="n">
        <v>131.99621</v>
      </c>
    </row>
    <row r="13" customFormat="false" ht="12.8" hidden="false" customHeight="false" outlineLevel="0" collapsed="false">
      <c r="A13" s="5" t="n">
        <v>60</v>
      </c>
      <c r="B13" s="6" t="n">
        <v>1614.08102</v>
      </c>
      <c r="C13" s="6" t="n">
        <v>141.08004</v>
      </c>
    </row>
    <row r="14" customFormat="false" ht="12.8" hidden="false" customHeight="false" outlineLevel="0" collapsed="false">
      <c r="A14" s="5" t="n">
        <v>61</v>
      </c>
      <c r="B14" s="6" t="n">
        <v>1653.71613</v>
      </c>
      <c r="C14" s="6" t="n">
        <v>143.39282</v>
      </c>
    </row>
    <row r="15" customFormat="false" ht="12.8" hidden="false" customHeight="false" outlineLevel="0" collapsed="false">
      <c r="A15" s="5" t="n">
        <v>62</v>
      </c>
      <c r="B15" s="6" t="n">
        <v>1740.7087</v>
      </c>
      <c r="C15" s="6" t="n">
        <v>148.58668</v>
      </c>
    </row>
    <row r="16" customFormat="false" ht="12.8" hidden="false" customHeight="false" outlineLevel="0" collapsed="false">
      <c r="A16" s="5" t="n">
        <v>63</v>
      </c>
      <c r="B16" s="6" t="n">
        <v>1852.32604</v>
      </c>
      <c r="C16" s="6" t="n">
        <v>155.14464</v>
      </c>
    </row>
    <row r="17" customFormat="false" ht="12.8" hidden="false" customHeight="false" outlineLevel="0" collapsed="false">
      <c r="A17" s="5" t="n">
        <v>64</v>
      </c>
      <c r="B17" s="6" t="n">
        <v>1948.21246</v>
      </c>
      <c r="C17" s="6" t="n">
        <v>160.68606</v>
      </c>
    </row>
    <row r="18" customFormat="false" ht="12.8" hidden="false" customHeight="false" outlineLevel="0" collapsed="false">
      <c r="A18" s="5" t="n">
        <v>65</v>
      </c>
      <c r="B18" s="6" t="n">
        <v>2050.00774</v>
      </c>
      <c r="C18" s="6" t="n">
        <v>166.47398</v>
      </c>
    </row>
    <row r="19" customFormat="false" ht="12.8" hidden="false" customHeight="false" outlineLevel="0" collapsed="false">
      <c r="A19" s="5" t="n">
        <v>66</v>
      </c>
      <c r="B19" s="6" t="n">
        <v>2162.16983</v>
      </c>
      <c r="C19" s="6" t="n">
        <v>172.76403</v>
      </c>
    </row>
    <row r="20" customFormat="false" ht="12.8" hidden="false" customHeight="false" outlineLevel="0" collapsed="false">
      <c r="A20" s="5" t="n">
        <v>67</v>
      </c>
      <c r="B20" s="6" t="n">
        <v>2290.34413</v>
      </c>
      <c r="C20" s="6" t="n">
        <v>179.83655</v>
      </c>
    </row>
    <row r="21" customFormat="false" ht="12.8" hidden="false" customHeight="false" outlineLevel="0" collapsed="false">
      <c r="A21" s="5" t="n">
        <v>68</v>
      </c>
      <c r="B21" s="6" t="n">
        <v>2400.19323</v>
      </c>
      <c r="C21" s="6" t="n">
        <v>185.81259</v>
      </c>
    </row>
    <row r="22" customFormat="false" ht="12.8" hidden="false" customHeight="false" outlineLevel="0" collapsed="false">
      <c r="A22" s="5" t="n">
        <v>69</v>
      </c>
      <c r="B22" s="6" t="n">
        <v>2549.43069</v>
      </c>
      <c r="C22" s="6" t="n">
        <v>193.81363</v>
      </c>
    </row>
    <row r="23" customFormat="false" ht="12.8" hidden="false" customHeight="false" outlineLevel="0" collapsed="false">
      <c r="A23" s="5" t="n">
        <v>70</v>
      </c>
      <c r="B23" s="6" t="n">
        <v>2667.42776</v>
      </c>
      <c r="C23" s="6" t="n">
        <v>200.02768</v>
      </c>
    </row>
    <row r="24" customFormat="false" ht="12.8" hidden="false" customHeight="false" outlineLevel="0" collapsed="false">
      <c r="A24" s="5" t="n">
        <v>71</v>
      </c>
      <c r="B24" s="6" t="n">
        <v>2805.00795</v>
      </c>
      <c r="C24" s="6" t="n">
        <v>207.20583</v>
      </c>
    </row>
    <row r="25" customFormat="false" ht="12.8" hidden="false" customHeight="false" outlineLevel="0" collapsed="false">
      <c r="A25" s="5" t="n">
        <v>72</v>
      </c>
      <c r="B25" s="6" t="n">
        <v>2938.84629</v>
      </c>
      <c r="C25" s="6" t="n">
        <v>214.06653</v>
      </c>
    </row>
    <row r="26" customFormat="false" ht="12.8" hidden="false" customHeight="false" outlineLevel="0" collapsed="false">
      <c r="A26" s="5" t="n">
        <v>73</v>
      </c>
      <c r="B26" s="6" t="n">
        <v>3082.14629</v>
      </c>
      <c r="C26" s="6" t="n">
        <v>221.32776</v>
      </c>
    </row>
    <row r="27" customFormat="false" ht="12.8" hidden="false" customHeight="false" outlineLevel="0" collapsed="false">
      <c r="A27" s="5" t="n">
        <v>74</v>
      </c>
      <c r="B27" s="6" t="n">
        <v>3248.13163</v>
      </c>
      <c r="C27" s="6" t="n">
        <v>229.61675</v>
      </c>
    </row>
    <row r="28" customFormat="false" ht="12.8" hidden="false" customHeight="false" outlineLevel="0" collapsed="false">
      <c r="A28" s="5" t="n">
        <v>75</v>
      </c>
      <c r="B28" s="6" t="n">
        <v>3402.34024</v>
      </c>
      <c r="C28" s="6" t="n">
        <v>237.2245</v>
      </c>
    </row>
    <row r="29" customFormat="false" ht="12.8" hidden="false" customHeight="false" outlineLevel="0" collapsed="false">
      <c r="A29" s="5" t="n">
        <v>76</v>
      </c>
      <c r="B29" s="6" t="n">
        <v>3618.15483</v>
      </c>
      <c r="C29" s="6" t="n">
        <v>247.69393</v>
      </c>
    </row>
    <row r="30" customFormat="false" ht="12.8" hidden="false" customHeight="false" outlineLevel="0" collapsed="false">
      <c r="A30" s="5" t="n">
        <v>77</v>
      </c>
      <c r="B30" s="6" t="n">
        <v>3725.24272</v>
      </c>
      <c r="C30" s="6" t="n">
        <v>252.84367</v>
      </c>
    </row>
    <row r="31" customFormat="false" ht="12.8" hidden="false" customHeight="false" outlineLevel="0" collapsed="false">
      <c r="A31" s="5" t="n">
        <v>78</v>
      </c>
      <c r="B31" s="6" t="n">
        <v>3955.52785</v>
      </c>
      <c r="C31" s="6" t="n">
        <v>263.74385</v>
      </c>
    </row>
    <row r="32" customFormat="false" ht="12.8" hidden="false" customHeight="false" outlineLevel="0" collapsed="false">
      <c r="A32" s="5" t="n">
        <v>79</v>
      </c>
      <c r="B32" s="6" t="n">
        <v>4127.58955</v>
      </c>
      <c r="C32" s="6" t="n">
        <v>271.80747</v>
      </c>
    </row>
    <row r="33" customFormat="false" ht="12.8" hidden="false" customHeight="false" outlineLevel="0" collapsed="false">
      <c r="A33" s="5" t="n">
        <v>80</v>
      </c>
      <c r="B33" s="6" t="n">
        <v>4306.32454</v>
      </c>
      <c r="C33" s="6" t="n">
        <v>280.0434</v>
      </c>
    </row>
    <row r="34" customFormat="false" ht="12.8" hidden="false" customHeight="false" outlineLevel="0" collapsed="false">
      <c r="A34" s="5" t="n">
        <v>81</v>
      </c>
      <c r="B34" s="6" t="n">
        <v>4555.31844</v>
      </c>
      <c r="C34" s="6" t="n">
        <v>291.40665</v>
      </c>
    </row>
    <row r="35" customFormat="false" ht="12.8" hidden="false" customHeight="false" outlineLevel="0" collapsed="false">
      <c r="A35" s="5" t="n">
        <v>82</v>
      </c>
      <c r="B35" s="6" t="n">
        <v>4719.36665</v>
      </c>
      <c r="C35" s="6" t="n">
        <v>298.77347</v>
      </c>
    </row>
    <row r="36" customFormat="false" ht="12.8" hidden="false" customHeight="false" outlineLevel="0" collapsed="false">
      <c r="A36" s="5" t="n">
        <v>83</v>
      </c>
      <c r="B36" s="6" t="n">
        <v>4938.7874</v>
      </c>
      <c r="C36" s="6" t="n">
        <v>308.54365</v>
      </c>
    </row>
    <row r="37" customFormat="false" ht="12.8" hidden="false" customHeight="false" outlineLevel="0" collapsed="false">
      <c r="A37" s="5" t="n">
        <v>84</v>
      </c>
      <c r="B37" s="6" t="n">
        <v>5165.88255</v>
      </c>
      <c r="C37" s="6" t="n">
        <v>318.53413</v>
      </c>
    </row>
    <row r="38" customFormat="false" ht="12.8" hidden="false" customHeight="false" outlineLevel="0" collapsed="false">
      <c r="A38" s="5" t="n">
        <v>85</v>
      </c>
      <c r="B38" s="6" t="n">
        <v>5401.75423</v>
      </c>
      <c r="C38" s="6" t="n">
        <v>328.78792</v>
      </c>
    </row>
    <row r="39" customFormat="false" ht="12.8" hidden="false" customHeight="false" outlineLevel="0" collapsed="false">
      <c r="A39" s="5" t="n">
        <v>86</v>
      </c>
      <c r="B39" s="6" t="n">
        <v>5668.24098</v>
      </c>
      <c r="C39" s="6" t="n">
        <v>340.22644</v>
      </c>
    </row>
    <row r="40" customFormat="false" ht="12.8" hidden="false" customHeight="false" outlineLevel="0" collapsed="false">
      <c r="A40" s="5" t="n">
        <v>87</v>
      </c>
      <c r="B40" s="6" t="n">
        <v>5889.88085</v>
      </c>
      <c r="C40" s="6" t="n">
        <v>349.64181</v>
      </c>
    </row>
    <row r="41" customFormat="false" ht="12.8" hidden="false" customHeight="false" outlineLevel="0" collapsed="false">
      <c r="A41" s="5" t="n">
        <v>88</v>
      </c>
      <c r="B41" s="6" t="n">
        <v>6187.37896</v>
      </c>
      <c r="C41" s="6" t="n">
        <v>362.13693</v>
      </c>
    </row>
    <row r="42" customFormat="false" ht="12.8" hidden="false" customHeight="false" outlineLevel="0" collapsed="false">
      <c r="A42" s="5" t="n">
        <v>89</v>
      </c>
      <c r="B42" s="6" t="n">
        <v>6439.77228</v>
      </c>
      <c r="C42" s="6" t="n">
        <v>372.59931</v>
      </c>
    </row>
    <row r="43" customFormat="false" ht="12.8" hidden="false" customHeight="false" outlineLevel="0" collapsed="false">
      <c r="A43" s="5" t="n">
        <v>90</v>
      </c>
      <c r="B43" s="6" t="n">
        <v>6724.39374</v>
      </c>
      <c r="C43" s="6" t="n">
        <v>384.28067</v>
      </c>
    </row>
    <row r="44" customFormat="false" ht="12.8" hidden="false" customHeight="false" outlineLevel="0" collapsed="false">
      <c r="A44" s="5" t="n">
        <v>91</v>
      </c>
      <c r="B44" s="6" t="n">
        <v>7020.70852</v>
      </c>
      <c r="C44" s="6" t="n">
        <v>396.30861</v>
      </c>
    </row>
    <row r="45" customFormat="false" ht="12.8" hidden="false" customHeight="false" outlineLevel="0" collapsed="false">
      <c r="A45" s="5" t="n">
        <v>92</v>
      </c>
      <c r="B45" s="6" t="n">
        <v>7300.92463</v>
      </c>
      <c r="C45" s="6" t="n">
        <v>407.57229</v>
      </c>
    </row>
    <row r="46" customFormat="false" ht="12.8" hidden="false" customHeight="false" outlineLevel="0" collapsed="false">
      <c r="A46" s="5" t="n">
        <v>93</v>
      </c>
      <c r="B46" s="6" t="n">
        <v>7614.31198</v>
      </c>
      <c r="C46" s="6" t="n">
        <v>420.0432</v>
      </c>
    </row>
    <row r="47" customFormat="false" ht="12.8" hidden="false" customHeight="false" outlineLevel="0" collapsed="false">
      <c r="A47" s="5" t="n">
        <v>94</v>
      </c>
      <c r="B47" s="6" t="n">
        <v>7978.93284</v>
      </c>
      <c r="C47" s="6" t="n">
        <v>434.35438</v>
      </c>
    </row>
    <row r="48" customFormat="false" ht="12.8" hidden="false" customHeight="false" outlineLevel="0" collapsed="false">
      <c r="A48" s="5" t="n">
        <v>95</v>
      </c>
      <c r="B48" s="6" t="n">
        <v>8328.46149</v>
      </c>
      <c r="C48" s="6" t="n">
        <v>447.939</v>
      </c>
    </row>
    <row r="49" customFormat="false" ht="12.8" hidden="false" customHeight="false" outlineLevel="0" collapsed="false">
      <c r="A49" s="5" t="n">
        <v>96</v>
      </c>
      <c r="B49" s="6" t="n">
        <v>8681.2521</v>
      </c>
      <c r="C49" s="6" t="n">
        <v>461.5091</v>
      </c>
    </row>
    <row r="50" customFormat="false" ht="12.8" hidden="false" customHeight="false" outlineLevel="0" collapsed="false">
      <c r="A50" s="5" t="n">
        <v>97</v>
      </c>
      <c r="B50" s="6" t="n">
        <v>9053.08897</v>
      </c>
      <c r="C50" s="6" t="n">
        <v>475.66346</v>
      </c>
    </row>
    <row r="51" customFormat="false" ht="12.8" hidden="false" customHeight="false" outlineLevel="0" collapsed="false">
      <c r="A51" s="5" t="n">
        <v>98</v>
      </c>
      <c r="B51" s="6" t="n">
        <v>9439.44744</v>
      </c>
      <c r="C51" s="6" t="n">
        <v>490.21979</v>
      </c>
    </row>
    <row r="52" customFormat="false" ht="12.8" hidden="false" customHeight="false" outlineLevel="0" collapsed="false">
      <c r="A52" s="5" t="n">
        <v>99</v>
      </c>
      <c r="B52" s="6" t="n">
        <v>9854.15428</v>
      </c>
      <c r="C52" s="6" t="n">
        <v>505.71207</v>
      </c>
    </row>
    <row r="53" customFormat="false" ht="12.8" hidden="false" customHeight="false" outlineLevel="0" collapsed="false">
      <c r="A53" s="5" t="n">
        <v>100</v>
      </c>
      <c r="B53" s="6" t="n">
        <v>10258.38429</v>
      </c>
      <c r="C53" s="6" t="n">
        <v>520.60413</v>
      </c>
    </row>
    <row r="54" customFormat="false" ht="12.8" hidden="false" customHeight="false" outlineLevel="0" collapsed="false">
      <c r="A54" s="5" t="n">
        <v>101</v>
      </c>
      <c r="B54" s="6" t="n">
        <v>10713.97103</v>
      </c>
      <c r="C54" s="6" t="n">
        <v>537.2538</v>
      </c>
    </row>
    <row r="55" customFormat="false" ht="12.8" hidden="false" customHeight="false" outlineLevel="0" collapsed="false">
      <c r="A55" s="5" t="n">
        <v>102</v>
      </c>
      <c r="B55" s="6" t="n">
        <v>11143.57722</v>
      </c>
      <c r="C55" s="6" t="n">
        <v>552.79635</v>
      </c>
    </row>
    <row r="56" customFormat="false" ht="12.8" hidden="false" customHeight="false" outlineLevel="0" collapsed="false">
      <c r="A56" s="5" t="n">
        <v>103</v>
      </c>
      <c r="B56" s="6" t="n">
        <v>15592.46776</v>
      </c>
      <c r="C56" s="6" t="n">
        <v>712.18388</v>
      </c>
    </row>
    <row r="57" customFormat="false" ht="12.8" hidden="false" customHeight="false" outlineLevel="0" collapsed="false">
      <c r="A57" s="5" t="n">
        <v>104</v>
      </c>
      <c r="B57" s="6" t="n">
        <v>12104.46828</v>
      </c>
      <c r="C57" s="6" t="n">
        <v>587.06431</v>
      </c>
    </row>
    <row r="58" customFormat="false" ht="12.8" hidden="false" customHeight="false" outlineLevel="0" collapsed="false">
      <c r="A58" s="5" t="n">
        <v>105</v>
      </c>
      <c r="B58" s="6" t="n">
        <v>12665.74769</v>
      </c>
      <c r="C58" s="6" t="n">
        <v>606.78829</v>
      </c>
    </row>
    <row r="59" customFormat="false" ht="12.8" hidden="false" customHeight="false" outlineLevel="0" collapsed="false">
      <c r="A59" s="5" t="n">
        <v>106</v>
      </c>
      <c r="B59" s="6" t="n">
        <v>13129.60386</v>
      </c>
      <c r="C59" s="6" t="n">
        <v>622.93063</v>
      </c>
    </row>
    <row r="60" customFormat="false" ht="12.8" hidden="false" customHeight="false" outlineLevel="0" collapsed="false">
      <c r="A60" s="5" t="n">
        <v>107</v>
      </c>
      <c r="B60" s="6" t="n">
        <v>13692.41679</v>
      </c>
      <c r="C60" s="6" t="n">
        <v>642.34394</v>
      </c>
    </row>
    <row r="61" customFormat="false" ht="12.8" hidden="false" customHeight="false" outlineLevel="0" collapsed="false">
      <c r="A61" s="5" t="n">
        <v>108</v>
      </c>
      <c r="B61" s="6" t="n">
        <v>14484.07973</v>
      </c>
      <c r="C61" s="6" t="n">
        <v>669.41256</v>
      </c>
    </row>
    <row r="62" customFormat="false" ht="12.8" hidden="false" customHeight="false" outlineLevel="0" collapsed="false">
      <c r="A62" s="5" t="n">
        <v>109</v>
      </c>
      <c r="B62" s="6" t="n">
        <v>14864.0979</v>
      </c>
      <c r="C62" s="6" t="n">
        <v>682.19311</v>
      </c>
    </row>
    <row r="63" customFormat="false" ht="12.8" hidden="false" customHeight="false" outlineLevel="0" collapsed="false">
      <c r="A63" s="5" t="n">
        <v>110</v>
      </c>
      <c r="B63" s="6" t="n">
        <v>15597.52239</v>
      </c>
      <c r="C63" s="6" t="n">
        <v>706.75812</v>
      </c>
    </row>
    <row r="64" customFormat="false" ht="12.8" hidden="false" customHeight="false" outlineLevel="0" collapsed="false">
      <c r="A64" s="5" t="n">
        <v>111</v>
      </c>
      <c r="B64" s="6" t="n">
        <v>16137.6303</v>
      </c>
      <c r="C64" s="6" t="n">
        <v>724.71863</v>
      </c>
    </row>
    <row r="65" customFormat="false" ht="12.8" hidden="false" customHeight="false" outlineLevel="0" collapsed="false">
      <c r="A65" s="5" t="n">
        <v>112</v>
      </c>
      <c r="B65" s="6" t="n">
        <v>16815.85081</v>
      </c>
      <c r="C65" s="6" t="n">
        <v>747.06263</v>
      </c>
    </row>
    <row r="66" customFormat="false" ht="12.8" hidden="false" customHeight="false" outlineLevel="0" collapsed="false">
      <c r="A66" s="5" t="n">
        <v>113</v>
      </c>
      <c r="B66" s="6" t="n">
        <v>17524.01829</v>
      </c>
      <c r="C66" s="6" t="n">
        <v>770.18588</v>
      </c>
    </row>
    <row r="67" customFormat="false" ht="12.8" hidden="false" customHeight="false" outlineLevel="0" collapsed="false">
      <c r="A67" s="5" t="n">
        <v>114</v>
      </c>
      <c r="B67" s="6" t="n">
        <v>18273.83018</v>
      </c>
      <c r="C67" s="6" t="n">
        <v>794.4484</v>
      </c>
    </row>
    <row r="68" customFormat="false" ht="12.8" hidden="false" customHeight="false" outlineLevel="0" collapsed="false">
      <c r="A68" s="5" t="n">
        <v>115</v>
      </c>
      <c r="B68" s="6" t="n">
        <v>19036.89392</v>
      </c>
      <c r="C68" s="6" t="n">
        <v>818.93085</v>
      </c>
    </row>
    <row r="69" customFormat="false" ht="12.8" hidden="false" customHeight="false" outlineLevel="0" collapsed="false">
      <c r="A69" s="5" t="n">
        <v>116</v>
      </c>
      <c r="B69" s="6" t="n">
        <v>20257.49301</v>
      </c>
      <c r="C69" s="6" t="n">
        <v>857.7385</v>
      </c>
    </row>
    <row r="70" customFormat="false" ht="12.8" hidden="false" customHeight="false" outlineLevel="0" collapsed="false">
      <c r="A70" s="5" t="n">
        <v>117</v>
      </c>
      <c r="B70" s="6" t="n">
        <v>20675.44814</v>
      </c>
      <c r="C70" s="6" t="n">
        <v>870.82014</v>
      </c>
    </row>
    <row r="71" customFormat="false" ht="12.8" hidden="false" customHeight="false" outlineLevel="0" collapsed="false">
      <c r="A71" s="5" t="n">
        <v>118</v>
      </c>
      <c r="B71" s="6" t="n">
        <v>21578.17624</v>
      </c>
      <c r="C71" s="6" t="n">
        <v>899.0431</v>
      </c>
    </row>
    <row r="72" customFormat="false" ht="12.8" hidden="false" customHeight="false" outlineLevel="0" collapsed="false">
      <c r="A72" s="5" t="n">
        <v>119</v>
      </c>
      <c r="B72" s="6" t="n">
        <v>22507.25248</v>
      </c>
      <c r="C72" s="6" t="n">
        <v>927.84342</v>
      </c>
    </row>
    <row r="73" customFormat="false" ht="12.8" hidden="false" customHeight="false" outlineLevel="0" collapsed="false">
      <c r="A73" s="5" t="n">
        <v>120</v>
      </c>
      <c r="B73" s="6" t="n">
        <v>23481.98468</v>
      </c>
      <c r="C73" s="6" t="n">
        <v>957.80613</v>
      </c>
    </row>
    <row r="74" customFormat="false" ht="12.8" hidden="false" customHeight="false" outlineLevel="0" collapsed="false">
      <c r="A74" s="5" t="n">
        <v>121</v>
      </c>
      <c r="B74" s="6" t="n">
        <v>24505.53385</v>
      </c>
      <c r="C74" s="6" t="n">
        <v>989.00837</v>
      </c>
    </row>
    <row r="75" customFormat="false" ht="13.8" hidden="false" customHeight="false" outlineLevel="0" collapsed="false">
      <c r="B75" s="6"/>
      <c r="C75" s="6"/>
    </row>
    <row r="76" customFormat="false" ht="13.8" hidden="false" customHeight="false" outlineLevel="0" collapsed="false">
      <c r="B76" s="6"/>
      <c r="C76" s="6"/>
    </row>
    <row r="77" customFormat="false" ht="13.8" hidden="false" customHeight="false" outlineLevel="0" collapsed="false">
      <c r="B77" s="6"/>
      <c r="C77" s="6"/>
    </row>
    <row r="78" customFormat="false" ht="13.8" hidden="false" customHeight="false" outlineLevel="0" collapsed="false">
      <c r="B78" s="6"/>
      <c r="C78" s="6"/>
    </row>
    <row r="79" customFormat="false" ht="13.8" hidden="false" customHeight="false" outlineLevel="0" collapsed="false">
      <c r="B79" s="6"/>
      <c r="C79" s="6"/>
    </row>
    <row r="80" customFormat="false" ht="13.8" hidden="false" customHeight="false" outlineLevel="0" collapsed="false">
      <c r="B80" s="6"/>
      <c r="C80" s="6"/>
    </row>
    <row r="81" customFormat="false" ht="13.8" hidden="false" customHeight="false" outlineLevel="0" collapsed="false">
      <c r="B81" s="6"/>
      <c r="C81" s="6"/>
    </row>
    <row r="82" customFormat="false" ht="13.8" hidden="false" customHeight="false" outlineLevel="0" collapsed="false">
      <c r="B82" s="6"/>
      <c r="C82" s="6"/>
    </row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2023-06-05T12:51:52Z</dcterms:created>
  <dc:creator>HYENNE Louis</dc:creator>
  <dc:description/>
  <dc:language>fr-FR</dc:language>
  <cp:lastModifiedBy/>
  <dcterms:modified xsi:type="dcterms:W3CDTF">2023-10-06T16:55:39Z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