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BDE_Base_Table_Count" sheetId="1" r:id="rId1"/>
    <sheet name="Zeppelin_Notebooks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D74" i="1" l="1"/>
  <c r="D77" i="1"/>
  <c r="D7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75" i="1"/>
  <c r="D76" i="1"/>
  <c r="D78" i="1"/>
  <c r="D24" i="1"/>
  <c r="D23" i="1"/>
  <c r="D22" i="1"/>
  <c r="D16" i="1"/>
  <c r="D17" i="1"/>
  <c r="D18" i="1"/>
  <c r="D19" i="1"/>
  <c r="D20" i="1"/>
  <c r="D21" i="1"/>
  <c r="D5" i="1"/>
  <c r="D6" i="1"/>
  <c r="D7" i="1"/>
  <c r="D8" i="1"/>
  <c r="D9" i="1"/>
  <c r="D10" i="1"/>
  <c r="D11" i="1"/>
  <c r="D12" i="1"/>
  <c r="D13" i="1"/>
  <c r="D14" i="1"/>
  <c r="D15" i="1"/>
  <c r="D4" i="1"/>
  <c r="D3" i="1" l="1"/>
  <c r="D2" i="1"/>
</calcChain>
</file>

<file path=xl/sharedStrings.xml><?xml version="1.0" encoding="utf-8"?>
<sst xmlns="http://schemas.openxmlformats.org/spreadsheetml/2006/main" count="503" uniqueCount="340">
  <si>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</si>
  <si>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</si>
  <si>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</si>
  <si>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</si>
  <si>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</si>
  <si>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</si>
  <si>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</si>
  <si>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</si>
  <si>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</si>
  <si>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</si>
  <si>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</si>
  <si>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</si>
  <si>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</si>
  <si>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</si>
  <si>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</si>
  <si>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</si>
  <si>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</si>
  <si>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</si>
  <si>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</si>
  <si>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</si>
  <si>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</si>
  <si>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</si>
  <si>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</si>
  <si>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</si>
  <si>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</si>
  <si>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</si>
  <si>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</si>
  <si>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</si>
  <si>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</si>
  <si>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</si>
  <si>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</si>
  <si>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</si>
  <si>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</si>
  <si>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</si>
  <si>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</si>
  <si>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</si>
  <si>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</si>
  <si>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</si>
  <si>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</si>
  <si>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</si>
  <si>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</si>
  <si>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</si>
  <si>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</si>
  <si>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</si>
  <si>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</si>
  <si>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</si>
  <si>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</si>
  <si>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</si>
  <si>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</si>
  <si>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</si>
  <si>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</si>
  <si>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</si>
  <si>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</si>
  <si>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</si>
  <si>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</si>
  <si>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</si>
  <si>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</si>
  <si>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</si>
  <si>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</si>
  <si>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</si>
  <si>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</si>
  <si>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</si>
  <si>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</si>
  <si>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</si>
  <si>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</si>
  <si>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</si>
  <si>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</si>
  <si>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</si>
  <si>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</si>
  <si>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</si>
  <si>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</si>
  <si>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</si>
  <si>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</si>
  <si>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</si>
  <si>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</si>
  <si>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</si>
  <si>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</si>
  <si>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</si>
  <si>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</si>
  <si>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</si>
  <si>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</si>
  <si>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</si>
  <si>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</si>
  <si>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</si>
  <si>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</si>
  <si>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</si>
  <si>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</si>
  <si>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</si>
  <si>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</si>
  <si>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</si>
  <si>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</si>
  <si>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</si>
  <si>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</si>
  <si>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</si>
  <si>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</si>
  <si>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</si>
  <si>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</si>
  <si>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</si>
  <si>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</si>
  <si>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</si>
  <si>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</si>
  <si>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</si>
  <si>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</si>
  <si>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</si>
  <si>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</si>
  <si>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</si>
  <si>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</si>
  <si>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</si>
  <si>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</si>
  <si>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</si>
  <si>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</si>
  <si>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</si>
  <si>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</si>
  <si>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</si>
  <si>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</si>
  <si>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</si>
  <si>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</si>
  <si>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</si>
  <si>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</si>
  <si>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</si>
  <si>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</si>
  <si>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</si>
  <si>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</si>
  <si>
    <t>Query</t>
  </si>
  <si>
    <t>paragraphs__title</t>
  </si>
  <si>
    <t>paragraphs__text</t>
  </si>
  <si>
    <t>paragraphs__user</t>
  </si>
  <si>
    <t>paragraphs__dateUpdated</t>
  </si>
  <si>
    <t>paragraphs__config__colWidth</t>
  </si>
  <si>
    <t>paragraphs__config__enabled</t>
  </si>
  <si>
    <t>paragraphs__config__results__0__graph__mode</t>
  </si>
  <si>
    <t>paragraphs__config__results__0__graph__height</t>
  </si>
  <si>
    <t>paragraphs__config__results__0__graph__optionOpen</t>
  </si>
  <si>
    <t>paragraphs__config__results__|</t>
  </si>
  <si>
    <t>paragraphs__config__results__|__graph__mode</t>
  </si>
  <si>
    <t>paragraphs__config__results__|__graph__height</t>
  </si>
  <si>
    <t>paragraphs__config__results__|__graph__optionOpen</t>
  </si>
  <si>
    <t>paragraphs__config__editorSetting__editOnDblClick</t>
  </si>
  <si>
    <t>paragraphs__config__editorSetting__language</t>
  </si>
  <si>
    <t>paragraphs__config__editorMode</t>
  </si>
  <si>
    <t>paragraphs__config__tableHide</t>
  </si>
  <si>
    <t>paragraphs__config__editorHide</t>
  </si>
  <si>
    <t>paragraphs__config__title</t>
  </si>
  <si>
    <t>paragraphs__results__code</t>
  </si>
  <si>
    <t>paragraphs__results__msg__type</t>
  </si>
  <si>
    <t>paragraphs__results__msg__data</t>
  </si>
  <si>
    <t>paragraphs__jobName</t>
  </si>
  <si>
    <t>paragraphs__id</t>
  </si>
  <si>
    <t>paragraphs__dateCreated</t>
  </si>
  <si>
    <t>paragraphs__dateStarted</t>
  </si>
  <si>
    <t>paragraphs__dateFinished</t>
  </si>
  <si>
    <t>paragraphs__status</t>
  </si>
  <si>
    <t>paragraphs__progressUpdateIntervalMs</t>
  </si>
  <si>
    <t>paragraphs__focus</t>
  </si>
  <si>
    <t>paragraphs__$$hashKey</t>
  </si>
  <si>
    <t>name</t>
  </si>
  <si>
    <t>id</t>
  </si>
  <si>
    <t>config__isZeppelinNotebookCronEnable</t>
  </si>
  <si>
    <t>config__looknfeel</t>
  </si>
  <si>
    <t>config__personalizedMode</t>
  </si>
  <si>
    <t>%jdbc(hive)\nSELECT DATE(updt_ts) as day, count(*) as recordscount FROM dbsro.repair_order_history \ngroup by DATE(updt_ts) order by day desc limit 1;\n</t>
  </si>
  <si>
    <t>%jdbc(hive)\nSELECT DATE(updt_ts) as day, count(*) as recordscount FROM dbsro.repair_order_line_history\ngroup by DATE(updt_ts) order by day desc limit 1;\n</t>
  </si>
  <si>
    <t>%jdbc(hive)\nSELECT DATE(updt_ts) as day, count(*) as recordscount FROM equip.pfp_engnr\ngroup by DATE(updt_ts) order by day desc limit 1;</t>
  </si>
  <si>
    <t>%jdbc(hive)\nSELECT DATE(updt_ts) as day, count(*) as recordscount FROM equip.cmpnt_grp\ngroup by DATE(updt_ts) order by day desc limit 1;</t>
  </si>
  <si>
    <t>%jdbc(hive)\nSELECT DATE(updt_ts) as day, count(*) as recordscount FROM equip.cstmr_stsfcn_team\ngroup by DATE(updt_ts) order by day desc limit 1;</t>
  </si>
  <si>
    <t>%jdbc(hive)\nSELECT DATE(updt_ts) as day, count(*) as recordscount FROM equip.fld_engrng_stf\ngroup by DATE(updt_ts) order by day desc limit 1;</t>
  </si>
  <si>
    <t>%jdbc(hive)\nSELECT DATE(updt_ts) as day, count(*) as recordscount FROM equip.fld_qlty_role\ngroup by DATE(updt_ts) order by day desc limit 1;</t>
  </si>
  <si>
    <t>%jdbc(hive)\nSELECT DATE(updt_ts) as day, count(*) as recordscount FROM equip.fqi_grp\ngroup by DATE(updt_ts) order by day desc limit 1;</t>
  </si>
  <si>
    <t>%jdbc(hive)\nSELECT DATE(updt_ts) as day, count(*) as recordscount FROM equip.fqi_pfp\ngroup by DATE(updt_ts) order by day desc limit 1;</t>
  </si>
  <si>
    <t>%jdbc(hive)\nSELECT DATE(updt_ts) as day, count(*) as recordscount FROM equip.fqi_rpsntv\ngroup by DATE(updt_ts) order by day desc limit 1;</t>
  </si>
  <si>
    <t>%jdbc(hive)\nSELECT DATE(updt_ts) as day, count(*) as recordscount FROM equip.cstmr_stsfcn_team_mbr\ngroup by DATE(updt_ts) order by day desc limit 1;</t>
  </si>
  <si>
    <t>%jdbc(hive)\nSELECT DATE(updt_ts) as day, count(*) as recordscount FROM equip.pfp_rspsbl_engnr\ngroup by DATE(updt_ts) order by day desc limit 1;</t>
  </si>
  <si>
    <t>%jdbc(hive)\nSELECT DATE(updt_ts) as day, count(*) as recordscount FROM equip.fqi_base_mdl\ngroup by DATE(updt_ts) order by day desc limit 1;</t>
  </si>
  <si>
    <t>%jdbc(hive)\nSELECT DATE(updt_ts) as day, count(*) as recordscount FROM equip.fqi_crnt_mdl\ngroup by DATE(updt_ts) order by day desc limit 1;</t>
  </si>
  <si>
    <t>%jdbc(hive)\nSELECT DATE(updt_ts) as day, count(*) as recordscount FROM equip.ir_cmbnd_vhcl_clm_lmtd_flds_cmltv\ngroup by DATE(updt_ts) order by day desc limit 1;</t>
  </si>
  <si>
    <t>%jdbc(hive)\nSELECT DATE(updt_ts) as day, count(*) as recordscount FROM equip.ir_cmbnd_vhcl_clm_lmtd_flds_dflt_fltrs_cmltv\ngroup by DATE(updt_ts) order by day desc limit 1;</t>
  </si>
  <si>
    <t>%jdbc(hive)\nSELECT DATE(updt_ts) as day, count(*) as recordscount FROM equip.ir_cmbnd_vhcl_clm_lmtd_flds_dflt_fltrs_vms_cms\ngroup by DATE(updt_ts) order by day desc limit 1;</t>
  </si>
  <si>
    <t>%jdbc(hive)\nSELECT DATE(updt_ts) as day, count(*) as recordscount FROM equip.ir_cmbnd_vhcl_clm_lmtd_flds_vms_cms\ngroup by DATE(updt_ts) order by day desc limit 1;</t>
  </si>
  <si>
    <t>%jdbc(hive)\nSELECT DATE(updt_ts) as day, count(*) as recordscount FROM equip.ir_cmbnd_vhcl_clm_lmtd_flds_dflt_fltrs\ngroup by DATE(updt_ts) order by day desc limit 1;</t>
  </si>
  <si>
    <t>%jdbc(hive)\nSELECT DATE(updt_ts) as day, count(*) as recordscount FROM equip.ir_cmbnd_vhcl_clm_lmtd_flds\ngroup by DATE(updt_ts) order by day desc limit 1;</t>
  </si>
  <si>
    <t>%jdbc(hive)\nSELECT DATE(updt_ts) as day, count(*) as recordscount FROM equip.aves_base\ngroup by DATE(updt_ts) order by day desc limit 1;</t>
  </si>
  <si>
    <t>%jdbc(hive)\nSELECT DATE(updt_ts) as day, count(*) as recordscount FROM equip.aves_vhcl_solr\ngroup by DATE(updt_ts) order by day desc limit 1;</t>
  </si>
  <si>
    <t>%jdbc(hive)\nSELECT DATE(crte_ts) as day, count(*) as recordscount FROM drive.CMDTA_BASE\ngroup by DATE(crte_ts) order by day desc limit 1;</t>
  </si>
  <si>
    <t>%jdbc(hive)\r\nSELECT DATE(crte_ts) as day, count(*) as recordscount FROM drive.PRTS_DTL_CMDTA_BASE\r\ngroup by DATE(crte_ts) order by day desc limit 1;</t>
  </si>
  <si>
    <t>%jdbc(hive)\r\nSELECT DATE(crte_ts) as day, count(*) as recordscount FROM drive.PLNT_CD_ARAY_BASE\r\ngroup by DATE(crte_ts) order by day desc limit 1;</t>
  </si>
  <si>
    <t>%jdbc(hive)\r\nSELECT DATE(crte_ts) as day, count(*) as recordscount FROM drive.HS_BASE\r\ngroup by DATE(crte_ts) order by day desc limit 1;</t>
  </si>
  <si>
    <t>%jdbc(hive)\r\nSELECT DATE(crte_ts) as day, count(*) as recordscount FROM drive.RQST_PRT_MVMNT_BASE\r\ngroup by DATE(crte_ts) order by day desc limit 1;</t>
  </si>
  <si>
    <t>%jdbc(hive)\r\nSELECT DATE(crte_ts) as day, count(*) as recordscount FROM drive.ADTNL_PFP_ARAY_BASE\r\ngroup by DATE(crte_ts) order by day desc limit 1;</t>
  </si>
  <si>
    <t>%jdbc(hive)\r\nSELECT DATE(crte_ts) as day, count(*) as recordscount FROM drive.MDL_CD_ARAY_BASE\r\ngroup by DATE(crte_ts) order by day desc limit 1;</t>
  </si>
  <si>
    <t>%jdbc(hive)\r\nSELECT DATE(crte_ts) as day, count(*) as recordscount FROM drive.BIC_BASE\r\ngroup by DATE(crte_ts) order by day desc limit 1;</t>
  </si>
  <si>
    <t>%jdbc(hive)\r\nSELECT DATE(crte_ts) as day, count(*) as recordscount FROM drive.DPRTMT_BASE\r\ngroup by DATE(crte_ts) order by day desc limit 1;</t>
  </si>
  <si>
    <t>%jdbc(hive)\r\nSELECT DATE(crte_ts) as day, count(*) as recordscount FROM drive.DSGN_NT_CMDTA_BASE\r\ngroup by DATE(crte_ts) order by day desc limit 1;</t>
  </si>
  <si>
    <t>%jdbc(hive)\r\nSELECT DATE(crte_ts) as day, count(*) as recordscount FROM drive.DSGN_NT_ADR_BASE\r\ngroup by DATE(crte_ts) order by day desc limit 1;</t>
  </si>
  <si>
    <t>%jdbc(hive)\r\nSELECT DATE(crte_ts) as day, count(*) as recordscount FROM drive.USR_INFRMN_BASE\r\ngroup by DATE(crte_ts) order by day desc limit 1;</t>
  </si>
  <si>
    <t>%jdbc(hive)\r\nSELECT DATE(crte_ts) as day, count(*) as recordscount FROM drive.USR_ROLE_BASE\r\ngroup by DATE(crte_ts) order by day desc limit 1;</t>
  </si>
  <si>
    <t>%jdbc(hive)\r\nSELECT DATE(crte_ts) as day, count(*) as recordscount FROM drive.VHCL_BASE\r\ngroup by DATE(crte_ts) order by day desc limit 1;</t>
  </si>
  <si>
    <t>%jdbc(hive)\r\nSELECT DATE(crte_ts) as day, count(*) as recordscount FROM drive.RQST_BASE\r\ngroup by DATE(crte_ts) order by day desc limit 1;</t>
  </si>
  <si>
    <t>%jdbc(hive)\r\nSELECT DATE(crte_ts) as day, count(*) as recordscount FROM drive.ADR_BASE\r\ngroup by DATE(crte_ts) order by day desc limit 1;</t>
  </si>
  <si>
    <t>%jdbc(hive)\r\nSELECT DATE(crte_ts) as day, count(*) as recordscount FROM drive.MDL_YR_ARAY_BASE\r\ngroup by DATE(crte_ts) order by day desc limit 1;</t>
  </si>
  <si>
    <t>%jdbc(hive)\r\nSELECT DATE(crte_ts) as day, count(*) as recordscount FROM drive.HRZNTL_DPLYMT_MDL_ARAY_BASE\r\ngroup by DATE(crte_ts) order by day desc limit 1;</t>
  </si>
  <si>
    <t>%jdbc(hive)\r\nSELECT DATE(crte_ts) as day, count(*) as recordscount FROM drive.PRJCT_BASE\r\ngroup by DATE(crte_ts) order by day desc limit 1;</t>
  </si>
  <si>
    <t>%jdbc(hive)\r\nSELECT DATE(crte_ts) as day, count(*) as recordscount FROM drive.ADPTN_DATA_BASE\r\ngroup by DATE(crte_ts) order by day desc limit 1;</t>
  </si>
  <si>
    <t>%jdbc(hive)\r\nSELECT DATE(crte_ts) as day, count(*) as recordscount FROM drive.MRKT_RPLY_PBLC_BASE\r\ngroup by DATE(crte_ts) order by day desc limit 1;</t>
  </si>
  <si>
    <t>%jdbc(hive)\r\nSELECT DATE(crte_ts) as day, count(*) as recordscount FROM drive.WRKFLW_BASE\r\ngroup by DATE(crte_ts) order by day desc limit 1;</t>
  </si>
  <si>
    <t>%jdbc(hive)\r\nSELECT DATE(crte_ts) as day, count(*) as recordscount FROM drive.MRKT_RPLY_BASE\r\ngroup by DATE(crte_ts) order by day desc limit 1;</t>
  </si>
  <si>
    <t>%jdbc(hive)\r\nSELECT DATE(crte_ts) as day, count(*) as recordscount FROM drive.TECH_RPT_BASE\r\ngroup by DATE(crte_ts) order by day desc limit 1;</t>
  </si>
  <si>
    <t>%jdbc(hive)\r\nSELECT DATE(crte_ts) as day, count(*) as recordscount FROM odi.nhtsa_ivstgn_base\r\ngroup by DATE(crte_ts) order by day desc limit 1;</t>
  </si>
  <si>
    <t>%jdbc(hive)\r\nSELECT DATE(crte_ts) as day, count(*) as recordscount FROM odi.nhtsa_rcl_base\r\ngroup by DATE(crte_ts) order by day desc limit 1;</t>
  </si>
  <si>
    <t>%jdbc(hive)\r\nSELECT DATE(crte_ts) as day, count(*) as recordscount FROM odi.nhtsa_svc_bltn_base\r\ngroup by DATE(crte_ts) order by day desc limit 1;</t>
  </si>
  <si>
    <t>%jdbc(hive)\r\nSELECT DATE(crte_ts) as day, count(*) as recordscount FROM odi.nhtsa_cnsmr_cmplnt_base\r\ngroup by DATE(crte_ts) order by day desc limit 1;</t>
  </si>
  <si>
    <t>%jdbc(hive)\r\nSELECT DATE(crte_ts) as day, count(*) as recordscount FROM rcl.rcl_base\r\ngroup by DATE(crte_ts) order by day desc limit 1;</t>
  </si>
  <si>
    <t>%jdbc(hive)\r\nSELECT DATE(crte_ts) as day, count(*) as recordscount FROM rcl.vhcl_rcl_base\r\ngroup by DATE(crte_ts) order by day desc limit 1;</t>
  </si>
  <si>
    <t>%jdbc(hive)\nSELECT DATE(repair_date) as day, count(*) as recordscount FROM equip.adhoc_claim_dm\ngroup by DATE(repair_date) order by day desc limit 1;</t>
  </si>
  <si>
    <t>%jdbc(hive)\nSELECT DATE(reportdate) as day, count(*) as recordscount FROM equip.adhoc_claim\ngroup by DATE(reportdate) order by day desc limit 1;</t>
  </si>
  <si>
    <t>%jdbc(hive)\nSELECT DATE(rundate) as day, count(*) as recordscount FROM equip.adhoc_comment_cust \ngroup by DATE(rundate) order by day desc limit 1;</t>
  </si>
  <si>
    <t>%jdbc(hive)\nSELECT DATE(rundate) as day, count(*) as recordscount FROM equip.adhoc_comment_tech \ngroup by DATE(rundate) order by day desc limit 1;</t>
  </si>
  <si>
    <t>%jdbc(hive)\r\nSELECT DATE(processdate) as day, count(*) as recordscount FROM equip.adhoc_cpv\r\n group by DATE(processdate) order by day desc limit 1;</t>
  </si>
  <si>
    <t>%jdbc(hive)\r\nSELECT DATE(crte_ts) as day, count(*) as recordscount FROM equip.adhoc_gcar_project\r\n group by DATE(crte_ts) order by day desc limit 1;</t>
  </si>
  <si>
    <t>%jdbc(hive)\r\nSELECT DATE(crte_ts) as day, count(*) as recordscount FROM equip.adhoc_gcar_req\r\n group by DATE(crte_ts) order by day desc limit 1;</t>
  </si>
  <si>
    <t>%jdbc(hive)\r\nSELECT DATE(reportdate) as day, count(*) as recordscount FROM equip.adhoc_gcarmaster\r\n group by DATE(reportdate) order by day desc limit 1;</t>
  </si>
  <si>
    <t>%jdbc(hive)\r\nSELECT DATE(update_dt) as day, count(*) as recordscount FROM equip.adhoc_opcode\r\n group by DATE(update_dt) order by day desc limit 1;</t>
  </si>
  <si>
    <t>%jdbc(hive)\r\nSELECT DATE(update_dt) as day, count(*) as recordscount FROM equip.adhoc_part\r\n group by DATE(update_dt) order by day desc limit 1;</t>
  </si>
  <si>
    <t>%jdbc(hive)\r\nSELECT DATE(reportdate) as day, count(*) as recordscount FROM equip.adhoc_tracking_CVTClaims_F1\r\n group by DATE(reportdate) order by day desc limit 1;</t>
  </si>
  <si>
    <t>%jdbc(hive)\r\nSELECT DATE(reportdate) as day, count(*) as recordscount FROM equip.adhoc_tracking_CVTClaims_FKJK\r\n group by DATE(reportdate) order by day desc limit 1;</t>
  </si>
  <si>
    <t>%jdbc(hive)\r\nSELECT DATE(update_dt) as day, count(*) as recordscount FROM equip.adhoc_tracking_CVTPartUse_F1\r\n group by DATE(update_dt) order by day desc limit 1;</t>
  </si>
  <si>
    <t>%jdbc(hive)\r\nSELECT DATE(update_dt) as day, count(*) as recordscount FROM equip.adhoc_tracking_CVTPartUse_FKJK\r\n group by DATE(update_dt) order by day desc limit 1;</t>
  </si>
  <si>
    <t>%jdbc(hive)\r\nSELECT DATE(reportdate) as day, count(*) as recordscount FROM equip.adhoc_vehicle\r\n group by DATE(reportdate) order by day desc limit 1;</t>
  </si>
  <si>
    <t>%jdbc(hive)\r\nSELECT DATE(rundate) as day, count(*) as recordscount FROM equip.adhoc_vehicle_gcar_conspfp_cov\r\n group by DATE(rundate) order by day desc limit 1;</t>
  </si>
  <si>
    <t>%jdbc(hive)\r\nSELECT DATE(rundate) as day, count(*) as recordscount FROM equip.adhoc_vehicle_navi\r\n group by DATE(rundate) order by day desc limit 1;</t>
  </si>
  <si>
    <t>%jdbc(hive)\r\nSELECT DATE(opcode_update_dt) as day, count(*) as recordscount FROM equip.adhoc_vehicleopcode\r\n group by DATE(opcode_update_dt) order by day desc limit 1;</t>
  </si>
  <si>
    <t>%jdbc(hive)\r\nSELECT DATE(part_update_dt) as day, count(*) as recordscount FROM equip.adhoc_vehiclepart\r\n group by DATE(part_update_dt) order by day desc limit 1;</t>
  </si>
  <si>
    <t>%jdbc(hive)\nSELECT DATE(crte_ts) as day, count(*) as recordscount FROM vhcl_qlty_srvy.nsn_trbl_base\ngroup by DATE(crte_ts) order by day desc limit 1;\n</t>
  </si>
  <si>
    <t>%jdbc(hive)\nSELECT DATE(crte_ts) as day, count(*) as recordscount FROM vhcl_qlty_srvy.nsn_trbl_rspsbl_engnr_base\ngroup by DATE(crte_ts) order by day desc limit 1;</t>
  </si>
  <si>
    <t>%jdbc(hive)\nSELECT DATE(crte_ts) as day, count(*) as recordscount FROM vhcl_qlty_srvy.qcs_adtnl_rspns_base\ngroup by DATE(crte_ts) order by day desc limit 1;</t>
  </si>
  <si>
    <t>%jdbc(hive)\nSELECT DATE(crte_ts) as day, count(*) as recordscount FROM vhcl_qlty_srvy.qcs_ck_bx_base\ngroup by DATE(crte_ts) order by day desc limit 1;</t>
  </si>
  <si>
    <t>%jdbc(hive)\nSELECT DATE(crte_ts) as day, count(*) as recordscount FROM vhcl_qlty_srvy.qcs_rspndt_base\ngroup by DATE(crte_ts) order by day desc limit 1;</t>
  </si>
  <si>
    <t>%jdbc(hive)\nSELECT DATE(crte_ts) as day, count(*) as recordscount FROM vhcl_qlty_srvy.qcs_rspns_base\ngroup by DATE(crte_ts) order by day desc limit 1;</t>
  </si>
  <si>
    <t>%jdbc(hive)\nSELECT DATE(updt_ts) as day, count(*) as recordscount FROM equip.cnsmr_afr_cmnt_base\ngroup by DATE(updt_ts) order by day desc limit 1;\n\n\n</t>
  </si>
  <si>
    <t>%jdbc(hive)\nSELECT DATE(updt_ts) as day, count(*) as recordscount FROM equip.cnsmr_afr_base\ngroup by DATE(updt_ts) order by day desc limit 1;</t>
  </si>
  <si>
    <t>%jdbc(hive)\nSELECT DATE(updt_ts) as day, count(*) as recordscount FROM equip.cnsmr_afr_trd_cncrn_base\ngroup by DATE(updt_ts) order by day desc limit 1;</t>
  </si>
  <si>
    <t>%jdbc(hive)\nSELECT DATE(updt_ts) as day, count(*) as recordscount FROM equip.cnsmr_afr_vhcl_solr\ngroup by DATE(updt_ts) order by day desc limit 1;</t>
  </si>
  <si>
    <t>%jdbc(hive)\nSELECT DATE(updt_ts) as day, count(*) as recordscount FROM equip.tchln_base\ngroup by DATE(updt_ts) order by day desc limit 1;</t>
  </si>
  <si>
    <t>%jdbc(hive)\nSELECT DATE(updt_ts) as day, count(*) as recordscount FROM equip.tchln_cmnt_base\ngroup by DATE(updt_ts) order by day desc limit 1;</t>
  </si>
  <si>
    <t>%jdbc(hive)\nSELECT DATE(updt_ts) as day, count(*) as recordscount FROM equip.tchln_trd_base\ngroup by DATE(updt_ts) order by day desc limit 1;</t>
  </si>
  <si>
    <t>%jdbc(hive)\nSELECT DATE(updt_ts) as day, count(*) as recordscount FROM equip.tchln_vhcl_solr\ngroup by DATE(updt_ts) order by day desc limit 1;</t>
  </si>
  <si>
    <t>%jdbc(hive)\nSELECT DATE(updt_ts) as day, count(*) as recordscount FROM equip.inspct_base\ngroup by DATE(updt_ts) order by day desc limit 1;</t>
  </si>
  <si>
    <t>%jdbc(hive)\nSELECT DATE(updt_ts) as day, count(*) as recordscount FROM equip.inspct_vhcl_solr\ngroup by DATE(updt_ts) order by day desc limit 1;</t>
  </si>
  <si>
    <t>%jdbc(hive)\nSELECT DATE(updt_ts) as day, count(*) as recordscount FROM equip.WRNTY_CVRG_CLAS_BASE \ngroup by DATE(updt_ts) order by day desc limit 1;</t>
  </si>
  <si>
    <t>%jdbc(hive)\nSELECT DATE(updt_ts) as day, count(*) as recordscount FROM equip.ASGND_ENGNR_BASE \ngroup by DATE(updt_ts) order by day desc limit 1;</t>
  </si>
  <si>
    <t>%jdbc(hive)\nSELECT DATE(updt_ts) as day, count(*) as recordscount FROM equip.DSTRBR_BASE\ngroup by DATE(updt_ts) order by day desc limit 1;\n</t>
  </si>
  <si>
    <t>%jdbc(hive)\nSELECT DATE(updt_ts) as day, count(*) as recordscount FROM equip.SVC_OPRTN_BASE\ngroup by DATE(updt_ts) order by day desc limit 1;</t>
  </si>
  <si>
    <t>%jdbc(hive)\nSELECT DATE(updt_ts) as day, count(*) as recordscount FROM equip.SVC_PRT_BASE\ngroup by DATE(updt_ts) order by day desc limit 1;</t>
  </si>
  <si>
    <t>%jdbc(hive)\nSELECT DATE(updt_ts) as day, count(*) as recordscount FROM equip.WRNTY_CMNT_BASE\ngroup by DATE(updt_ts) order by day desc limit 1;</t>
  </si>
  <si>
    <t>%jdbc(hive)\nSELECT DATE(updt_ts) as day, count(*) as recordscount FROM equip.PNC_BASE\ngroup by DATE(updt_ts) order by day desc limit 1;\n</t>
  </si>
  <si>
    <t>%jdbc(hive)\nSELECT DATE(updt_ts) as day, count(*) as recordscount FROM equip.PFP_BASE\ngroup by DATE(updt_ts) order by day desc limit 1;\n</t>
  </si>
  <si>
    <t>%jdbc(hive)\nSELECT DATE(updt_ts) as day, count(*) as recordscount FROM equip.VHCL_SYMPTM_BASE\ngroup by DATE(updt_ts) order by day desc limit 1;\n</t>
  </si>
  <si>
    <t>%jdbc(hive)\nSELECT DATE(updt_ts) as day, count(*) as recordscount FROM equip.VHCL_TRBL_BASE\ngroup by DATE(updt_ts) order by day desc limit 1;\n\n\n\n</t>
  </si>
  <si>
    <t>%jdbc(hive)\nSELECT DATE(updt_ts) as day, count(*) as recordscount FROM equip.WRNTY_CLM_BASE\ngroup by DATE(updt_ts) order by day desc limit 1;</t>
  </si>
  <si>
    <t>%jdbc(hive)\nSELECT DATE(updt_ts) as day, count(*) as recordscount FROM equip.WRNTY_BSNS_TYP_BASE\ngroup by DATE(updt_ts) order by day desc limit 1;\n</t>
  </si>
  <si>
    <t>%jdbc(hive)\nSELECT DATE(updt_ts) as day, count(*) as recordscount FROM equip.VNDR_BASE\ngroup by DATE(updt_ts) order by day desc limit 1;\n\n\n\n</t>
  </si>
  <si>
    <t>%jdbc(hive)\nSELECT DATE(updt_ts) as day, count(*) as recordscount FROM equip.VHCL_ENGN_MDL_BASE\ngroup by DATE(updt_ts) order by day desc limit 1;</t>
  </si>
  <si>
    <t>%jdbc(hive)\nSELECT DATE(updt_ts) as day, count(*) as recordscount FROM equip.PRT_BASE\ngroup by DATE(updt_ts) order by day desc limit 1;\n</t>
  </si>
  <si>
    <t>%jdbc(hive)\nSELECT DATE(updt_ts) as day, count(*) as recordscount FROM equip.PRDCTN_MDL_SRS_BASE\ngroup by DATE(updt_ts) order by day desc limit 1;\n</t>
  </si>
  <si>
    <t>%jdbc(hive)\nSELECT DATE(updt_ts) as day, count(*) as recordscount FROM equip.OPRTN_LCTN_BASE\ngroup by DATE(updt_ts) order by day desc limit 1;\n</t>
  </si>
  <si>
    <t>%jdbc(hive)\nSELECT DATE(updt_ts) as day, count(*) as recordscount FROM equip.MDPRT_ASGNMT_BASE\ngroup by DATE(updt_ts) order by day desc limit 1;\n</t>
  </si>
  <si>
    <t>%jdbc(hive)\nSELECT DATE(updt_ts) as day, count(*) as recordscount FROM equip.LBR_OPRTN_BASE\ngroup by DATE(updt_ts) order by day desc limit 1;\n</t>
  </si>
  <si>
    <t>%jdbc(hive)\nSELECT DATE(updt_ts) as day, count(*) as recordscount FROM equip.GLBL_SPLR_BASE\ngroup by DATE(updt_ts) order by day desc limit 1;\n</t>
  </si>
  <si>
    <t>%jdbc(hive)\r\nSELECT DATE(updt_ts) as day, count(*) as recordscount FROM equip.wrnty_clm_vhcl_solr\r\ngroup by DATE(updt_ts) order by day desc limit 1;\r\n\r\n</t>
  </si>
  <si>
    <t>%jdbc(hive)\nSELECT DATE(updt_ts) as day, count(*) as recordscount FROM equip.mileage\ngroup by DATE(updt_ts) order by day desc limit 1;</t>
  </si>
  <si>
    <t>%jdbc(hive)\nSELECT DATE(ls_up_tm_stmp) as day, count(*) as recordscount FROM equip.vhcl\ngroup by DATE(ls_up_tm_stmp) order by day desc limit 1;</t>
  </si>
  <si>
    <t>%jdbc(hive)\nSELECT DATE(ls_up_tm_stmp) as day, count(*) as recordscount FROM equip.DLR_DM\ngroup by DATE(ls_up_tm_stmp) order by day desc limit 1;</t>
  </si>
  <si>
    <t>%jdbc(hive)\nSELECT DATE(ls_up_tm_stmp) as day, count(*) as recordscount FROM equip.vhcl_solr\ngroup by DATE(ls_up_tm_stmp) order by day desc limit 1;</t>
  </si>
  <si>
    <t>paragraphs:</t>
  </si>
  <si>
    <t>config:</t>
  </si>
  <si>
    <t>results:</t>
  </si>
  <si>
    <t>graph:</t>
  </si>
  <si>
    <t>helium:</t>
  </si>
  <si>
    <t>editorSetting:</t>
  </si>
  <si>
    <t>settings:</t>
  </si>
  <si>
    <t>params:</t>
  </si>
  <si>
    <t>forms:</t>
  </si>
  <si>
    <t>msg:</t>
  </si>
  <si>
    <t>apps:</t>
  </si>
  <si>
    <t>title: dbsro.repair_order_history</t>
  </si>
  <si>
    <t>text: %jdbc(hive)\nSELECT DATE(updt_ts) as day, count(*) as recordscount FROM dbsro.repair_order_history \ngroup by DATE(updt_ts) order by day desc limit 1;\n</t>
  </si>
  <si>
    <t>user: x135756</t>
  </si>
  <si>
    <t>dateUpdated: 2020-06-30T06:13:16-0600</t>
  </si>
  <si>
    <t>colWidth: 11</t>
  </si>
  <si>
    <t>enabled: true</t>
  </si>
  <si>
    <t>mode: table</t>
  </si>
  <si>
    <t>height: 86</t>
  </si>
  <si>
    <t>optionOpen: false</t>
  </si>
  <si>
    <t>height: 85.9943</t>
  </si>
  <si>
    <t>editOnDblClick: false</t>
  </si>
  <si>
    <t>language: sql</t>
  </si>
  <si>
    <t>editorMode: ace/mode/sql</t>
  </si>
  <si>
    <t>tableHide: false</t>
  </si>
  <si>
    <t>editorHide: true</t>
  </si>
  <si>
    <t>title: true</t>
  </si>
  <si>
    <t>code: SUCCESS</t>
  </si>
  <si>
    <t>type: TABLE</t>
  </si>
  <si>
    <t>data: day\trecordscount\n2020-06-29\t105312\n</t>
  </si>
  <si>
    <t>jobName: paragraph_1540907158855_-311490439</t>
  </si>
  <si>
    <t>id: 20181030-074558_1351893787</t>
  </si>
  <si>
    <t>dateCreated: 2018-10-30T07:45:58-0600</t>
  </si>
  <si>
    <t>dateStarted: 2020-06-30T05:40:20-0600</t>
  </si>
  <si>
    <t>dateFinished: 2020-06-30T05:42:01-0600</t>
  </si>
  <si>
    <t>status: FINISHED</t>
  </si>
  <si>
    <t>progressUpdateIntervalMs: 500</t>
  </si>
  <si>
    <t>focus: true</t>
  </si>
  <si>
    <t>$$hashKey: object:106</t>
  </si>
  <si>
    <t>paragraphs_title</t>
  </si>
  <si>
    <t>text</t>
  </si>
  <si>
    <t>user</t>
  </si>
  <si>
    <t>dateUpdated</t>
  </si>
  <si>
    <t>config_colWidth</t>
  </si>
  <si>
    <t>enabled</t>
  </si>
  <si>
    <t>results_0_graph_mode</t>
  </si>
  <si>
    <t>height</t>
  </si>
  <si>
    <t>optionOpen</t>
  </si>
  <si>
    <t>helium_</t>
  </si>
  <si>
    <t>editorSetting_editOnDblClick</t>
  </si>
  <si>
    <t>language</t>
  </si>
  <si>
    <t>editorMode</t>
  </si>
  <si>
    <t>tableHide</t>
  </si>
  <si>
    <t>editorHide</t>
  </si>
  <si>
    <t>title</t>
  </si>
  <si>
    <t>settings_params_forms_</t>
  </si>
  <si>
    <t>results_code</t>
  </si>
  <si>
    <t>msg_type</t>
  </si>
  <si>
    <t>data</t>
  </si>
  <si>
    <t>apps_jobName</t>
  </si>
  <si>
    <t>dateCreated</t>
  </si>
  <si>
    <t>dateStarted</t>
  </si>
  <si>
    <t>dateFinished</t>
  </si>
  <si>
    <t>status</t>
  </si>
  <si>
    <t>progressUpdateIntervalMs</t>
  </si>
  <si>
    <t>focus</t>
  </si>
  <si>
    <t>$$hashKey</t>
  </si>
  <si>
    <t>1_graph_mode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</si>
</sst>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rgb="FF00B0F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B0F0"/>
      </bottom>
      <diagonal/>
    </border>
    <border>
      <left/>
      <right style="medium">
        <color indexed="64"/>
      </right>
      <top style="medium">
        <color rgb="FF00B0F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 applyBorder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14" fontId="7" fillId="4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 applyProtection="1"/>
    <xf numFmtId="0" fontId="8" fillId="0" borderId="0" xfId="2" applyNumberFormat="1" applyFill="1" applyAlignment="1" applyProtection="1"/>
    <xf numFmtId="20" fontId="0" fillId="0" borderId="0" xfId="0" applyNumberFormat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8" fillId="0" borderId="0" xfId="2" applyNumberFormat="1" applyFill="1" applyAlignment="1" applyProtection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topLeftCell="A49" workbookViewId="0">
      <selection activeCell="C109" sqref="C109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31" t="s">
        <v>3</v>
      </c>
      <c r="B2" s="7" t="s">
        <v>4</v>
      </c>
      <c r="C2" s="8">
        <v>44012</v>
      </c>
      <c r="D2" s="8">
        <f>C2+1</f>
        <v>44013</v>
      </c>
    </row>
    <row r="3" spans="1:4" ht="16.5" thickBot="1" x14ac:dyDescent="0.3">
      <c r="A3" s="32"/>
      <c r="B3" s="7" t="s">
        <v>5</v>
      </c>
      <c r="C3" s="8">
        <v>44012</v>
      </c>
      <c r="D3" s="8">
        <f t="shared" ref="D3" si="0">C3+1</f>
        <v>44013</v>
      </c>
    </row>
    <row r="4" spans="1:4" ht="16.5" thickBot="1" x14ac:dyDescent="0.3">
      <c r="A4" s="32"/>
      <c r="B4" s="15" t="s">
        <v>6</v>
      </c>
      <c r="C4" s="16">
        <v>44011</v>
      </c>
      <c r="D4" s="8">
        <f>C4</f>
        <v>44011</v>
      </c>
    </row>
    <row r="5" spans="1:4" ht="16.5" thickBot="1" x14ac:dyDescent="0.3">
      <c r="A5" s="32"/>
      <c r="B5" s="15" t="s">
        <v>7</v>
      </c>
      <c r="C5" s="16">
        <v>44011</v>
      </c>
      <c r="D5" s="8">
        <f t="shared" ref="D5:D21" si="1">C5</f>
        <v>44011</v>
      </c>
    </row>
    <row r="6" spans="1:4" ht="16.5" thickBot="1" x14ac:dyDescent="0.3">
      <c r="A6" s="32"/>
      <c r="B6" s="15" t="s">
        <v>8</v>
      </c>
      <c r="C6" s="16">
        <v>44011</v>
      </c>
      <c r="D6" s="8">
        <f t="shared" si="1"/>
        <v>44011</v>
      </c>
    </row>
    <row r="7" spans="1:4" ht="16.5" thickBot="1" x14ac:dyDescent="0.3">
      <c r="A7" s="32"/>
      <c r="B7" s="15" t="s">
        <v>9</v>
      </c>
      <c r="C7" s="16">
        <v>44011</v>
      </c>
      <c r="D7" s="8">
        <f t="shared" si="1"/>
        <v>44011</v>
      </c>
    </row>
    <row r="8" spans="1:4" ht="16.5" thickBot="1" x14ac:dyDescent="0.3">
      <c r="A8" s="32"/>
      <c r="B8" s="15" t="s">
        <v>10</v>
      </c>
      <c r="C8" s="16">
        <v>44011</v>
      </c>
      <c r="D8" s="8">
        <f t="shared" si="1"/>
        <v>44011</v>
      </c>
    </row>
    <row r="9" spans="1:4" ht="16.5" thickBot="1" x14ac:dyDescent="0.3">
      <c r="A9" s="32"/>
      <c r="B9" s="15" t="s">
        <v>11</v>
      </c>
      <c r="C9" s="16">
        <v>44011</v>
      </c>
      <c r="D9" s="8">
        <f t="shared" si="1"/>
        <v>44011</v>
      </c>
    </row>
    <row r="10" spans="1:4" ht="16.5" thickBot="1" x14ac:dyDescent="0.3">
      <c r="A10" s="32"/>
      <c r="B10" s="15" t="s">
        <v>12</v>
      </c>
      <c r="C10" s="16">
        <v>44011</v>
      </c>
      <c r="D10" s="8">
        <f t="shared" si="1"/>
        <v>44011</v>
      </c>
    </row>
    <row r="11" spans="1:4" ht="16.5" thickBot="1" x14ac:dyDescent="0.3">
      <c r="A11" s="32"/>
      <c r="B11" s="15" t="s">
        <v>13</v>
      </c>
      <c r="C11" s="16">
        <v>44011</v>
      </c>
      <c r="D11" s="8">
        <f t="shared" si="1"/>
        <v>44011</v>
      </c>
    </row>
    <row r="12" spans="1:4" ht="16.5" thickBot="1" x14ac:dyDescent="0.3">
      <c r="A12" s="32"/>
      <c r="B12" s="15" t="s">
        <v>14</v>
      </c>
      <c r="C12" s="16">
        <v>44011</v>
      </c>
      <c r="D12" s="8">
        <f t="shared" si="1"/>
        <v>44011</v>
      </c>
    </row>
    <row r="13" spans="1:4" ht="16.5" thickBot="1" x14ac:dyDescent="0.3">
      <c r="A13" s="32"/>
      <c r="B13" s="15" t="s">
        <v>15</v>
      </c>
      <c r="C13" s="16">
        <v>44011</v>
      </c>
      <c r="D13" s="8">
        <f t="shared" si="1"/>
        <v>44011</v>
      </c>
    </row>
    <row r="14" spans="1:4" ht="16.5" thickBot="1" x14ac:dyDescent="0.3">
      <c r="A14" s="32"/>
      <c r="B14" s="15" t="s">
        <v>16</v>
      </c>
      <c r="C14" s="16">
        <v>44011</v>
      </c>
      <c r="D14" s="8">
        <f t="shared" si="1"/>
        <v>44011</v>
      </c>
    </row>
    <row r="15" spans="1:4" ht="16.5" thickBot="1" x14ac:dyDescent="0.3">
      <c r="A15" s="32"/>
      <c r="B15" s="15" t="s">
        <v>17</v>
      </c>
      <c r="C15" s="16">
        <v>44011</v>
      </c>
      <c r="D15" s="8">
        <f t="shared" si="1"/>
        <v>44011</v>
      </c>
    </row>
    <row r="16" spans="1:4" ht="16.5" thickBot="1" x14ac:dyDescent="0.3">
      <c r="A16" s="32"/>
      <c r="B16" s="7" t="s">
        <v>18</v>
      </c>
      <c r="C16" s="8">
        <v>44012</v>
      </c>
      <c r="D16" s="8">
        <f t="shared" si="1"/>
        <v>44012</v>
      </c>
    </row>
    <row r="17" spans="1:4" ht="16.5" thickBot="1" x14ac:dyDescent="0.3">
      <c r="A17" s="32"/>
      <c r="B17" s="7" t="s">
        <v>19</v>
      </c>
      <c r="C17" s="8">
        <v>44012</v>
      </c>
      <c r="D17" s="8">
        <f t="shared" si="1"/>
        <v>44012</v>
      </c>
    </row>
    <row r="18" spans="1:4" ht="16.5" thickBot="1" x14ac:dyDescent="0.3">
      <c r="A18" s="32"/>
      <c r="B18" s="7" t="s">
        <v>20</v>
      </c>
      <c r="C18" s="8">
        <v>44012</v>
      </c>
      <c r="D18" s="8">
        <f t="shared" si="1"/>
        <v>44012</v>
      </c>
    </row>
    <row r="19" spans="1:4" ht="16.5" thickBot="1" x14ac:dyDescent="0.3">
      <c r="A19" s="32"/>
      <c r="B19" s="7" t="s">
        <v>21</v>
      </c>
      <c r="C19" s="8">
        <v>44012</v>
      </c>
      <c r="D19" s="8">
        <f t="shared" si="1"/>
        <v>44012</v>
      </c>
    </row>
    <row r="20" spans="1:4" ht="16.5" thickBot="1" x14ac:dyDescent="0.3">
      <c r="A20" s="32"/>
      <c r="B20" s="7" t="s">
        <v>22</v>
      </c>
      <c r="C20" s="8">
        <v>44012</v>
      </c>
      <c r="D20" s="8">
        <f t="shared" si="1"/>
        <v>44012</v>
      </c>
    </row>
    <row r="21" spans="1:4" ht="16.5" thickBot="1" x14ac:dyDescent="0.3">
      <c r="A21" s="32"/>
      <c r="B21" s="7" t="s">
        <v>23</v>
      </c>
      <c r="C21" s="8">
        <v>44012</v>
      </c>
      <c r="D21" s="8">
        <f t="shared" si="1"/>
        <v>44012</v>
      </c>
    </row>
    <row r="22" spans="1:4" ht="16.5" thickBot="1" x14ac:dyDescent="0.3">
      <c r="A22" s="32"/>
      <c r="B22" s="7" t="s">
        <v>24</v>
      </c>
      <c r="C22" s="8">
        <v>44013</v>
      </c>
      <c r="D22" s="8">
        <f>C22+1</f>
        <v>44014</v>
      </c>
    </row>
    <row r="23" spans="1:4" ht="16.5" thickBot="1" x14ac:dyDescent="0.3">
      <c r="A23" s="33"/>
      <c r="B23" s="9" t="s">
        <v>25</v>
      </c>
      <c r="C23" s="8">
        <v>44013</v>
      </c>
      <c r="D23" s="8">
        <f>C23+2</f>
        <v>44015</v>
      </c>
    </row>
    <row r="24" spans="1:4" ht="17.25" thickTop="1" thickBot="1" x14ac:dyDescent="0.3">
      <c r="A24" s="34" t="s">
        <v>26</v>
      </c>
      <c r="B24" s="10" t="s">
        <v>27</v>
      </c>
      <c r="C24" s="8">
        <v>44012</v>
      </c>
      <c r="D24" s="8">
        <f>C24</f>
        <v>44012</v>
      </c>
    </row>
    <row r="25" spans="1:4" ht="16.5" thickBot="1" x14ac:dyDescent="0.3">
      <c r="A25" s="32"/>
      <c r="B25" s="7" t="s">
        <v>28</v>
      </c>
      <c r="C25" s="8">
        <v>44012</v>
      </c>
      <c r="D25" s="8">
        <f t="shared" ref="D25:D78" si="2">C25</f>
        <v>44012</v>
      </c>
    </row>
    <row r="26" spans="1:4" ht="16.5" thickBot="1" x14ac:dyDescent="0.3">
      <c r="A26" s="32"/>
      <c r="B26" s="7" t="s">
        <v>29</v>
      </c>
      <c r="C26" s="8">
        <v>44012</v>
      </c>
      <c r="D26" s="8">
        <f t="shared" si="2"/>
        <v>44012</v>
      </c>
    </row>
    <row r="27" spans="1:4" ht="16.5" thickBot="1" x14ac:dyDescent="0.3">
      <c r="A27" s="32"/>
      <c r="B27" s="7" t="s">
        <v>30</v>
      </c>
      <c r="C27" s="8">
        <v>44012</v>
      </c>
      <c r="D27" s="8">
        <f t="shared" si="2"/>
        <v>44012</v>
      </c>
    </row>
    <row r="28" spans="1:4" ht="16.5" thickBot="1" x14ac:dyDescent="0.3">
      <c r="A28" s="32"/>
      <c r="B28" s="7" t="s">
        <v>31</v>
      </c>
      <c r="C28" s="8">
        <v>44012</v>
      </c>
      <c r="D28" s="8">
        <f t="shared" si="2"/>
        <v>44012</v>
      </c>
    </row>
    <row r="29" spans="1:4" ht="16.5" thickBot="1" x14ac:dyDescent="0.3">
      <c r="A29" s="32"/>
      <c r="B29" s="7" t="s">
        <v>32</v>
      </c>
      <c r="C29" s="8">
        <v>44012</v>
      </c>
      <c r="D29" s="8">
        <f t="shared" si="2"/>
        <v>44012</v>
      </c>
    </row>
    <row r="30" spans="1:4" ht="16.5" thickBot="1" x14ac:dyDescent="0.3">
      <c r="A30" s="32"/>
      <c r="B30" s="11" t="s">
        <v>33</v>
      </c>
      <c r="C30" s="8">
        <v>44012</v>
      </c>
      <c r="D30" s="8">
        <f t="shared" si="2"/>
        <v>44012</v>
      </c>
    </row>
    <row r="31" spans="1:4" ht="16.5" thickBot="1" x14ac:dyDescent="0.3">
      <c r="A31" s="32"/>
      <c r="B31" s="7" t="s">
        <v>34</v>
      </c>
      <c r="C31" s="8">
        <v>44012</v>
      </c>
      <c r="D31" s="8">
        <f t="shared" si="2"/>
        <v>44012</v>
      </c>
    </row>
    <row r="32" spans="1:4" ht="16.5" thickBot="1" x14ac:dyDescent="0.3">
      <c r="A32" s="32"/>
      <c r="B32" s="7" t="s">
        <v>35</v>
      </c>
      <c r="C32" s="8">
        <v>44012</v>
      </c>
      <c r="D32" s="8">
        <f t="shared" si="2"/>
        <v>44012</v>
      </c>
    </row>
    <row r="33" spans="1:4" ht="16.5" thickBot="1" x14ac:dyDescent="0.3">
      <c r="A33" s="32"/>
      <c r="B33" s="7" t="s">
        <v>36</v>
      </c>
      <c r="C33" s="8">
        <v>44012</v>
      </c>
      <c r="D33" s="8">
        <f t="shared" si="2"/>
        <v>44012</v>
      </c>
    </row>
    <row r="34" spans="1:4" ht="16.5" thickBot="1" x14ac:dyDescent="0.3">
      <c r="A34" s="32"/>
      <c r="B34" s="7" t="s">
        <v>37</v>
      </c>
      <c r="C34" s="8">
        <v>44012</v>
      </c>
      <c r="D34" s="8">
        <f t="shared" si="2"/>
        <v>44012</v>
      </c>
    </row>
    <row r="35" spans="1:4" ht="16.5" thickBot="1" x14ac:dyDescent="0.3">
      <c r="A35" s="32"/>
      <c r="B35" s="7" t="s">
        <v>38</v>
      </c>
      <c r="C35" s="8">
        <v>44012</v>
      </c>
      <c r="D35" s="8">
        <f t="shared" si="2"/>
        <v>44012</v>
      </c>
    </row>
    <row r="36" spans="1:4" ht="16.5" thickBot="1" x14ac:dyDescent="0.3">
      <c r="A36" s="32"/>
      <c r="B36" s="7" t="s">
        <v>39</v>
      </c>
      <c r="C36" s="8">
        <v>44012</v>
      </c>
      <c r="D36" s="8">
        <f t="shared" si="2"/>
        <v>44012</v>
      </c>
    </row>
    <row r="37" spans="1:4" ht="16.5" thickBot="1" x14ac:dyDescent="0.3">
      <c r="A37" s="32"/>
      <c r="B37" s="7" t="s">
        <v>40</v>
      </c>
      <c r="C37" s="8">
        <v>44012</v>
      </c>
      <c r="D37" s="8">
        <f t="shared" si="2"/>
        <v>44012</v>
      </c>
    </row>
    <row r="38" spans="1:4" ht="16.5" thickBot="1" x14ac:dyDescent="0.3">
      <c r="A38" s="32"/>
      <c r="B38" s="7" t="s">
        <v>41</v>
      </c>
      <c r="C38" s="8">
        <v>44012</v>
      </c>
      <c r="D38" s="8">
        <f t="shared" si="2"/>
        <v>44012</v>
      </c>
    </row>
    <row r="39" spans="1:4" ht="16.5" thickBot="1" x14ac:dyDescent="0.3">
      <c r="A39" s="32"/>
      <c r="B39" s="7" t="s">
        <v>42</v>
      </c>
      <c r="C39" s="8">
        <v>44012</v>
      </c>
      <c r="D39" s="8">
        <f t="shared" si="2"/>
        <v>44012</v>
      </c>
    </row>
    <row r="40" spans="1:4" ht="16.5" thickBot="1" x14ac:dyDescent="0.3">
      <c r="A40" s="32"/>
      <c r="B40" s="7" t="s">
        <v>43</v>
      </c>
      <c r="C40" s="8">
        <v>44012</v>
      </c>
      <c r="D40" s="8">
        <f t="shared" si="2"/>
        <v>44012</v>
      </c>
    </row>
    <row r="41" spans="1:4" ht="16.5" thickBot="1" x14ac:dyDescent="0.3">
      <c r="A41" s="32"/>
      <c r="B41" s="7" t="s">
        <v>44</v>
      </c>
      <c r="C41" s="8">
        <v>44012</v>
      </c>
      <c r="D41" s="8">
        <f t="shared" si="2"/>
        <v>44012</v>
      </c>
    </row>
    <row r="42" spans="1:4" ht="16.5" thickBot="1" x14ac:dyDescent="0.3">
      <c r="A42" s="32"/>
      <c r="B42" s="7" t="s">
        <v>45</v>
      </c>
      <c r="C42" s="8">
        <v>44012</v>
      </c>
      <c r="D42" s="8">
        <f t="shared" si="2"/>
        <v>44012</v>
      </c>
    </row>
    <row r="43" spans="1:4" ht="16.5" thickBot="1" x14ac:dyDescent="0.3">
      <c r="A43" s="32"/>
      <c r="B43" s="7" t="s">
        <v>46</v>
      </c>
      <c r="C43" s="8">
        <v>44012</v>
      </c>
      <c r="D43" s="8">
        <f t="shared" si="2"/>
        <v>44012</v>
      </c>
    </row>
    <row r="44" spans="1:4" ht="16.5" thickBot="1" x14ac:dyDescent="0.3">
      <c r="A44" s="32"/>
      <c r="B44" s="7" t="s">
        <v>47</v>
      </c>
      <c r="C44" s="8">
        <v>44012</v>
      </c>
      <c r="D44" s="8">
        <f t="shared" si="2"/>
        <v>44012</v>
      </c>
    </row>
    <row r="45" spans="1:4" ht="16.5" thickBot="1" x14ac:dyDescent="0.3">
      <c r="A45" s="32"/>
      <c r="B45" s="7" t="s">
        <v>48</v>
      </c>
      <c r="C45" s="8">
        <v>44012</v>
      </c>
      <c r="D45" s="8">
        <f t="shared" si="2"/>
        <v>44012</v>
      </c>
    </row>
    <row r="46" spans="1:4" ht="16.5" thickBot="1" x14ac:dyDescent="0.3">
      <c r="A46" s="32"/>
      <c r="B46" s="7" t="s">
        <v>49</v>
      </c>
      <c r="C46" s="8">
        <v>44012</v>
      </c>
      <c r="D46" s="8">
        <f t="shared" si="2"/>
        <v>44012</v>
      </c>
    </row>
    <row r="47" spans="1:4" ht="16.5" thickBot="1" x14ac:dyDescent="0.3">
      <c r="A47" s="33"/>
      <c r="B47" s="12" t="s">
        <v>50</v>
      </c>
      <c r="C47" s="8">
        <v>44012</v>
      </c>
      <c r="D47" s="8">
        <f t="shared" si="2"/>
        <v>44012</v>
      </c>
    </row>
    <row r="48" spans="1:4" ht="16.5" thickBot="1" x14ac:dyDescent="0.3">
      <c r="A48" s="34" t="s">
        <v>51</v>
      </c>
      <c r="B48" s="7" t="s">
        <v>52</v>
      </c>
      <c r="C48" s="8">
        <v>44013</v>
      </c>
      <c r="D48" s="8">
        <v>44013</v>
      </c>
    </row>
    <row r="49" spans="1:4" ht="16.5" thickBot="1" x14ac:dyDescent="0.3">
      <c r="A49" s="32"/>
      <c r="B49" s="7" t="s">
        <v>53</v>
      </c>
      <c r="C49" s="8">
        <v>44013</v>
      </c>
      <c r="D49" s="8">
        <v>44013</v>
      </c>
    </row>
    <row r="50" spans="1:4" ht="16.5" thickBot="1" x14ac:dyDescent="0.3">
      <c r="A50" s="32"/>
      <c r="B50" s="7" t="s">
        <v>54</v>
      </c>
      <c r="C50" s="8">
        <v>44013</v>
      </c>
      <c r="D50" s="8">
        <v>44013</v>
      </c>
    </row>
    <row r="51" spans="1:4" ht="16.5" thickBot="1" x14ac:dyDescent="0.3">
      <c r="A51" s="32"/>
      <c r="B51" s="7" t="s">
        <v>55</v>
      </c>
      <c r="C51" s="8">
        <v>44013</v>
      </c>
      <c r="D51" s="8">
        <v>44013</v>
      </c>
    </row>
    <row r="52" spans="1:4" ht="16.5" thickBot="1" x14ac:dyDescent="0.3">
      <c r="A52" s="32"/>
      <c r="B52" s="7" t="s">
        <v>56</v>
      </c>
      <c r="C52" s="8">
        <v>44013</v>
      </c>
      <c r="D52" s="8">
        <v>44013</v>
      </c>
    </row>
    <row r="53" spans="1:4" ht="16.5" thickBot="1" x14ac:dyDescent="0.3">
      <c r="A53" s="33"/>
      <c r="B53" s="12" t="s">
        <v>57</v>
      </c>
      <c r="C53" s="8">
        <v>44013</v>
      </c>
      <c r="D53" s="8">
        <v>44013</v>
      </c>
    </row>
    <row r="54" spans="1:4" ht="16.5" thickBot="1" x14ac:dyDescent="0.3">
      <c r="A54" s="34" t="s">
        <v>59</v>
      </c>
      <c r="B54" s="15" t="s">
        <v>58</v>
      </c>
      <c r="C54" s="16">
        <v>44011</v>
      </c>
      <c r="D54" s="8">
        <v>44011</v>
      </c>
    </row>
    <row r="55" spans="1:4" ht="16.5" thickBot="1" x14ac:dyDescent="0.3">
      <c r="A55" s="32"/>
      <c r="B55" s="7" t="s">
        <v>60</v>
      </c>
      <c r="C55" s="8">
        <v>44012</v>
      </c>
      <c r="D55" s="8">
        <v>44012</v>
      </c>
    </row>
    <row r="56" spans="1:4" ht="16.5" thickBot="1" x14ac:dyDescent="0.3">
      <c r="A56" s="32"/>
      <c r="B56" s="7" t="s">
        <v>61</v>
      </c>
      <c r="C56" s="8">
        <v>44012</v>
      </c>
      <c r="D56" s="8">
        <v>44012</v>
      </c>
    </row>
    <row r="57" spans="1:4" ht="16.5" thickBot="1" x14ac:dyDescent="0.3">
      <c r="A57" s="32"/>
      <c r="B57" s="7" t="s">
        <v>62</v>
      </c>
      <c r="C57" s="8">
        <v>44012</v>
      </c>
      <c r="D57" s="8">
        <v>44012</v>
      </c>
    </row>
    <row r="58" spans="1:4" ht="16.5" thickBot="1" x14ac:dyDescent="0.3">
      <c r="A58" s="32"/>
      <c r="B58" s="7" t="s">
        <v>63</v>
      </c>
      <c r="C58" s="8">
        <v>44012</v>
      </c>
      <c r="D58" s="8">
        <v>44012</v>
      </c>
    </row>
    <row r="59" spans="1:4" ht="16.5" thickBot="1" x14ac:dyDescent="0.3">
      <c r="A59" s="32"/>
      <c r="B59" s="7" t="s">
        <v>64</v>
      </c>
      <c r="C59" s="8">
        <v>44012</v>
      </c>
      <c r="D59" s="8">
        <v>44012</v>
      </c>
    </row>
    <row r="60" spans="1:4" ht="16.5" thickBot="1" x14ac:dyDescent="0.3">
      <c r="A60" s="32"/>
      <c r="B60" s="7" t="s">
        <v>65</v>
      </c>
      <c r="C60" s="8">
        <v>44012</v>
      </c>
      <c r="D60" s="8">
        <v>44012</v>
      </c>
    </row>
    <row r="61" spans="1:4" ht="16.5" thickBot="1" x14ac:dyDescent="0.3">
      <c r="A61" s="32"/>
      <c r="B61" s="7" t="s">
        <v>66</v>
      </c>
      <c r="C61" s="8">
        <v>44012</v>
      </c>
      <c r="D61" s="8">
        <v>44012</v>
      </c>
    </row>
    <row r="62" spans="1:4" ht="16.5" thickBot="1" x14ac:dyDescent="0.3">
      <c r="A62" s="32"/>
      <c r="B62" s="7" t="s">
        <v>67</v>
      </c>
      <c r="C62" s="8">
        <v>44012</v>
      </c>
      <c r="D62" s="8">
        <v>44012</v>
      </c>
    </row>
    <row r="63" spans="1:4" ht="16.5" thickBot="1" x14ac:dyDescent="0.3">
      <c r="A63" s="32"/>
      <c r="B63" s="7" t="s">
        <v>68</v>
      </c>
      <c r="C63" s="8">
        <v>44012</v>
      </c>
      <c r="D63" s="8">
        <v>44012</v>
      </c>
    </row>
    <row r="64" spans="1:4" ht="16.5" thickBot="1" x14ac:dyDescent="0.3">
      <c r="A64" s="32"/>
      <c r="B64" s="7" t="s">
        <v>69</v>
      </c>
      <c r="C64" s="8">
        <v>44012</v>
      </c>
      <c r="D64" s="8">
        <v>44012</v>
      </c>
    </row>
    <row r="65" spans="1:4" ht="16.5" thickBot="1" x14ac:dyDescent="0.3">
      <c r="A65" s="32"/>
      <c r="B65" s="7" t="s">
        <v>70</v>
      </c>
      <c r="C65" s="8">
        <v>44012</v>
      </c>
      <c r="D65" s="8">
        <v>44012</v>
      </c>
    </row>
    <row r="66" spans="1:4" ht="16.5" thickBot="1" x14ac:dyDescent="0.3">
      <c r="A66" s="32"/>
      <c r="B66" s="7" t="s">
        <v>71</v>
      </c>
      <c r="C66" s="8">
        <v>44012</v>
      </c>
      <c r="D66" s="8">
        <v>44012</v>
      </c>
    </row>
    <row r="67" spans="1:4" ht="16.5" thickBot="1" x14ac:dyDescent="0.3">
      <c r="A67" s="32"/>
      <c r="B67" s="7" t="s">
        <v>72</v>
      </c>
      <c r="C67" s="8">
        <v>44012</v>
      </c>
      <c r="D67" s="8">
        <v>44012</v>
      </c>
    </row>
    <row r="68" spans="1:4" ht="16.5" thickBot="1" x14ac:dyDescent="0.3">
      <c r="A68" s="32"/>
      <c r="B68" s="7" t="s">
        <v>73</v>
      </c>
      <c r="C68" s="8">
        <v>44012</v>
      </c>
      <c r="D68" s="8">
        <v>44012</v>
      </c>
    </row>
    <row r="69" spans="1:4" ht="16.5" thickBot="1" x14ac:dyDescent="0.3">
      <c r="A69" s="32"/>
      <c r="B69" s="7" t="s">
        <v>74</v>
      </c>
      <c r="C69" s="8">
        <v>44012</v>
      </c>
      <c r="D69" s="8">
        <v>44012</v>
      </c>
    </row>
    <row r="70" spans="1:4" ht="16.5" thickBot="1" x14ac:dyDescent="0.3">
      <c r="A70" s="32"/>
      <c r="B70" s="7" t="s">
        <v>75</v>
      </c>
      <c r="C70" s="8">
        <v>44012</v>
      </c>
      <c r="D70" s="8">
        <v>44012</v>
      </c>
    </row>
    <row r="71" spans="1:4" ht="16.5" thickBot="1" x14ac:dyDescent="0.3">
      <c r="A71" s="32"/>
      <c r="B71" s="7" t="s">
        <v>76</v>
      </c>
      <c r="C71" s="8">
        <v>44012</v>
      </c>
      <c r="D71" s="8">
        <v>44012</v>
      </c>
    </row>
    <row r="72" spans="1:4" ht="16.5" thickBot="1" x14ac:dyDescent="0.3">
      <c r="A72" s="33"/>
      <c r="B72" s="9" t="s">
        <v>77</v>
      </c>
      <c r="C72" s="8">
        <v>44012</v>
      </c>
      <c r="D72" s="8">
        <v>44012</v>
      </c>
    </row>
    <row r="73" spans="1:4" ht="16.5" thickBot="1" x14ac:dyDescent="0.3">
      <c r="A73" s="28" t="s">
        <v>78</v>
      </c>
      <c r="B73" s="13" t="s">
        <v>79</v>
      </c>
      <c r="C73" s="8">
        <v>44013</v>
      </c>
      <c r="D73" s="8">
        <f>C73+2</f>
        <v>44015</v>
      </c>
    </row>
    <row r="74" spans="1:4" ht="16.5" thickBot="1" x14ac:dyDescent="0.3">
      <c r="A74" s="29"/>
      <c r="B74" s="7" t="s">
        <v>80</v>
      </c>
      <c r="C74" s="8">
        <v>44013</v>
      </c>
      <c r="D74" s="8">
        <f>C74+2</f>
        <v>44015</v>
      </c>
    </row>
    <row r="75" spans="1:4" ht="16.5" thickBot="1" x14ac:dyDescent="0.3">
      <c r="A75" s="29"/>
      <c r="B75" s="15" t="s">
        <v>81</v>
      </c>
      <c r="C75" s="16">
        <v>44010</v>
      </c>
      <c r="D75" s="8">
        <f t="shared" si="2"/>
        <v>44010</v>
      </c>
    </row>
    <row r="76" spans="1:4" ht="16.5" thickBot="1" x14ac:dyDescent="0.3">
      <c r="A76" s="29"/>
      <c r="B76" s="15" t="s">
        <v>82</v>
      </c>
      <c r="C76" s="16">
        <v>44010</v>
      </c>
      <c r="D76" s="8">
        <f t="shared" si="2"/>
        <v>44010</v>
      </c>
    </row>
    <row r="77" spans="1:4" ht="16.5" thickBot="1" x14ac:dyDescent="0.3">
      <c r="A77" s="29"/>
      <c r="B77" s="7" t="s">
        <v>83</v>
      </c>
      <c r="C77" s="8">
        <v>44013</v>
      </c>
      <c r="D77" s="8">
        <f>C77+3</f>
        <v>44016</v>
      </c>
    </row>
    <row r="78" spans="1:4" ht="16.5" thickBot="1" x14ac:dyDescent="0.3">
      <c r="A78" s="35"/>
      <c r="B78" s="15" t="s">
        <v>84</v>
      </c>
      <c r="C78" s="16">
        <v>44010</v>
      </c>
      <c r="D78" s="8">
        <f t="shared" si="2"/>
        <v>44010</v>
      </c>
    </row>
    <row r="79" spans="1:4" ht="16.5" thickBot="1" x14ac:dyDescent="0.3">
      <c r="A79" s="36" t="s">
        <v>85</v>
      </c>
      <c r="B79" s="7" t="s">
        <v>86</v>
      </c>
      <c r="C79" s="8">
        <v>44013</v>
      </c>
      <c r="D79" s="8">
        <v>44013</v>
      </c>
    </row>
    <row r="80" spans="1:4" ht="16.5" thickBot="1" x14ac:dyDescent="0.3">
      <c r="A80" s="29"/>
      <c r="B80" s="7" t="s">
        <v>87</v>
      </c>
      <c r="C80" s="8">
        <v>44013</v>
      </c>
      <c r="D80" s="8">
        <v>44013</v>
      </c>
    </row>
    <row r="81" spans="1:4" ht="16.5" thickBot="1" x14ac:dyDescent="0.3">
      <c r="A81" s="29"/>
      <c r="B81" s="7" t="s">
        <v>88</v>
      </c>
      <c r="C81" s="8">
        <v>44013</v>
      </c>
      <c r="D81" s="8">
        <v>44013</v>
      </c>
    </row>
    <row r="82" spans="1:4" ht="16.5" thickBot="1" x14ac:dyDescent="0.3">
      <c r="A82" s="29"/>
      <c r="B82" s="7" t="s">
        <v>89</v>
      </c>
      <c r="C82" s="8">
        <v>44013</v>
      </c>
      <c r="D82" s="8">
        <v>44013</v>
      </c>
    </row>
    <row r="83" spans="1:4" ht="16.5" thickBot="1" x14ac:dyDescent="0.3">
      <c r="A83" s="29"/>
      <c r="B83" s="7" t="s">
        <v>90</v>
      </c>
      <c r="C83" s="8">
        <v>44013</v>
      </c>
      <c r="D83" s="8">
        <v>44013</v>
      </c>
    </row>
    <row r="84" spans="1:4" ht="16.5" thickBot="1" x14ac:dyDescent="0.3">
      <c r="A84" s="29"/>
      <c r="B84" s="7" t="s">
        <v>91</v>
      </c>
      <c r="C84" s="8">
        <v>44013</v>
      </c>
      <c r="D84" s="8">
        <v>44013</v>
      </c>
    </row>
    <row r="85" spans="1:4" ht="16.5" thickBot="1" x14ac:dyDescent="0.3">
      <c r="A85" s="29"/>
      <c r="B85" s="7" t="s">
        <v>92</v>
      </c>
      <c r="C85" s="8">
        <v>44013</v>
      </c>
      <c r="D85" s="8">
        <v>44013</v>
      </c>
    </row>
    <row r="86" spans="1:4" ht="16.5" thickBot="1" x14ac:dyDescent="0.3">
      <c r="A86" s="29"/>
      <c r="B86" s="7" t="s">
        <v>93</v>
      </c>
      <c r="C86" s="8">
        <v>44013</v>
      </c>
      <c r="D86" s="8">
        <v>44013</v>
      </c>
    </row>
    <row r="87" spans="1:4" ht="16.5" thickBot="1" x14ac:dyDescent="0.3">
      <c r="A87" s="29"/>
      <c r="B87" s="7" t="s">
        <v>94</v>
      </c>
      <c r="C87" s="8">
        <v>44013</v>
      </c>
      <c r="D87" s="8">
        <v>44013</v>
      </c>
    </row>
    <row r="88" spans="1:4" ht="16.5" thickBot="1" x14ac:dyDescent="0.3">
      <c r="A88" s="37"/>
      <c r="B88" s="12" t="s">
        <v>95</v>
      </c>
      <c r="C88" s="8">
        <v>44013</v>
      </c>
      <c r="D88" s="8">
        <v>44013</v>
      </c>
    </row>
    <row r="89" spans="1:4" ht="16.5" thickBot="1" x14ac:dyDescent="0.3">
      <c r="A89" s="28" t="s">
        <v>97</v>
      </c>
      <c r="B89" s="7" t="s">
        <v>96</v>
      </c>
      <c r="C89" s="8">
        <v>44013</v>
      </c>
      <c r="D89" s="8">
        <v>44013</v>
      </c>
    </row>
    <row r="90" spans="1:4" ht="16.5" thickBot="1" x14ac:dyDescent="0.3">
      <c r="A90" s="29"/>
      <c r="B90" s="7" t="s">
        <v>98</v>
      </c>
      <c r="C90" s="8">
        <v>44012</v>
      </c>
      <c r="D90" s="8">
        <v>44012</v>
      </c>
    </row>
    <row r="91" spans="1:4" ht="16.5" thickBot="1" x14ac:dyDescent="0.3">
      <c r="A91" s="29"/>
      <c r="B91" s="7" t="s">
        <v>99</v>
      </c>
      <c r="C91" s="8">
        <v>44012</v>
      </c>
      <c r="D91" s="8">
        <v>44012</v>
      </c>
    </row>
    <row r="92" spans="1:4" ht="16.5" thickBot="1" x14ac:dyDescent="0.3">
      <c r="A92" s="29"/>
      <c r="B92" s="7" t="s">
        <v>100</v>
      </c>
      <c r="C92" s="8">
        <v>44012</v>
      </c>
      <c r="D92" s="8">
        <v>44012</v>
      </c>
    </row>
    <row r="93" spans="1:4" ht="16.5" thickBot="1" x14ac:dyDescent="0.3">
      <c r="A93" s="29"/>
      <c r="B93" s="7" t="s">
        <v>101</v>
      </c>
      <c r="C93" s="8">
        <v>44012</v>
      </c>
      <c r="D93" s="8">
        <v>44012</v>
      </c>
    </row>
    <row r="94" spans="1:4" ht="16.5" thickBot="1" x14ac:dyDescent="0.3">
      <c r="A94" s="29"/>
      <c r="B94" s="7" t="s">
        <v>102</v>
      </c>
      <c r="C94" s="8">
        <v>44012</v>
      </c>
      <c r="D94" s="8">
        <v>44012</v>
      </c>
    </row>
    <row r="95" spans="1:4" ht="16.5" thickBot="1" x14ac:dyDescent="0.3">
      <c r="A95" s="29"/>
      <c r="B95" s="7" t="s">
        <v>103</v>
      </c>
      <c r="C95" s="8">
        <v>44012</v>
      </c>
      <c r="D95" s="8">
        <v>44012</v>
      </c>
    </row>
    <row r="96" spans="1:4" ht="16.5" thickBot="1" x14ac:dyDescent="0.3">
      <c r="A96" s="29"/>
      <c r="B96" s="7" t="s">
        <v>104</v>
      </c>
      <c r="C96" s="8">
        <v>44012</v>
      </c>
      <c r="D96" s="8">
        <v>44012</v>
      </c>
    </row>
    <row r="97" spans="1:4" ht="16.5" thickBot="1" x14ac:dyDescent="0.3">
      <c r="A97" s="29"/>
      <c r="B97" s="7" t="s">
        <v>105</v>
      </c>
      <c r="C97" s="8">
        <v>44012</v>
      </c>
      <c r="D97" s="8">
        <v>44012</v>
      </c>
    </row>
    <row r="98" spans="1:4" ht="16.5" thickBot="1" x14ac:dyDescent="0.3">
      <c r="A98" s="29"/>
      <c r="B98" s="7" t="s">
        <v>106</v>
      </c>
      <c r="C98" s="8">
        <v>44012</v>
      </c>
      <c r="D98" s="8">
        <v>44012</v>
      </c>
    </row>
    <row r="99" spans="1:4" ht="16.5" thickBot="1" x14ac:dyDescent="0.3">
      <c r="A99" s="29"/>
      <c r="B99" s="7" t="s">
        <v>107</v>
      </c>
      <c r="C99" s="8">
        <v>44012</v>
      </c>
      <c r="D99" s="8">
        <v>44012</v>
      </c>
    </row>
    <row r="100" spans="1:4" ht="16.5" thickBot="1" x14ac:dyDescent="0.3">
      <c r="A100" s="29"/>
      <c r="B100" s="7" t="s">
        <v>108</v>
      </c>
      <c r="C100" s="8">
        <v>44012</v>
      </c>
      <c r="D100" s="8">
        <v>44012</v>
      </c>
    </row>
    <row r="101" spans="1:4" ht="16.5" thickBot="1" x14ac:dyDescent="0.3">
      <c r="A101" s="29"/>
      <c r="B101" s="7" t="s">
        <v>109</v>
      </c>
      <c r="C101" s="8">
        <v>44012</v>
      </c>
      <c r="D101" s="8">
        <v>44012</v>
      </c>
    </row>
    <row r="102" spans="1:4" ht="16.5" thickBot="1" x14ac:dyDescent="0.3">
      <c r="A102" s="29"/>
      <c r="B102" s="7" t="s">
        <v>110</v>
      </c>
      <c r="C102" s="8">
        <v>44012</v>
      </c>
      <c r="D102" s="8">
        <v>44012</v>
      </c>
    </row>
    <row r="103" spans="1:4" ht="16.5" thickBot="1" x14ac:dyDescent="0.3">
      <c r="A103" s="29"/>
      <c r="B103" s="7" t="s">
        <v>111</v>
      </c>
      <c r="C103" s="8">
        <v>44012</v>
      </c>
      <c r="D103" s="8">
        <v>44012</v>
      </c>
    </row>
    <row r="104" spans="1:4" ht="16.5" thickBot="1" x14ac:dyDescent="0.3">
      <c r="A104" s="29"/>
      <c r="B104" s="7" t="s">
        <v>112</v>
      </c>
      <c r="C104" s="8">
        <v>44012</v>
      </c>
      <c r="D104" s="8">
        <v>44012</v>
      </c>
    </row>
    <row r="105" spans="1:4" ht="16.5" thickBot="1" x14ac:dyDescent="0.3">
      <c r="A105" s="29"/>
      <c r="B105" s="7" t="s">
        <v>113</v>
      </c>
      <c r="C105" s="8">
        <v>44012</v>
      </c>
      <c r="D105" s="8">
        <v>44012</v>
      </c>
    </row>
    <row r="106" spans="1:4" ht="16.5" thickBot="1" x14ac:dyDescent="0.3">
      <c r="A106" s="29"/>
      <c r="B106" s="7" t="s">
        <v>114</v>
      </c>
      <c r="C106" s="8">
        <v>44012</v>
      </c>
      <c r="D106" s="8">
        <v>44012</v>
      </c>
    </row>
    <row r="107" spans="1:4" ht="16.5" thickBot="1" x14ac:dyDescent="0.3">
      <c r="A107" s="29"/>
      <c r="B107" s="7" t="s">
        <v>115</v>
      </c>
      <c r="C107" s="8">
        <v>44012</v>
      </c>
      <c r="D107" s="8">
        <v>44012</v>
      </c>
    </row>
    <row r="108" spans="1:4" ht="16.5" thickBot="1" x14ac:dyDescent="0.3">
      <c r="A108" s="29"/>
      <c r="B108" s="7" t="s">
        <v>116</v>
      </c>
      <c r="C108" s="8">
        <v>44012</v>
      </c>
      <c r="D108" s="8">
        <v>44012</v>
      </c>
    </row>
    <row r="109" spans="1:4" ht="16.5" thickBot="1" x14ac:dyDescent="0.3">
      <c r="A109" s="29"/>
      <c r="B109" s="7" t="s">
        <v>117</v>
      </c>
      <c r="C109" s="8">
        <v>44013</v>
      </c>
      <c r="D109" s="8">
        <f>C109+2</f>
        <v>44015</v>
      </c>
    </row>
    <row r="110" spans="1:4" ht="16.5" thickBot="1" x14ac:dyDescent="0.3">
      <c r="A110" s="29"/>
      <c r="B110" s="7" t="s">
        <v>118</v>
      </c>
      <c r="C110" s="8">
        <v>44012</v>
      </c>
      <c r="D110" s="8">
        <v>44012</v>
      </c>
    </row>
    <row r="111" spans="1:4" ht="16.5" thickBot="1" x14ac:dyDescent="0.3">
      <c r="A111" s="29"/>
      <c r="B111" s="7" t="s">
        <v>119</v>
      </c>
      <c r="C111" s="8">
        <v>44012</v>
      </c>
      <c r="D111" s="8">
        <v>44012</v>
      </c>
    </row>
    <row r="112" spans="1:4" ht="16.5" thickBot="1" x14ac:dyDescent="0.3">
      <c r="A112" s="29"/>
      <c r="B112" s="7" t="s">
        <v>120</v>
      </c>
      <c r="C112" s="8">
        <v>44012</v>
      </c>
      <c r="D112" s="8">
        <v>44012</v>
      </c>
    </row>
    <row r="113" spans="1:4" ht="16.5" thickBot="1" x14ac:dyDescent="0.3">
      <c r="A113" s="30"/>
      <c r="B113" s="7" t="s">
        <v>121</v>
      </c>
      <c r="C113" s="8">
        <v>44012</v>
      </c>
      <c r="D113" s="8">
        <v>44012</v>
      </c>
    </row>
    <row r="114" spans="1:4" x14ac:dyDescent="0.25">
      <c r="A114" s="14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13"/>
  <sheetViews>
    <sheetView topLeftCell="A91" workbookViewId="0">
      <selection activeCell="C113" sqref="C113"/>
    </sheetView>
  </sheetViews>
  <sheetFormatPr defaultRowHeight="15" x14ac:dyDescent="0.25"/>
  <cols>
    <col min="2" max="2" width="52.28515625" bestFit="1" customWidth="1"/>
  </cols>
  <sheetData>
    <row r="1" spans="2:3" ht="16.5" thickBot="1" x14ac:dyDescent="0.3">
      <c r="B1" s="6" t="s">
        <v>1</v>
      </c>
      <c r="C1" s="6" t="s">
        <v>123</v>
      </c>
    </row>
    <row r="2" spans="2:3" x14ac:dyDescent="0.25">
      <c r="B2" t="s">
        <v>4</v>
      </c>
      <c r="C2" s="17" t="s">
        <v>160</v>
      </c>
    </row>
    <row r="3" spans="2:3" x14ac:dyDescent="0.25">
      <c r="B3" t="s">
        <v>5</v>
      </c>
      <c r="C3" s="17" t="s">
        <v>161</v>
      </c>
    </row>
    <row r="4" spans="2:3" x14ac:dyDescent="0.25">
      <c r="B4" t="s">
        <v>6</v>
      </c>
      <c r="C4" s="17" t="s">
        <v>162</v>
      </c>
    </row>
    <row r="5" spans="2:3" x14ac:dyDescent="0.25">
      <c r="B5" t="s">
        <v>7</v>
      </c>
      <c r="C5" s="17" t="s">
        <v>163</v>
      </c>
    </row>
    <row r="6" spans="2:3" x14ac:dyDescent="0.25">
      <c r="B6" t="s">
        <v>8</v>
      </c>
      <c r="C6" s="17" t="s">
        <v>164</v>
      </c>
    </row>
    <row r="7" spans="2:3" x14ac:dyDescent="0.25">
      <c r="B7" t="s">
        <v>9</v>
      </c>
      <c r="C7" s="17" t="s">
        <v>165</v>
      </c>
    </row>
    <row r="8" spans="2:3" x14ac:dyDescent="0.25">
      <c r="B8" t="s">
        <v>10</v>
      </c>
      <c r="C8" s="17" t="s">
        <v>166</v>
      </c>
    </row>
    <row r="9" spans="2:3" x14ac:dyDescent="0.25">
      <c r="B9" t="s">
        <v>11</v>
      </c>
      <c r="C9" s="17" t="s">
        <v>167</v>
      </c>
    </row>
    <row r="10" spans="2:3" x14ac:dyDescent="0.25">
      <c r="B10" t="s">
        <v>12</v>
      </c>
      <c r="C10" s="17" t="s">
        <v>168</v>
      </c>
    </row>
    <row r="11" spans="2:3" x14ac:dyDescent="0.25">
      <c r="B11" t="s">
        <v>13</v>
      </c>
      <c r="C11" s="17" t="s">
        <v>169</v>
      </c>
    </row>
    <row r="12" spans="2:3" x14ac:dyDescent="0.25">
      <c r="B12" t="s">
        <v>14</v>
      </c>
      <c r="C12" s="17" t="s">
        <v>170</v>
      </c>
    </row>
    <row r="13" spans="2:3" x14ac:dyDescent="0.25">
      <c r="B13" t="s">
        <v>15</v>
      </c>
      <c r="C13" s="17" t="s">
        <v>171</v>
      </c>
    </row>
    <row r="14" spans="2:3" x14ac:dyDescent="0.25">
      <c r="B14" t="s">
        <v>16</v>
      </c>
      <c r="C14" s="17" t="s">
        <v>172</v>
      </c>
    </row>
    <row r="15" spans="2:3" x14ac:dyDescent="0.25">
      <c r="B15" t="s">
        <v>17</v>
      </c>
      <c r="C15" s="17" t="s">
        <v>173</v>
      </c>
    </row>
    <row r="16" spans="2:3" x14ac:dyDescent="0.25">
      <c r="B16" t="s">
        <v>18</v>
      </c>
      <c r="C16" s="17" t="s">
        <v>174</v>
      </c>
    </row>
    <row r="17" spans="2:3" x14ac:dyDescent="0.25">
      <c r="B17" t="s">
        <v>19</v>
      </c>
      <c r="C17" s="17" t="s">
        <v>175</v>
      </c>
    </row>
    <row r="18" spans="2:3" x14ac:dyDescent="0.25">
      <c r="B18" t="s">
        <v>20</v>
      </c>
      <c r="C18" s="17" t="s">
        <v>176</v>
      </c>
    </row>
    <row r="19" spans="2:3" x14ac:dyDescent="0.25">
      <c r="B19" t="s">
        <v>21</v>
      </c>
      <c r="C19" s="17" t="s">
        <v>177</v>
      </c>
    </row>
    <row r="20" spans="2:3" x14ac:dyDescent="0.25">
      <c r="B20" t="s">
        <v>22</v>
      </c>
      <c r="C20" s="17" t="s">
        <v>178</v>
      </c>
    </row>
    <row r="21" spans="2:3" x14ac:dyDescent="0.25">
      <c r="B21" t="s">
        <v>23</v>
      </c>
      <c r="C21" s="17" t="s">
        <v>179</v>
      </c>
    </row>
    <row r="22" spans="2:3" x14ac:dyDescent="0.25">
      <c r="B22" t="s">
        <v>24</v>
      </c>
      <c r="C22" s="17" t="s">
        <v>180</v>
      </c>
    </row>
    <row r="23" spans="2:3" x14ac:dyDescent="0.25">
      <c r="B23" t="s">
        <v>25</v>
      </c>
      <c r="C23" s="17" t="s">
        <v>181</v>
      </c>
    </row>
    <row r="24" spans="2:3" x14ac:dyDescent="0.25">
      <c r="B24" t="s">
        <v>27</v>
      </c>
      <c r="C24" s="18" t="s">
        <v>182</v>
      </c>
    </row>
    <row r="25" spans="2:3" x14ac:dyDescent="0.25">
      <c r="B25" t="s">
        <v>28</v>
      </c>
      <c r="C25" s="18" t="s">
        <v>183</v>
      </c>
    </row>
    <row r="26" spans="2:3" x14ac:dyDescent="0.25">
      <c r="B26" t="s">
        <v>29</v>
      </c>
      <c r="C26" s="18" t="s">
        <v>184</v>
      </c>
    </row>
    <row r="27" spans="2:3" x14ac:dyDescent="0.25">
      <c r="B27" t="s">
        <v>30</v>
      </c>
      <c r="C27" s="18" t="s">
        <v>185</v>
      </c>
    </row>
    <row r="28" spans="2:3" x14ac:dyDescent="0.25">
      <c r="B28" t="s">
        <v>31</v>
      </c>
      <c r="C28" s="18" t="s">
        <v>186</v>
      </c>
    </row>
    <row r="29" spans="2:3" x14ac:dyDescent="0.25">
      <c r="B29" t="s">
        <v>32</v>
      </c>
      <c r="C29" s="18" t="s">
        <v>187</v>
      </c>
    </row>
    <row r="30" spans="2:3" x14ac:dyDescent="0.25">
      <c r="B30" t="s">
        <v>33</v>
      </c>
      <c r="C30" s="18" t="s">
        <v>188</v>
      </c>
    </row>
    <row r="31" spans="2:3" x14ac:dyDescent="0.25">
      <c r="B31" t="s">
        <v>34</v>
      </c>
      <c r="C31" s="18" t="s">
        <v>189</v>
      </c>
    </row>
    <row r="32" spans="2:3" x14ac:dyDescent="0.25">
      <c r="B32" t="s">
        <v>35</v>
      </c>
      <c r="C32" s="18" t="s">
        <v>190</v>
      </c>
    </row>
    <row r="33" spans="2:3" x14ac:dyDescent="0.25">
      <c r="B33" t="s">
        <v>36</v>
      </c>
      <c r="C33" s="18" t="s">
        <v>191</v>
      </c>
    </row>
    <row r="34" spans="2:3" x14ac:dyDescent="0.25">
      <c r="B34" t="s">
        <v>37</v>
      </c>
      <c r="C34" s="18" t="s">
        <v>192</v>
      </c>
    </row>
    <row r="35" spans="2:3" x14ac:dyDescent="0.25">
      <c r="B35" t="s">
        <v>38</v>
      </c>
      <c r="C35" s="18" t="s">
        <v>193</v>
      </c>
    </row>
    <row r="36" spans="2:3" x14ac:dyDescent="0.25">
      <c r="B36" t="s">
        <v>39</v>
      </c>
      <c r="C36" s="18" t="s">
        <v>194</v>
      </c>
    </row>
    <row r="37" spans="2:3" x14ac:dyDescent="0.25">
      <c r="B37" t="s">
        <v>40</v>
      </c>
      <c r="C37" s="18" t="s">
        <v>195</v>
      </c>
    </row>
    <row r="38" spans="2:3" x14ac:dyDescent="0.25">
      <c r="B38" t="s">
        <v>41</v>
      </c>
      <c r="C38" s="18" t="s">
        <v>196</v>
      </c>
    </row>
    <row r="39" spans="2:3" x14ac:dyDescent="0.25">
      <c r="B39" t="s">
        <v>42</v>
      </c>
      <c r="C39" s="18" t="s">
        <v>197</v>
      </c>
    </row>
    <row r="40" spans="2:3" x14ac:dyDescent="0.25">
      <c r="B40" t="s">
        <v>43</v>
      </c>
      <c r="C40" s="18" t="s">
        <v>198</v>
      </c>
    </row>
    <row r="41" spans="2:3" x14ac:dyDescent="0.25">
      <c r="B41" t="s">
        <v>44</v>
      </c>
      <c r="C41" s="18" t="s">
        <v>199</v>
      </c>
    </row>
    <row r="42" spans="2:3" x14ac:dyDescent="0.25">
      <c r="B42" t="s">
        <v>45</v>
      </c>
      <c r="C42" s="18" t="s">
        <v>200</v>
      </c>
    </row>
    <row r="43" spans="2:3" x14ac:dyDescent="0.25">
      <c r="B43" t="s">
        <v>46</v>
      </c>
      <c r="C43" s="18" t="s">
        <v>201</v>
      </c>
    </row>
    <row r="44" spans="2:3" x14ac:dyDescent="0.25">
      <c r="B44" t="s">
        <v>47</v>
      </c>
      <c r="C44" s="18" t="s">
        <v>202</v>
      </c>
    </row>
    <row r="45" spans="2:3" x14ac:dyDescent="0.25">
      <c r="B45" t="s">
        <v>48</v>
      </c>
      <c r="C45" s="18" t="s">
        <v>203</v>
      </c>
    </row>
    <row r="46" spans="2:3" x14ac:dyDescent="0.25">
      <c r="B46" t="s">
        <v>49</v>
      </c>
      <c r="C46" s="18" t="s">
        <v>204</v>
      </c>
    </row>
    <row r="47" spans="2:3" x14ac:dyDescent="0.25">
      <c r="B47" t="s">
        <v>50</v>
      </c>
      <c r="C47" s="18" t="s">
        <v>205</v>
      </c>
    </row>
    <row r="48" spans="2:3" x14ac:dyDescent="0.25">
      <c r="B48" t="s">
        <v>52</v>
      </c>
      <c r="C48" s="20" t="s">
        <v>206</v>
      </c>
    </row>
    <row r="49" spans="2:3" x14ac:dyDescent="0.25">
      <c r="B49" t="s">
        <v>53</v>
      </c>
      <c r="C49" s="20" t="s">
        <v>207</v>
      </c>
    </row>
    <row r="50" spans="2:3" x14ac:dyDescent="0.25">
      <c r="B50" t="s">
        <v>54</v>
      </c>
      <c r="C50" s="20" t="s">
        <v>208</v>
      </c>
    </row>
    <row r="51" spans="2:3" x14ac:dyDescent="0.25">
      <c r="B51" t="s">
        <v>55</v>
      </c>
      <c r="C51" s="20" t="s">
        <v>209</v>
      </c>
    </row>
    <row r="52" spans="2:3" x14ac:dyDescent="0.25">
      <c r="B52" t="s">
        <v>56</v>
      </c>
      <c r="C52" s="20" t="s">
        <v>210</v>
      </c>
    </row>
    <row r="53" spans="2:3" x14ac:dyDescent="0.25">
      <c r="B53" t="s">
        <v>57</v>
      </c>
      <c r="C53" s="20" t="s">
        <v>211</v>
      </c>
    </row>
    <row r="54" spans="2:3" x14ac:dyDescent="0.25">
      <c r="B54" t="s">
        <v>58</v>
      </c>
      <c r="C54" s="21" t="s">
        <v>212</v>
      </c>
    </row>
    <row r="55" spans="2:3" x14ac:dyDescent="0.25">
      <c r="B55" t="s">
        <v>60</v>
      </c>
      <c r="C55" s="21" t="s">
        <v>213</v>
      </c>
    </row>
    <row r="56" spans="2:3" x14ac:dyDescent="0.25">
      <c r="B56" t="s">
        <v>61</v>
      </c>
      <c r="C56" s="21" t="s">
        <v>214</v>
      </c>
    </row>
    <row r="57" spans="2:3" x14ac:dyDescent="0.25">
      <c r="B57" t="s">
        <v>62</v>
      </c>
      <c r="C57" s="21" t="s">
        <v>215</v>
      </c>
    </row>
    <row r="58" spans="2:3" x14ac:dyDescent="0.25">
      <c r="B58" t="s">
        <v>63</v>
      </c>
      <c r="C58" s="21" t="s">
        <v>216</v>
      </c>
    </row>
    <row r="59" spans="2:3" x14ac:dyDescent="0.25">
      <c r="B59" t="s">
        <v>64</v>
      </c>
      <c r="C59" s="21" t="s">
        <v>217</v>
      </c>
    </row>
    <row r="60" spans="2:3" x14ac:dyDescent="0.25">
      <c r="B60" t="s">
        <v>65</v>
      </c>
      <c r="C60" s="21" t="s">
        <v>218</v>
      </c>
    </row>
    <row r="61" spans="2:3" x14ac:dyDescent="0.25">
      <c r="B61" t="s">
        <v>66</v>
      </c>
      <c r="C61" s="21" t="s">
        <v>219</v>
      </c>
    </row>
    <row r="62" spans="2:3" x14ac:dyDescent="0.25">
      <c r="B62" t="s">
        <v>67</v>
      </c>
      <c r="C62" s="21" t="s">
        <v>220</v>
      </c>
    </row>
    <row r="63" spans="2:3" x14ac:dyDescent="0.25">
      <c r="B63" t="s">
        <v>68</v>
      </c>
      <c r="C63" s="21" t="s">
        <v>221</v>
      </c>
    </row>
    <row r="64" spans="2:3" x14ac:dyDescent="0.25">
      <c r="B64" t="s">
        <v>69</v>
      </c>
      <c r="C64" s="21" t="s">
        <v>222</v>
      </c>
    </row>
    <row r="65" spans="2:3" x14ac:dyDescent="0.25">
      <c r="B65" t="s">
        <v>70</v>
      </c>
      <c r="C65" s="21" t="s">
        <v>223</v>
      </c>
    </row>
    <row r="66" spans="2:3" x14ac:dyDescent="0.25">
      <c r="B66" t="s">
        <v>71</v>
      </c>
      <c r="C66" s="21" t="s">
        <v>224</v>
      </c>
    </row>
    <row r="67" spans="2:3" x14ac:dyDescent="0.25">
      <c r="B67" t="s">
        <v>72</v>
      </c>
      <c r="C67" s="21" t="s">
        <v>225</v>
      </c>
    </row>
    <row r="68" spans="2:3" x14ac:dyDescent="0.25">
      <c r="B68" t="s">
        <v>73</v>
      </c>
      <c r="C68" s="21" t="s">
        <v>226</v>
      </c>
    </row>
    <row r="69" spans="2:3" x14ac:dyDescent="0.25">
      <c r="B69" t="s">
        <v>74</v>
      </c>
      <c r="C69" s="21" t="s">
        <v>227</v>
      </c>
    </row>
    <row r="70" spans="2:3" x14ac:dyDescent="0.25">
      <c r="B70" t="s">
        <v>75</v>
      </c>
      <c r="C70" s="21" t="s">
        <v>228</v>
      </c>
    </row>
    <row r="71" spans="2:3" x14ac:dyDescent="0.25">
      <c r="B71" t="s">
        <v>76</v>
      </c>
      <c r="C71" s="21" t="s">
        <v>229</v>
      </c>
    </row>
    <row r="72" spans="2:3" x14ac:dyDescent="0.25">
      <c r="B72" t="s">
        <v>77</v>
      </c>
      <c r="C72" s="21" t="s">
        <v>230</v>
      </c>
    </row>
    <row r="73" spans="2:3" x14ac:dyDescent="0.25">
      <c r="B73" t="s">
        <v>79</v>
      </c>
      <c r="C73" s="22" t="s">
        <v>231</v>
      </c>
    </row>
    <row r="74" spans="2:3" x14ac:dyDescent="0.25">
      <c r="B74" t="s">
        <v>80</v>
      </c>
      <c r="C74" s="22" t="s">
        <v>232</v>
      </c>
    </row>
    <row r="75" spans="2:3" x14ac:dyDescent="0.25">
      <c r="B75" t="s">
        <v>81</v>
      </c>
      <c r="C75" s="22" t="s">
        <v>233</v>
      </c>
    </row>
    <row r="76" spans="2:3" x14ac:dyDescent="0.25">
      <c r="B76" t="s">
        <v>82</v>
      </c>
      <c r="C76" s="22" t="s">
        <v>234</v>
      </c>
    </row>
    <row r="77" spans="2:3" x14ac:dyDescent="0.25">
      <c r="B77" t="s">
        <v>83</v>
      </c>
      <c r="C77" s="22" t="s">
        <v>235</v>
      </c>
    </row>
    <row r="78" spans="2:3" x14ac:dyDescent="0.25">
      <c r="B78" t="s">
        <v>84</v>
      </c>
      <c r="C78" s="22" t="s">
        <v>236</v>
      </c>
    </row>
    <row r="79" spans="2:3" x14ac:dyDescent="0.25">
      <c r="B79" t="s">
        <v>86</v>
      </c>
      <c r="C79" s="23" t="s">
        <v>237</v>
      </c>
    </row>
    <row r="80" spans="2:3" x14ac:dyDescent="0.25">
      <c r="B80" t="s">
        <v>87</v>
      </c>
      <c r="C80" s="23" t="s">
        <v>238</v>
      </c>
    </row>
    <row r="81" spans="2:3" x14ac:dyDescent="0.25">
      <c r="B81" t="s">
        <v>88</v>
      </c>
      <c r="C81" s="23" t="s">
        <v>239</v>
      </c>
    </row>
    <row r="82" spans="2:3" x14ac:dyDescent="0.25">
      <c r="B82" t="s">
        <v>89</v>
      </c>
      <c r="C82" s="23" t="s">
        <v>240</v>
      </c>
    </row>
    <row r="83" spans="2:3" x14ac:dyDescent="0.25">
      <c r="B83" t="s">
        <v>90</v>
      </c>
      <c r="C83" s="23" t="s">
        <v>241</v>
      </c>
    </row>
    <row r="84" spans="2:3" x14ac:dyDescent="0.25">
      <c r="B84" t="s">
        <v>91</v>
      </c>
      <c r="C84" s="23" t="s">
        <v>242</v>
      </c>
    </row>
    <row r="85" spans="2:3" x14ac:dyDescent="0.25">
      <c r="B85" t="s">
        <v>92</v>
      </c>
      <c r="C85" s="23" t="s">
        <v>243</v>
      </c>
    </row>
    <row r="86" spans="2:3" x14ac:dyDescent="0.25">
      <c r="B86" t="s">
        <v>93</v>
      </c>
      <c r="C86" s="23" t="s">
        <v>244</v>
      </c>
    </row>
    <row r="87" spans="2:3" x14ac:dyDescent="0.25">
      <c r="B87" t="s">
        <v>94</v>
      </c>
      <c r="C87" s="23" t="s">
        <v>245</v>
      </c>
    </row>
    <row r="88" spans="2:3" x14ac:dyDescent="0.25">
      <c r="B88" t="s">
        <v>95</v>
      </c>
      <c r="C88" s="23" t="s">
        <v>246</v>
      </c>
    </row>
    <row r="89" spans="2:3" x14ac:dyDescent="0.25">
      <c r="B89" t="s">
        <v>96</v>
      </c>
      <c r="C89" s="24" t="s">
        <v>247</v>
      </c>
    </row>
    <row r="90" spans="2:3" x14ac:dyDescent="0.25">
      <c r="B90" t="s">
        <v>98</v>
      </c>
      <c r="C90" s="24" t="s">
        <v>248</v>
      </c>
    </row>
    <row r="91" spans="2:3" x14ac:dyDescent="0.25">
      <c r="B91" t="s">
        <v>99</v>
      </c>
      <c r="C91" s="24" t="s">
        <v>249</v>
      </c>
    </row>
    <row r="92" spans="2:3" x14ac:dyDescent="0.25">
      <c r="B92" t="s">
        <v>100</v>
      </c>
      <c r="C92" s="25" t="s">
        <v>250</v>
      </c>
    </row>
    <row r="93" spans="2:3" x14ac:dyDescent="0.25">
      <c r="B93" t="s">
        <v>101</v>
      </c>
      <c r="C93" s="25" t="s">
        <v>251</v>
      </c>
    </row>
    <row r="94" spans="2:3" x14ac:dyDescent="0.25">
      <c r="B94" t="s">
        <v>102</v>
      </c>
      <c r="C94" s="25" t="s">
        <v>252</v>
      </c>
    </row>
    <row r="95" spans="2:3" x14ac:dyDescent="0.25">
      <c r="B95" t="s">
        <v>103</v>
      </c>
      <c r="C95" s="25" t="s">
        <v>253</v>
      </c>
    </row>
    <row r="96" spans="2:3" x14ac:dyDescent="0.25">
      <c r="B96" t="s">
        <v>104</v>
      </c>
      <c r="C96" s="25" t="s">
        <v>254</v>
      </c>
    </row>
    <row r="97" spans="2:3" x14ac:dyDescent="0.25">
      <c r="B97" t="s">
        <v>105</v>
      </c>
      <c r="C97" s="25" t="s">
        <v>255</v>
      </c>
    </row>
    <row r="98" spans="2:3" x14ac:dyDescent="0.25">
      <c r="B98" t="s">
        <v>106</v>
      </c>
      <c r="C98" s="25" t="s">
        <v>256</v>
      </c>
    </row>
    <row r="99" spans="2:3" x14ac:dyDescent="0.25">
      <c r="B99" t="s">
        <v>107</v>
      </c>
      <c r="C99" s="25" t="s">
        <v>257</v>
      </c>
    </row>
    <row r="100" spans="2:3" x14ac:dyDescent="0.25">
      <c r="B100" t="s">
        <v>108</v>
      </c>
      <c r="C100" s="25" t="s">
        <v>258</v>
      </c>
    </row>
    <row r="101" spans="2:3" x14ac:dyDescent="0.25">
      <c r="B101" t="s">
        <v>109</v>
      </c>
      <c r="C101" s="25" t="s">
        <v>259</v>
      </c>
    </row>
    <row r="102" spans="2:3" x14ac:dyDescent="0.25">
      <c r="B102" t="s">
        <v>110</v>
      </c>
      <c r="C102" s="25" t="s">
        <v>260</v>
      </c>
    </row>
    <row r="103" spans="2:3" x14ac:dyDescent="0.25">
      <c r="B103" t="s">
        <v>111</v>
      </c>
      <c r="C103" s="25" t="s">
        <v>261</v>
      </c>
    </row>
    <row r="104" spans="2:3" x14ac:dyDescent="0.25">
      <c r="B104" t="s">
        <v>112</v>
      </c>
      <c r="C104" s="25" t="s">
        <v>262</v>
      </c>
    </row>
    <row r="105" spans="2:3" x14ac:dyDescent="0.25">
      <c r="B105" t="s">
        <v>113</v>
      </c>
      <c r="C105" s="25" t="s">
        <v>263</v>
      </c>
    </row>
    <row r="106" spans="2:3" x14ac:dyDescent="0.25">
      <c r="B106" t="s">
        <v>114</v>
      </c>
      <c r="C106" s="25" t="s">
        <v>264</v>
      </c>
    </row>
    <row r="107" spans="2:3" x14ac:dyDescent="0.25">
      <c r="B107" t="s">
        <v>115</v>
      </c>
      <c r="C107" s="25" t="s">
        <v>265</v>
      </c>
    </row>
    <row r="108" spans="2:3" x14ac:dyDescent="0.25">
      <c r="B108" t="s">
        <v>116</v>
      </c>
      <c r="C108" s="25" t="s">
        <v>266</v>
      </c>
    </row>
    <row r="109" spans="2:3" x14ac:dyDescent="0.25">
      <c r="B109" t="s">
        <v>117</v>
      </c>
      <c r="C109" s="25" t="s">
        <v>267</v>
      </c>
    </row>
    <row r="110" spans="2:3" x14ac:dyDescent="0.25">
      <c r="B110" t="s">
        <v>118</v>
      </c>
      <c r="C110" s="25" t="s">
        <v>268</v>
      </c>
    </row>
    <row r="111" spans="2:3" x14ac:dyDescent="0.25">
      <c r="B111" t="s">
        <v>119</v>
      </c>
      <c r="C111" s="25" t="s">
        <v>269</v>
      </c>
    </row>
    <row r="112" spans="2:3" x14ac:dyDescent="0.25">
      <c r="B112" t="s">
        <v>120</v>
      </c>
      <c r="C112" s="25" t="s">
        <v>270</v>
      </c>
    </row>
    <row r="113" spans="2:3" x14ac:dyDescent="0.25">
      <c r="B113" t="s">
        <v>121</v>
      </c>
      <c r="C113" s="25" t="s">
        <v>271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"/>
  <sheetViews>
    <sheetView topLeftCell="A16" workbookViewId="0">
      <selection activeCell="C29" sqref="C29"/>
    </sheetView>
  </sheetViews>
  <sheetFormatPr defaultRowHeight="15" x14ac:dyDescent="0.25"/>
  <cols>
    <col min="1" max="1" width="50.140625" bestFit="1" customWidth="1"/>
  </cols>
  <sheetData>
    <row r="1" spans="1:8" x14ac:dyDescent="0.25">
      <c r="A1" s="17" t="s">
        <v>124</v>
      </c>
      <c r="B1" s="26" t="s">
        <v>311</v>
      </c>
    </row>
    <row r="2" spans="1:8" x14ac:dyDescent="0.25">
      <c r="A2" s="17" t="s">
        <v>125</v>
      </c>
      <c r="C2" s="26" t="s">
        <v>312</v>
      </c>
    </row>
    <row r="3" spans="1:8" x14ac:dyDescent="0.25">
      <c r="A3" s="17" t="s">
        <v>126</v>
      </c>
      <c r="C3" s="26" t="s">
        <v>313</v>
      </c>
    </row>
    <row r="4" spans="1:8" x14ac:dyDescent="0.25">
      <c r="A4" s="17" t="s">
        <v>127</v>
      </c>
      <c r="C4" s="26" t="s">
        <v>314</v>
      </c>
    </row>
    <row r="5" spans="1:8" x14ac:dyDescent="0.25">
      <c r="A5" s="17" t="s">
        <v>128</v>
      </c>
      <c r="C5" s="26" t="s">
        <v>315</v>
      </c>
    </row>
    <row r="6" spans="1:8" x14ac:dyDescent="0.25">
      <c r="A6" s="17" t="s">
        <v>129</v>
      </c>
      <c r="D6" s="26" t="s">
        <v>316</v>
      </c>
    </row>
    <row r="7" spans="1:8" x14ac:dyDescent="0.25">
      <c r="A7" s="17" t="s">
        <v>130</v>
      </c>
      <c r="D7" s="26" t="s">
        <v>317</v>
      </c>
    </row>
    <row r="8" spans="1:8" x14ac:dyDescent="0.25">
      <c r="A8" s="17" t="s">
        <v>131</v>
      </c>
      <c r="G8" s="26" t="s">
        <v>318</v>
      </c>
    </row>
    <row r="9" spans="1:8" x14ac:dyDescent="0.25">
      <c r="A9" s="17" t="s">
        <v>132</v>
      </c>
      <c r="G9" s="26" t="s">
        <v>319</v>
      </c>
    </row>
    <row r="10" spans="1:8" x14ac:dyDescent="0.25">
      <c r="A10" s="17" t="s">
        <v>133</v>
      </c>
      <c r="F10" s="26" t="s">
        <v>320</v>
      </c>
      <c r="H10" s="19"/>
    </row>
    <row r="11" spans="1:8" x14ac:dyDescent="0.25">
      <c r="A11" s="17" t="s">
        <v>134</v>
      </c>
      <c r="E11" s="26" t="s">
        <v>339</v>
      </c>
    </row>
    <row r="12" spans="1:8" x14ac:dyDescent="0.25">
      <c r="A12" s="17" t="s">
        <v>135</v>
      </c>
      <c r="G12" s="26" t="s">
        <v>318</v>
      </c>
    </row>
    <row r="13" spans="1:8" x14ac:dyDescent="0.25">
      <c r="A13" s="17" t="s">
        <v>136</v>
      </c>
      <c r="G13" s="26" t="s">
        <v>319</v>
      </c>
    </row>
    <row r="14" spans="1:8" x14ac:dyDescent="0.25">
      <c r="A14" s="17" t="s">
        <v>137</v>
      </c>
      <c r="D14" s="26" t="s">
        <v>321</v>
      </c>
    </row>
    <row r="15" spans="1:8" x14ac:dyDescent="0.25">
      <c r="A15" s="17" t="s">
        <v>138</v>
      </c>
      <c r="E15" s="26" t="s">
        <v>322</v>
      </c>
    </row>
    <row r="16" spans="1:8" x14ac:dyDescent="0.25">
      <c r="A16" s="17" t="s">
        <v>139</v>
      </c>
      <c r="D16" s="26" t="s">
        <v>323</v>
      </c>
    </row>
    <row r="17" spans="1:8" x14ac:dyDescent="0.25">
      <c r="A17" s="17" t="s">
        <v>140</v>
      </c>
      <c r="D17" s="26" t="s">
        <v>324</v>
      </c>
    </row>
    <row r="18" spans="1:8" x14ac:dyDescent="0.25">
      <c r="A18" s="17" t="s">
        <v>141</v>
      </c>
      <c r="D18" s="26" t="s">
        <v>325</v>
      </c>
      <c r="H18" s="19"/>
    </row>
    <row r="19" spans="1:8" x14ac:dyDescent="0.25">
      <c r="A19" s="17" t="s">
        <v>142</v>
      </c>
      <c r="D19" s="26" t="s">
        <v>326</v>
      </c>
    </row>
    <row r="20" spans="1:8" x14ac:dyDescent="0.25">
      <c r="A20" s="17" t="s">
        <v>143</v>
      </c>
      <c r="C20" s="26" t="s">
        <v>327</v>
      </c>
    </row>
    <row r="21" spans="1:8" x14ac:dyDescent="0.25">
      <c r="A21" s="17" t="s">
        <v>144</v>
      </c>
      <c r="C21" s="26" t="s">
        <v>328</v>
      </c>
    </row>
    <row r="22" spans="1:8" x14ac:dyDescent="0.25">
      <c r="A22" s="17" t="s">
        <v>145</v>
      </c>
      <c r="D22" s="26" t="s">
        <v>329</v>
      </c>
    </row>
    <row r="23" spans="1:8" x14ac:dyDescent="0.25">
      <c r="A23" s="17" t="s">
        <v>146</v>
      </c>
      <c r="E23" s="26" t="s">
        <v>330</v>
      </c>
    </row>
    <row r="24" spans="1:8" x14ac:dyDescent="0.25">
      <c r="A24" s="17" t="s">
        <v>147</v>
      </c>
      <c r="C24" s="26" t="s">
        <v>331</v>
      </c>
    </row>
    <row r="25" spans="1:8" x14ac:dyDescent="0.25">
      <c r="A25" s="17" t="s">
        <v>148</v>
      </c>
      <c r="C25" s="26" t="s">
        <v>156</v>
      </c>
    </row>
    <row r="26" spans="1:8" x14ac:dyDescent="0.25">
      <c r="A26" s="17" t="s">
        <v>149</v>
      </c>
      <c r="C26" s="26" t="s">
        <v>332</v>
      </c>
    </row>
    <row r="27" spans="1:8" x14ac:dyDescent="0.25">
      <c r="A27" s="17" t="s">
        <v>150</v>
      </c>
      <c r="C27" s="26" t="s">
        <v>333</v>
      </c>
    </row>
    <row r="28" spans="1:8" x14ac:dyDescent="0.25">
      <c r="A28" s="17" t="s">
        <v>151</v>
      </c>
      <c r="C28" s="26" t="s">
        <v>334</v>
      </c>
    </row>
    <row r="29" spans="1:8" x14ac:dyDescent="0.25">
      <c r="A29" s="17" t="s">
        <v>152</v>
      </c>
      <c r="C29" s="26" t="s">
        <v>335</v>
      </c>
    </row>
    <row r="30" spans="1:8" x14ac:dyDescent="0.25">
      <c r="A30" s="17" t="s">
        <v>153</v>
      </c>
      <c r="C30" s="26" t="s">
        <v>336</v>
      </c>
    </row>
    <row r="31" spans="1:8" x14ac:dyDescent="0.25">
      <c r="A31" s="17" t="s">
        <v>154</v>
      </c>
      <c r="C31" s="26" t="s">
        <v>337</v>
      </c>
    </row>
    <row r="32" spans="1:8" x14ac:dyDescent="0.25">
      <c r="A32" s="17" t="s">
        <v>155</v>
      </c>
      <c r="C32" s="26" t="s">
        <v>338</v>
      </c>
    </row>
    <row r="33" spans="1:1" x14ac:dyDescent="0.25">
      <c r="A33" s="17" t="s">
        <v>156</v>
      </c>
    </row>
    <row r="34" spans="1:1" x14ac:dyDescent="0.25">
      <c r="A34" s="17" t="s">
        <v>157</v>
      </c>
    </row>
    <row r="35" spans="1:1" x14ac:dyDescent="0.25">
      <c r="A35" s="17" t="s">
        <v>158</v>
      </c>
    </row>
    <row r="36" spans="1:1" x14ac:dyDescent="0.25">
      <c r="A36" s="17" t="s">
        <v>159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4"/>
  <sheetViews>
    <sheetView workbookViewId="0"/>
  </sheetViews>
  <sheetFormatPr defaultRowHeight="15" x14ac:dyDescent="0.25"/>
  <cols>
    <col min="1" max="1" width="11.28515625" bestFit="1" customWidth="1"/>
    <col min="2" max="2" width="148.28515625" bestFit="1" customWidth="1"/>
    <col min="3" max="3" width="25.5703125" bestFit="1" customWidth="1"/>
    <col min="4" max="4" width="44.28515625" bestFit="1" customWidth="1"/>
    <col min="5" max="5" width="7.85546875" bestFit="1" customWidth="1"/>
    <col min="6" max="6" width="17.28515625" bestFit="1" customWidth="1"/>
  </cols>
  <sheetData>
    <row r="1" spans="1:6" x14ac:dyDescent="0.25">
      <c r="A1" s="26" t="s">
        <v>272</v>
      </c>
      <c r="B1" s="26" t="s">
        <v>283</v>
      </c>
    </row>
    <row r="2" spans="1:6" x14ac:dyDescent="0.25">
      <c r="A2" s="26" t="s">
        <v>272</v>
      </c>
      <c r="B2" s="26" t="s">
        <v>284</v>
      </c>
    </row>
    <row r="3" spans="1:6" x14ac:dyDescent="0.25">
      <c r="A3" s="26" t="s">
        <v>272</v>
      </c>
      <c r="B3" s="26" t="s">
        <v>285</v>
      </c>
    </row>
    <row r="4" spans="1:6" x14ac:dyDescent="0.25">
      <c r="A4" s="26" t="s">
        <v>272</v>
      </c>
      <c r="B4" s="26" t="s">
        <v>286</v>
      </c>
    </row>
    <row r="5" spans="1:6" x14ac:dyDescent="0.25">
      <c r="A5" s="26" t="s">
        <v>272</v>
      </c>
      <c r="B5" s="26" t="s">
        <v>273</v>
      </c>
    </row>
    <row r="6" spans="1:6" x14ac:dyDescent="0.25">
      <c r="A6" s="26" t="s">
        <v>272</v>
      </c>
      <c r="C6" s="26" t="s">
        <v>287</v>
      </c>
    </row>
    <row r="7" spans="1:6" x14ac:dyDescent="0.25">
      <c r="A7" s="26" t="s">
        <v>272</v>
      </c>
      <c r="C7" s="26" t="s">
        <v>288</v>
      </c>
    </row>
    <row r="8" spans="1:6" x14ac:dyDescent="0.25">
      <c r="A8" s="26" t="s">
        <v>272</v>
      </c>
      <c r="C8" s="26" t="s">
        <v>274</v>
      </c>
    </row>
    <row r="9" spans="1:6" x14ac:dyDescent="0.25">
      <c r="A9" s="26" t="s">
        <v>272</v>
      </c>
      <c r="D9" s="27">
        <v>0</v>
      </c>
    </row>
    <row r="10" spans="1:6" x14ac:dyDescent="0.25">
      <c r="A10" s="26" t="s">
        <v>272</v>
      </c>
      <c r="E10" s="26" t="s">
        <v>275</v>
      </c>
    </row>
    <row r="11" spans="1:6" x14ac:dyDescent="0.25">
      <c r="A11" s="26" t="s">
        <v>272</v>
      </c>
      <c r="F11" s="26" t="s">
        <v>289</v>
      </c>
    </row>
    <row r="12" spans="1:6" x14ac:dyDescent="0.25">
      <c r="A12" s="26" t="s">
        <v>272</v>
      </c>
      <c r="F12" s="26" t="s">
        <v>290</v>
      </c>
    </row>
    <row r="13" spans="1:6" x14ac:dyDescent="0.25">
      <c r="A13" s="26" t="s">
        <v>272</v>
      </c>
      <c r="F13" s="26" t="s">
        <v>291</v>
      </c>
    </row>
    <row r="14" spans="1:6" x14ac:dyDescent="0.25">
      <c r="A14" s="26" t="s">
        <v>272</v>
      </c>
      <c r="E14" s="26" t="s">
        <v>276</v>
      </c>
    </row>
    <row r="15" spans="1:6" x14ac:dyDescent="0.25">
      <c r="A15" s="26" t="s">
        <v>272</v>
      </c>
      <c r="D15" s="27">
        <v>4.1666666666666664E-2</v>
      </c>
    </row>
    <row r="16" spans="1:6" x14ac:dyDescent="0.25">
      <c r="A16" s="26" t="s">
        <v>272</v>
      </c>
      <c r="E16" s="26" t="s">
        <v>275</v>
      </c>
    </row>
    <row r="17" spans="1:6" x14ac:dyDescent="0.25">
      <c r="A17" s="26" t="s">
        <v>272</v>
      </c>
      <c r="F17" s="26" t="s">
        <v>289</v>
      </c>
    </row>
    <row r="18" spans="1:6" x14ac:dyDescent="0.25">
      <c r="A18" s="26" t="s">
        <v>272</v>
      </c>
      <c r="F18" s="26" t="s">
        <v>292</v>
      </c>
    </row>
    <row r="19" spans="1:6" x14ac:dyDescent="0.25">
      <c r="A19" s="26" t="s">
        <v>272</v>
      </c>
      <c r="F19" s="26" t="s">
        <v>291</v>
      </c>
    </row>
    <row r="20" spans="1:6" x14ac:dyDescent="0.25">
      <c r="A20" s="26" t="s">
        <v>272</v>
      </c>
      <c r="C20" s="26" t="s">
        <v>277</v>
      </c>
    </row>
    <row r="21" spans="1:6" x14ac:dyDescent="0.25">
      <c r="A21" s="26" t="s">
        <v>272</v>
      </c>
      <c r="D21" s="26" t="s">
        <v>293</v>
      </c>
    </row>
    <row r="22" spans="1:6" x14ac:dyDescent="0.25">
      <c r="A22" s="26" t="s">
        <v>272</v>
      </c>
      <c r="D22" s="26" t="s">
        <v>294</v>
      </c>
    </row>
    <row r="23" spans="1:6" x14ac:dyDescent="0.25">
      <c r="A23" s="26" t="s">
        <v>272</v>
      </c>
      <c r="C23" s="26" t="s">
        <v>295</v>
      </c>
    </row>
    <row r="24" spans="1:6" x14ac:dyDescent="0.25">
      <c r="A24" s="26" t="s">
        <v>272</v>
      </c>
      <c r="C24" s="26" t="s">
        <v>296</v>
      </c>
    </row>
    <row r="25" spans="1:6" x14ac:dyDescent="0.25">
      <c r="A25" s="26" t="s">
        <v>272</v>
      </c>
      <c r="C25" s="26" t="s">
        <v>297</v>
      </c>
    </row>
    <row r="26" spans="1:6" x14ac:dyDescent="0.25">
      <c r="A26" s="26" t="s">
        <v>272</v>
      </c>
      <c r="C26" s="26" t="s">
        <v>298</v>
      </c>
    </row>
    <row r="27" spans="1:6" x14ac:dyDescent="0.25">
      <c r="A27" s="26" t="s">
        <v>272</v>
      </c>
      <c r="B27" s="26" t="s">
        <v>278</v>
      </c>
    </row>
    <row r="28" spans="1:6" x14ac:dyDescent="0.25">
      <c r="A28" s="26" t="s">
        <v>272</v>
      </c>
      <c r="C28" s="26" t="s">
        <v>279</v>
      </c>
    </row>
    <row r="29" spans="1:6" x14ac:dyDescent="0.25">
      <c r="A29" s="26" t="s">
        <v>272</v>
      </c>
      <c r="C29" s="26" t="s">
        <v>280</v>
      </c>
    </row>
    <row r="30" spans="1:6" x14ac:dyDescent="0.25">
      <c r="A30" s="26" t="s">
        <v>272</v>
      </c>
      <c r="B30" s="26" t="s">
        <v>274</v>
      </c>
    </row>
    <row r="31" spans="1:6" x14ac:dyDescent="0.25">
      <c r="A31" s="26" t="s">
        <v>272</v>
      </c>
      <c r="C31" s="26" t="s">
        <v>299</v>
      </c>
    </row>
    <row r="32" spans="1:6" x14ac:dyDescent="0.25">
      <c r="A32" s="26" t="s">
        <v>272</v>
      </c>
      <c r="C32" s="26" t="s">
        <v>281</v>
      </c>
    </row>
    <row r="33" spans="1:4" x14ac:dyDescent="0.25">
      <c r="A33" s="26" t="s">
        <v>272</v>
      </c>
      <c r="D33" s="26" t="s">
        <v>300</v>
      </c>
    </row>
    <row r="34" spans="1:4" x14ac:dyDescent="0.25">
      <c r="A34" s="26" t="s">
        <v>272</v>
      </c>
      <c r="D34" s="26" t="s">
        <v>301</v>
      </c>
    </row>
    <row r="35" spans="1:4" x14ac:dyDescent="0.25">
      <c r="A35" s="26" t="s">
        <v>272</v>
      </c>
      <c r="B35" s="26" t="s">
        <v>282</v>
      </c>
    </row>
    <row r="36" spans="1:4" x14ac:dyDescent="0.25">
      <c r="A36" s="26" t="s">
        <v>272</v>
      </c>
      <c r="B36" s="26" t="s">
        <v>302</v>
      </c>
    </row>
    <row r="37" spans="1:4" x14ac:dyDescent="0.25">
      <c r="A37" s="26" t="s">
        <v>272</v>
      </c>
      <c r="B37" s="26" t="s">
        <v>303</v>
      </c>
    </row>
    <row r="38" spans="1:4" x14ac:dyDescent="0.25">
      <c r="A38" s="26" t="s">
        <v>272</v>
      </c>
      <c r="B38" s="26" t="s">
        <v>304</v>
      </c>
    </row>
    <row r="39" spans="1:4" x14ac:dyDescent="0.25">
      <c r="A39" s="26" t="s">
        <v>272</v>
      </c>
      <c r="B39" s="26" t="s">
        <v>305</v>
      </c>
    </row>
    <row r="40" spans="1:4" x14ac:dyDescent="0.25">
      <c r="A40" s="26" t="s">
        <v>272</v>
      </c>
      <c r="B40" s="26" t="s">
        <v>306</v>
      </c>
    </row>
    <row r="41" spans="1:4" x14ac:dyDescent="0.25">
      <c r="A41" s="26" t="s">
        <v>272</v>
      </c>
      <c r="B41" s="26" t="s">
        <v>307</v>
      </c>
    </row>
    <row r="42" spans="1:4" x14ac:dyDescent="0.25">
      <c r="A42" s="26" t="s">
        <v>272</v>
      </c>
      <c r="B42" s="26" t="s">
        <v>308</v>
      </c>
    </row>
    <row r="43" spans="1:4" x14ac:dyDescent="0.25">
      <c r="A43" s="26" t="s">
        <v>272</v>
      </c>
      <c r="B43" s="26" t="s">
        <v>309</v>
      </c>
    </row>
    <row r="44" spans="1:4" x14ac:dyDescent="0.25">
      <c r="A44" s="26" t="s">
        <v>272</v>
      </c>
      <c r="B44" s="26" t="s">
        <v>310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BDE_Base_Table_Count</vt:lpstr>
      <vt:lpstr>Zeppelin_Notebooks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2020-07-01T14:48:58Z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